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001-ANALISIS DE DATOS\"/>
    </mc:Choice>
  </mc:AlternateContent>
  <xr:revisionPtr revIDLastSave="0" documentId="8_{35DD6787-85DA-4009-B07C-1F3B110F106C}" xr6:coauthVersionLast="47" xr6:coauthVersionMax="47" xr10:uidLastSave="{00000000-0000-0000-0000-000000000000}"/>
  <bookViews>
    <workbookView xWindow="-108" yWindow="-108" windowWidth="23256" windowHeight="12456" activeTab="5"/>
  </bookViews>
  <sheets>
    <sheet name="Hoja1" sheetId="2" r:id="rId1"/>
    <sheet name="Hoja2" sheetId="3" r:id="rId2"/>
    <sheet name="Hoja3" sheetId="4" r:id="rId3"/>
    <sheet name="Hoja4" sheetId="5" r:id="rId4"/>
    <sheet name="titanic-ANALIS03" sheetId="1" r:id="rId5"/>
    <sheet name="titanic-ANALIS04" sheetId="6" r:id="rId6"/>
  </sheets>
  <definedNames>
    <definedName name="_xlchart.v1.0" hidden="1">'titanic-ANALIS03'!$H$1</definedName>
    <definedName name="_xlchart.v1.1" hidden="1">'titanic-ANALIS03'!$H$2:$H$892</definedName>
    <definedName name="_xlchart.v1.10" hidden="1">'titanic-ANALIS03'!$L$1</definedName>
    <definedName name="_xlchart.v1.11" hidden="1">'titanic-ANALIS03'!$L$2:$L$892</definedName>
    <definedName name="_xlchart.v1.2" hidden="1">'titanic-ANALIS03'!$L$1</definedName>
    <definedName name="_xlchart.v1.3" hidden="1">'titanic-ANALIS03'!$L$2:$L$892</definedName>
    <definedName name="_xlchart.v1.4" hidden="1">'titanic-ANALIS03'!$C$1</definedName>
    <definedName name="_xlchart.v1.5" hidden="1">'titanic-ANALIS03'!$C$2:$C$892</definedName>
    <definedName name="_xlchart.v1.6" hidden="1">'titanic-ANALIS03'!$L$1</definedName>
    <definedName name="_xlchart.v1.7" hidden="1">'titanic-ANALIS03'!$L$2:$L$892</definedName>
    <definedName name="_xlchart.v1.8" hidden="1">'titanic-ANALIS03'!$L$1</definedName>
    <definedName name="_xlchart.v1.9" hidden="1">'titanic-ANALIS03'!$L$2:$L$892</definedName>
  </definedNames>
  <calcPr calcId="0"/>
  <pivotCaches>
    <pivotCache cacheId="62" r:id="rId7"/>
  </pivotCaches>
</workbook>
</file>

<file path=xl/calcChain.xml><?xml version="1.0" encoding="utf-8"?>
<calcChain xmlns="http://schemas.openxmlformats.org/spreadsheetml/2006/main">
  <c r="T55" i="1" l="1"/>
  <c r="T52" i="1"/>
  <c r="T51" i="1"/>
  <c r="T50" i="1"/>
  <c r="T49" i="1"/>
  <c r="T48" i="1"/>
  <c r="S48" i="1"/>
  <c r="E4" i="6"/>
  <c r="E3" i="6"/>
  <c r="D4" i="6"/>
  <c r="D3" i="6"/>
  <c r="S51" i="1"/>
  <c r="S50" i="1"/>
  <c r="S49" i="1"/>
</calcChain>
</file>

<file path=xl/sharedStrings.xml><?xml version="1.0" encoding="utf-8"?>
<sst xmlns="http://schemas.openxmlformats.org/spreadsheetml/2006/main" count="3282" uniqueCount="1311">
  <si>
    <t>PassengerId</t>
  </si>
  <si>
    <t>Survived</t>
  </si>
  <si>
    <t>Pclass</t>
  </si>
  <si>
    <t>Name</t>
  </si>
  <si>
    <t>Sex</t>
  </si>
  <si>
    <t>Age</t>
  </si>
  <si>
    <t>Age media</t>
  </si>
  <si>
    <t>Age Moda</t>
  </si>
  <si>
    <t>SibSp</t>
  </si>
  <si>
    <t>Parch</t>
  </si>
  <si>
    <t>Ticket</t>
  </si>
  <si>
    <t>Fare</t>
  </si>
  <si>
    <t>Cabin</t>
  </si>
  <si>
    <t>Embarked</t>
  </si>
  <si>
    <t>Age corregida</t>
  </si>
  <si>
    <t>Braund; Mr. Owen Harris</t>
  </si>
  <si>
    <t>male</t>
  </si>
  <si>
    <t>A/5 21171</t>
  </si>
  <si>
    <t>S</t>
  </si>
  <si>
    <t>Cumings; Mrs. John Bradley (Florence Briggs Thayer)</t>
  </si>
  <si>
    <t>female</t>
  </si>
  <si>
    <t>PC 17599</t>
  </si>
  <si>
    <t>C85</t>
  </si>
  <si>
    <t>C</t>
  </si>
  <si>
    <t>Heikkinen; Miss. Laina</t>
  </si>
  <si>
    <t>STON/O2. 3101282</t>
  </si>
  <si>
    <t>Futrelle; Mrs. Jacques Heath (Lily May Peel)</t>
  </si>
  <si>
    <t>C123</t>
  </si>
  <si>
    <t>Allen; Mr. William Henry</t>
  </si>
  <si>
    <t xml:space="preserve"> PROMEDIO SUPERVIVENCIA GENERO</t>
  </si>
  <si>
    <t>Moran; Mr. James</t>
  </si>
  <si>
    <t>Q</t>
  </si>
  <si>
    <t>PROMEDIO GENERIAL</t>
  </si>
  <si>
    <t>McCarthy; Mr. Timothy J</t>
  </si>
  <si>
    <t>E46</t>
  </si>
  <si>
    <t>supervinencia hombres</t>
  </si>
  <si>
    <t>Palsson; Master. Gosta Leonard</t>
  </si>
  <si>
    <t>supervinencia mujeres</t>
  </si>
  <si>
    <t>Johnson; Mrs. Oscar W (Elisabeth Vilhelmina Berg)</t>
  </si>
  <si>
    <t>PROMEDIO SUPERVIVENCIA CLASE</t>
  </si>
  <si>
    <t>Nasser; Mrs. Nicholas (Adele Achem)</t>
  </si>
  <si>
    <t>SUPERVIVENCIA CLASE 1</t>
  </si>
  <si>
    <t>Sandstrom; Miss. Marguerite Rut</t>
  </si>
  <si>
    <t>PP 9549</t>
  </si>
  <si>
    <t>G6</t>
  </si>
  <si>
    <t>SUPERVIVENCIA CLASE 2</t>
  </si>
  <si>
    <t>Bonnell; Miss. Elizabeth</t>
  </si>
  <si>
    <t>C103</t>
  </si>
  <si>
    <t>SUPERVIVENCIA CLASE 3</t>
  </si>
  <si>
    <t>Saundercock; Mr. William Henry</t>
  </si>
  <si>
    <t>A/5. 2151</t>
  </si>
  <si>
    <t>Andersson; Mr. Anders Johan</t>
  </si>
  <si>
    <t>TOTAL PASAJEROS</t>
  </si>
  <si>
    <t>Vestrom; Miss. Hulda Amanda Adolfina</t>
  </si>
  <si>
    <t>TOTAL MUJERES</t>
  </si>
  <si>
    <t xml:space="preserve">Hewlett; Mrs. (Mary D Kingcome) </t>
  </si>
  <si>
    <t>TOTAL HOMBRES</t>
  </si>
  <si>
    <t>Rice; Master. Eugene</t>
  </si>
  <si>
    <t>Williams; Mr. Charles Eugene</t>
  </si>
  <si>
    <t>DISTRIBUCION POR CLASE</t>
  </si>
  <si>
    <t>Vander Planke; Mrs. Julius (Emelia Maria Vandemoortele)</t>
  </si>
  <si>
    <t>TOTAL CLASE 1</t>
  </si>
  <si>
    <t>Masselmani; Mrs. Fatima</t>
  </si>
  <si>
    <t>TOTAL CLASE 2</t>
  </si>
  <si>
    <t>Fynney; Mr. Joseph J</t>
  </si>
  <si>
    <t>TOTAL CLASE 3</t>
  </si>
  <si>
    <t>Beesley; Mr. Lawrence</t>
  </si>
  <si>
    <t>D56</t>
  </si>
  <si>
    <t>McGowan; Miss. Anna "Annie"</t>
  </si>
  <si>
    <t>DISTRIBUCION POR GENERO Y CLASE</t>
  </si>
  <si>
    <t>Sloper; Mr. William Thompson</t>
  </si>
  <si>
    <t>A6</t>
  </si>
  <si>
    <t>HOMBRES CLASE 1</t>
  </si>
  <si>
    <t>Palsson; Miss. Torborg Danira</t>
  </si>
  <si>
    <t>HOMBRES CLASE 2</t>
  </si>
  <si>
    <t>Asplund; Mrs. Carl Oscar (Selma Augusta Emilia Johansson)</t>
  </si>
  <si>
    <t>HOMBRES CLASE 3</t>
  </si>
  <si>
    <t>Emir; Mr. Farred Chehab</t>
  </si>
  <si>
    <t>MUJERES CLASE 1</t>
  </si>
  <si>
    <t>Fortune; Mr. Charles Alexander</t>
  </si>
  <si>
    <t>C23 C25 C27</t>
  </si>
  <si>
    <t>MUJERES CLASE 2</t>
  </si>
  <si>
    <t>O'Dwyer; Miss. Ellen "Nellie"</t>
  </si>
  <si>
    <t>MUJERES CLASE 3</t>
  </si>
  <si>
    <t>Todoroff; Mr. Lalio</t>
  </si>
  <si>
    <t>Uruchurtu; Don. Manuel E</t>
  </si>
  <si>
    <t>PC 17601</t>
  </si>
  <si>
    <t>Spencer; Mrs. William Augustus (Marie Eugenie)</t>
  </si>
  <si>
    <t>PC 17569</t>
  </si>
  <si>
    <t>B78</t>
  </si>
  <si>
    <t>MEDIANA EDADES</t>
  </si>
  <si>
    <t>Glynn; Miss. Mary Agatha</t>
  </si>
  <si>
    <t>MODA</t>
  </si>
  <si>
    <t>Wheadon; Mr. Edward H</t>
  </si>
  <si>
    <t>C.A. 24579</t>
  </si>
  <si>
    <t>Meyer; Mr. Edgar Joseph</t>
  </si>
  <si>
    <t>PC 17604</t>
  </si>
  <si>
    <t>Holverson; Mr. Alexander Oskar</t>
  </si>
  <si>
    <t>PROMEDIO TARIFAS</t>
  </si>
  <si>
    <t>Mamee; Mr. Hanna</t>
  </si>
  <si>
    <t>CLASE 1</t>
  </si>
  <si>
    <t>Cann; Mr. Ernest Charles</t>
  </si>
  <si>
    <t>A./5. 2152</t>
  </si>
  <si>
    <t>CLASE 2</t>
  </si>
  <si>
    <t>Vander Planke; Miss. Augusta Maria</t>
  </si>
  <si>
    <t>CLASE 3</t>
  </si>
  <si>
    <t>Nicola-Yarred; Miss. Jamila</t>
  </si>
  <si>
    <t>Ahlin; Mrs. Johan (Johanna Persdotter Larsson)</t>
  </si>
  <si>
    <t>RANGO TARIFAS</t>
  </si>
  <si>
    <t>Turpin; Mrs. William John Robert (Dorothy Ann Wonnacott)</t>
  </si>
  <si>
    <t>Kraeff; Mr. Theodor</t>
  </si>
  <si>
    <t>Laroche; Miss. Simonne Marie Anne Andree</t>
  </si>
  <si>
    <t>SC/Paris 2123</t>
  </si>
  <si>
    <t>Devaney; Miss. Margaret Delia</t>
  </si>
  <si>
    <t>Rogers; Mr. William John</t>
  </si>
  <si>
    <t>S.C./A.4. 23567</t>
  </si>
  <si>
    <t>Lennon; Mr. Denis</t>
  </si>
  <si>
    <t>O'Driscoll; Miss. Bridget</t>
  </si>
  <si>
    <t>Samaan; Mr. Youssef</t>
  </si>
  <si>
    <t>Arnold-Franchi; Mrs. Josef (Josefine Franchi)</t>
  </si>
  <si>
    <t>Panula; Master. Juha Niilo</t>
  </si>
  <si>
    <t>Nosworthy; Mr. Richard Cater</t>
  </si>
  <si>
    <t>A/4. 39886</t>
  </si>
  <si>
    <t>Harper; Mrs. Henry Sleeper (Myna Haxtun)</t>
  </si>
  <si>
    <t>PC 17572</t>
  </si>
  <si>
    <t>D33</t>
  </si>
  <si>
    <t>Faunthorpe; Mrs. Lizzie (Elizabeth Anne Wilkinson)</t>
  </si>
  <si>
    <t>Ostby; Mr. Engelhart Cornelius</t>
  </si>
  <si>
    <t>B30</t>
  </si>
  <si>
    <t>Woolner; Mr. Hugh</t>
  </si>
  <si>
    <t>C52</t>
  </si>
  <si>
    <t>Rugg; Miss. Emily</t>
  </si>
  <si>
    <t>C.A. 31026</t>
  </si>
  <si>
    <t>Novel; Mr. Mansouer</t>
  </si>
  <si>
    <t>West; Miss. Constance Mirium</t>
  </si>
  <si>
    <t>C.A. 34651</t>
  </si>
  <si>
    <t>Goodwin; Master. William Frederick</t>
  </si>
  <si>
    <t>CA 2144</t>
  </si>
  <si>
    <t>Sirayanian; Mr. Orsen</t>
  </si>
  <si>
    <t>Icard; Miss. Amelie</t>
  </si>
  <si>
    <t>B28</t>
  </si>
  <si>
    <t>Harris; Mr. Henry Birkhardt</t>
  </si>
  <si>
    <t>C83</t>
  </si>
  <si>
    <t>A</t>
  </si>
  <si>
    <t>Skoog; Master. Harald</t>
  </si>
  <si>
    <t>B</t>
  </si>
  <si>
    <t>Stewart; Mr. Albert A</t>
  </si>
  <si>
    <t>PC 17605</t>
  </si>
  <si>
    <t>Moubarek; Master. Gerios</t>
  </si>
  <si>
    <t>D</t>
  </si>
  <si>
    <t>Nye; Mrs. (Elizabeth Ramell)</t>
  </si>
  <si>
    <t>C.A. 29395</t>
  </si>
  <si>
    <t>F33</t>
  </si>
  <si>
    <t>E</t>
  </si>
  <si>
    <t>Crease; Mr. Ernest James</t>
  </si>
  <si>
    <t>S.P. 3464</t>
  </si>
  <si>
    <t>F</t>
  </si>
  <si>
    <t>Andersson; Miss. Erna Alexandra</t>
  </si>
  <si>
    <t>G</t>
  </si>
  <si>
    <t>Kink; Mr. Vincenz</t>
  </si>
  <si>
    <t>H</t>
  </si>
  <si>
    <t>Jenkin; Mr. Stephen Curnow</t>
  </si>
  <si>
    <t>C.A. 33111</t>
  </si>
  <si>
    <t>I</t>
  </si>
  <si>
    <t>Goodwin; Miss. Lillian Amy</t>
  </si>
  <si>
    <t>J</t>
  </si>
  <si>
    <t>Hood; Mr. Ambrose Jr</t>
  </si>
  <si>
    <t>S.O.C. 14879</t>
  </si>
  <si>
    <t>K</t>
  </si>
  <si>
    <t>Chronopoulos; Mr. Apostolos</t>
  </si>
  <si>
    <t>L</t>
  </si>
  <si>
    <t>Bing; Mr. Lee</t>
  </si>
  <si>
    <t>M</t>
  </si>
  <si>
    <t>Moen; Mr. Sigurd Hansen</t>
  </si>
  <si>
    <t>F G73</t>
  </si>
  <si>
    <t>N</t>
  </si>
  <si>
    <t>Staneff; Mr. Ivan</t>
  </si>
  <si>
    <t>O</t>
  </si>
  <si>
    <t>Moutal; Mr. Rahamin Haim</t>
  </si>
  <si>
    <t>Caldwell; Master. Alden Gates</t>
  </si>
  <si>
    <t>Dowdell; Miss. Elizabeth</t>
  </si>
  <si>
    <t>Waelens; Mr. Achille</t>
  </si>
  <si>
    <t>Sheerlinck; Mr. Jan Baptist</t>
  </si>
  <si>
    <t>McDermott; Miss. Brigdet Delia</t>
  </si>
  <si>
    <t>Carrau; Mr. Francisco M</t>
  </si>
  <si>
    <t>Ilett; Miss. Bertha</t>
  </si>
  <si>
    <t>SO/C 14885</t>
  </si>
  <si>
    <t>Backstrom; Mrs. Karl Alfred (Maria Mathilda Gustafsson)</t>
  </si>
  <si>
    <t>Ford; Mr. William Neal</t>
  </si>
  <si>
    <t>W./C. 6608</t>
  </si>
  <si>
    <t>Slocovski; Mr. Selman Francis</t>
  </si>
  <si>
    <t>SOTON/OQ 392086</t>
  </si>
  <si>
    <t>Fortune; Miss. Mabel Helen</t>
  </si>
  <si>
    <t>Celotti; Mr. Francesco</t>
  </si>
  <si>
    <t>Christmann; Mr. Emil</t>
  </si>
  <si>
    <t>Andreasson; Mr. Paul Edvin</t>
  </si>
  <si>
    <t>Chaffee; Mr. Herbert Fuller</t>
  </si>
  <si>
    <t>W.E.P. 5734</t>
  </si>
  <si>
    <t>E31</t>
  </si>
  <si>
    <t>Dean; Mr. Bertram Frank</t>
  </si>
  <si>
    <t>C.A. 2315</t>
  </si>
  <si>
    <t>Coxon; Mr. Daniel</t>
  </si>
  <si>
    <t>Shorney; Mr. Charles Joseph</t>
  </si>
  <si>
    <t>Goldschmidt; Mr. George B</t>
  </si>
  <si>
    <t>PC 17754</t>
  </si>
  <si>
    <t>A5</t>
  </si>
  <si>
    <t>Greenfield; Mr. William Bertram</t>
  </si>
  <si>
    <t>PC 17759</t>
  </si>
  <si>
    <t>D10 D12</t>
  </si>
  <si>
    <t>Doling; Mrs. John T (Ada Julia Bone)</t>
  </si>
  <si>
    <t>Kantor; Mr. Sinai</t>
  </si>
  <si>
    <t>Petranec; Miss. Matilda</t>
  </si>
  <si>
    <t>Petroff; Mr. Pastcho ("Pentcho")</t>
  </si>
  <si>
    <t>White; Mr. Richard Frasar</t>
  </si>
  <si>
    <t>D26</t>
  </si>
  <si>
    <t>Johansson; Mr. Gustaf Joel</t>
  </si>
  <si>
    <t>Gustafsson; Mr. Anders Vilhelm</t>
  </si>
  <si>
    <t>Mionoff; Mr. Stoytcho</t>
  </si>
  <si>
    <t>Salkjelsvik; Miss. Anna Kristine</t>
  </si>
  <si>
    <t>Moss; Mr. Albert Johan</t>
  </si>
  <si>
    <t>Rekic; Mr. Tido</t>
  </si>
  <si>
    <t>Moran; Miss. Bertha</t>
  </si>
  <si>
    <t>Porter; Mr. Walter Chamberlain</t>
  </si>
  <si>
    <t>C110</t>
  </si>
  <si>
    <t>Zabour; Miss. Hileni</t>
  </si>
  <si>
    <t>Barton; Mr. David John</t>
  </si>
  <si>
    <t>Jussila; Miss. Katriina</t>
  </si>
  <si>
    <t>Attalah; Miss. Malake</t>
  </si>
  <si>
    <t>Pekoniemi; Mr. Edvard</t>
  </si>
  <si>
    <t>STON/O 2. 3101294</t>
  </si>
  <si>
    <t>Connors; Mr. Patrick</t>
  </si>
  <si>
    <t>Turpin; Mr. William John Robert</t>
  </si>
  <si>
    <t>Baxter; Mr. Quigg Edmond</t>
  </si>
  <si>
    <t>PC 17558</t>
  </si>
  <si>
    <t>B58 B60</t>
  </si>
  <si>
    <t>Andersson; Miss. Ellis Anna Maria</t>
  </si>
  <si>
    <t>Hickman; Mr. Stanley George</t>
  </si>
  <si>
    <t>Moore; Mr. Leonard Charles</t>
  </si>
  <si>
    <t>A4. 54510</t>
  </si>
  <si>
    <t>Nasser; Mr. Nicholas</t>
  </si>
  <si>
    <t>Webber; Miss. Susan</t>
  </si>
  <si>
    <t>E101</t>
  </si>
  <si>
    <t>White; Mr. Percival Wayland</t>
  </si>
  <si>
    <t>Nicola-Yarred; Master. Elias</t>
  </si>
  <si>
    <t>McMahon; Mr. Martin</t>
  </si>
  <si>
    <t>Madsen; Mr. Fridtjof Arne</t>
  </si>
  <si>
    <t>C 17369</t>
  </si>
  <si>
    <t>Peter; Miss. Anna</t>
  </si>
  <si>
    <t>F E69</t>
  </si>
  <si>
    <t>Ekstrom; Mr. Johan</t>
  </si>
  <si>
    <t>Drazenoic; Mr. Jozef</t>
  </si>
  <si>
    <t>Coelho; Mr. Domingos Fernandeo</t>
  </si>
  <si>
    <t>SOTON/O.Q. 3101307</t>
  </si>
  <si>
    <t>Robins; Mrs. Alexander A (Grace Charity Laury)</t>
  </si>
  <si>
    <t>A/5. 3337</t>
  </si>
  <si>
    <t>Weisz; Mrs. Leopold (Mathilde Francoise Pede)</t>
  </si>
  <si>
    <t>Sobey; Mr. Samuel James Hayden</t>
  </si>
  <si>
    <t>C.A. 29178</t>
  </si>
  <si>
    <t>Richard; Mr. Emile</t>
  </si>
  <si>
    <t>SC/PARIS 2133</t>
  </si>
  <si>
    <t>Newsom; Miss. Helen Monypeny</t>
  </si>
  <si>
    <t>D47</t>
  </si>
  <si>
    <t>Futrelle; Mr. Jacques Heath</t>
  </si>
  <si>
    <t>Osen; Mr. Olaf Elon</t>
  </si>
  <si>
    <t>Giglio; Mr. Victor</t>
  </si>
  <si>
    <t>PC 17593</t>
  </si>
  <si>
    <t>B86</t>
  </si>
  <si>
    <t>Boulos; Mrs. Joseph (Sultana)</t>
  </si>
  <si>
    <t>Nysten; Miss. Anna Sofia</t>
  </si>
  <si>
    <t>Hakkarainen; Mrs. Pekka Pietari (Elin Matilda Dolck)</t>
  </si>
  <si>
    <t>STON/O2. 3101279</t>
  </si>
  <si>
    <t>Burke; Mr. Jeremiah</t>
  </si>
  <si>
    <t>Andrew; Mr. Edgardo Samuel</t>
  </si>
  <si>
    <t>Nicholls; Mr. Joseph Charles</t>
  </si>
  <si>
    <t>C.A. 33112</t>
  </si>
  <si>
    <t>Andersson; Mr. August Edvard ("Wennerstrom")</t>
  </si>
  <si>
    <t>Ford; Miss. Robina Maggie "Ruby"</t>
  </si>
  <si>
    <t>Navratil; Mr. Michel ("Louis M Hoffman")</t>
  </si>
  <si>
    <t>F2</t>
  </si>
  <si>
    <t>Byles; Rev. Thomas Roussel Davids</t>
  </si>
  <si>
    <t>Bateman; Rev. Robert James</t>
  </si>
  <si>
    <t>S.O.P. 1166</t>
  </si>
  <si>
    <t>Pears; Mrs. Thomas (Edith Wearne)</t>
  </si>
  <si>
    <t>C2</t>
  </si>
  <si>
    <t>Meo; Mr. Alfonzo</t>
  </si>
  <si>
    <t>A.5. 11206</t>
  </si>
  <si>
    <t>van Billiard; Mr. Austin Blyler</t>
  </si>
  <si>
    <t>A/5. 851</t>
  </si>
  <si>
    <t>Olsen; Mr. Ole Martin</t>
  </si>
  <si>
    <t>Fa 265302</t>
  </si>
  <si>
    <t>Williams; Mr. Charles Duane</t>
  </si>
  <si>
    <t>PC 17597</t>
  </si>
  <si>
    <t>Gilnagh; Miss. Katherine "Katie"</t>
  </si>
  <si>
    <t>Corn; Mr. Harry</t>
  </si>
  <si>
    <t>SOTON/OQ 392090</t>
  </si>
  <si>
    <t>Smiljanic; Mr. Mile</t>
  </si>
  <si>
    <t>Sage; Master. Thomas Henry</t>
  </si>
  <si>
    <t>CA. 2343</t>
  </si>
  <si>
    <t>Cribb; Mr. John Hatfield</t>
  </si>
  <si>
    <t>Watt; Mrs. James (Elizabeth "Bessie" Inglis Milne)</t>
  </si>
  <si>
    <t>C.A. 33595</t>
  </si>
  <si>
    <t>Bengtsson; Mr. John Viktor</t>
  </si>
  <si>
    <t>Calic; Mr. Jovo</t>
  </si>
  <si>
    <t>Panula; Master. Eino Viljami</t>
  </si>
  <si>
    <t>Goldsmith; Master. Frank John William "Frankie"</t>
  </si>
  <si>
    <t>Chibnall; Mrs. (Edith Martha Bowerman)</t>
  </si>
  <si>
    <t>E33</t>
  </si>
  <si>
    <t>Skoog; Mrs. William (Anna Bernhardina Karlsson)</t>
  </si>
  <si>
    <t>Baumann; Mr. John D</t>
  </si>
  <si>
    <t>PC 17318</t>
  </si>
  <si>
    <t>Ling; Mr. Lee</t>
  </si>
  <si>
    <t>Van der hoef; Mr. Wyckoff</t>
  </si>
  <si>
    <t>B19</t>
  </si>
  <si>
    <t>Rice; Master. Arthur</t>
  </si>
  <si>
    <t>Johnson; Miss. Eleanor Ileen</t>
  </si>
  <si>
    <t>Sivola; Mr. Antti Wilhelm</t>
  </si>
  <si>
    <t>STON/O 2. 3101280</t>
  </si>
  <si>
    <t>Smith; Mr. James Clinch</t>
  </si>
  <si>
    <t>A7</t>
  </si>
  <si>
    <t>Klasen; Mr. Klas Albin</t>
  </si>
  <si>
    <t>Lefebre; Master. Henry Forbes</t>
  </si>
  <si>
    <t>Isham; Miss. Ann Elizabeth</t>
  </si>
  <si>
    <t>PC 17595</t>
  </si>
  <si>
    <t>C49</t>
  </si>
  <si>
    <t>Hale; Mr. Reginald</t>
  </si>
  <si>
    <t>Leonard; Mr. Lionel</t>
  </si>
  <si>
    <t>LINE</t>
  </si>
  <si>
    <t>Sage; Miss. Constance Gladys</t>
  </si>
  <si>
    <t>Pernot; Mr. Rene</t>
  </si>
  <si>
    <t>SC/PARIS 2131</t>
  </si>
  <si>
    <t>Asplund; Master. Clarence Gustaf Hugo</t>
  </si>
  <si>
    <t>Becker; Master. Richard F</t>
  </si>
  <si>
    <t>F4</t>
  </si>
  <si>
    <t>Kink-Heilmann; Miss. Luise Gretchen</t>
  </si>
  <si>
    <t>Rood; Mr. Hugh Roscoe</t>
  </si>
  <si>
    <t>A32</t>
  </si>
  <si>
    <t>O'Brien; Mrs. Thomas (Johanna "Hannah" Godfrey)</t>
  </si>
  <si>
    <t>Romaine; Mr. Charles Hallace ("Mr C Rolmane")</t>
  </si>
  <si>
    <t>Bourke; Mr. John</t>
  </si>
  <si>
    <t>Turcin; Mr. Stjepan</t>
  </si>
  <si>
    <t>Pinsky; Mrs. (Rosa)</t>
  </si>
  <si>
    <t>Carbines; Mr. William</t>
  </si>
  <si>
    <t>Andersen-Jensen; Miss. Carla Christine Nielsine</t>
  </si>
  <si>
    <t>Navratil; Master. Michel M</t>
  </si>
  <si>
    <t>Brown; Mrs. James Joseph (Margaret Tobin)</t>
  </si>
  <si>
    <t>PC 17610</t>
  </si>
  <si>
    <t>B4</t>
  </si>
  <si>
    <t>Lurette; Miss. Elise</t>
  </si>
  <si>
    <t>B80</t>
  </si>
  <si>
    <t>Mernagh; Mr. Robert</t>
  </si>
  <si>
    <t>Olsen; Mr. Karl Siegwart Andreas</t>
  </si>
  <si>
    <t>Madigan; Miss. Margaret "Maggie"</t>
  </si>
  <si>
    <t>Yrois; Miss. Henriette ("Mrs Harbeck")</t>
  </si>
  <si>
    <t>Vande Walle; Mr. Nestor Cyriel</t>
  </si>
  <si>
    <t>Sage; Mr. Frederick</t>
  </si>
  <si>
    <t>Johanson; Mr. Jakob Alfred</t>
  </si>
  <si>
    <t>Youseff; Mr. Gerious</t>
  </si>
  <si>
    <t>Cohen; Mr. Gurshon "Gus"</t>
  </si>
  <si>
    <t>A/5 3540</t>
  </si>
  <si>
    <t>Strom; Miss. Telma Matilda</t>
  </si>
  <si>
    <t>Backstrom; Mr. Karl Alfred</t>
  </si>
  <si>
    <t>Albimona; Mr. Nassef Cassem</t>
  </si>
  <si>
    <t>Carr; Miss. Helen "Ellen"</t>
  </si>
  <si>
    <t>Blank; Mr. Henry</t>
  </si>
  <si>
    <t>A31</t>
  </si>
  <si>
    <t>Ali; Mr. Ahmed</t>
  </si>
  <si>
    <t>SOTON/O.Q. 3101311</t>
  </si>
  <si>
    <t>Cameron; Miss. Clear Annie</t>
  </si>
  <si>
    <t>F.C.C. 13528</t>
  </si>
  <si>
    <t>Perkin; Mr. John Henry</t>
  </si>
  <si>
    <t>A/5 21174</t>
  </si>
  <si>
    <t>Givard; Mr. Hans Kristensen</t>
  </si>
  <si>
    <t>Kiernan; Mr. Philip</t>
  </si>
  <si>
    <t>Newell; Miss. Madeleine</t>
  </si>
  <si>
    <t>D36</t>
  </si>
  <si>
    <t>Honkanen; Miss. Eliina</t>
  </si>
  <si>
    <t>STON/O2. 3101283</t>
  </si>
  <si>
    <t>Jacobsohn; Mr. Sidney Samuel</t>
  </si>
  <si>
    <t>Bazzani; Miss. Albina</t>
  </si>
  <si>
    <t>D15</t>
  </si>
  <si>
    <t>Harris; Mr. Walter</t>
  </si>
  <si>
    <t>W/C 14208</t>
  </si>
  <si>
    <t>Sunderland; Mr. Victor Francis</t>
  </si>
  <si>
    <t>SOTON/OQ 392089</t>
  </si>
  <si>
    <t>Bracken; Mr. James H</t>
  </si>
  <si>
    <t>Green; Mr. George Henry</t>
  </si>
  <si>
    <t>Nenkoff; Mr. Christo</t>
  </si>
  <si>
    <t>Hoyt; Mr. Frederick Maxfield</t>
  </si>
  <si>
    <t>C93</t>
  </si>
  <si>
    <t>Berglund; Mr. Karl Ivar Sven</t>
  </si>
  <si>
    <t>PP 4348</t>
  </si>
  <si>
    <t>Mellors; Mr. William John</t>
  </si>
  <si>
    <t>SW/PP 751</t>
  </si>
  <si>
    <t>Lovell; Mr. John Hall ("Henry")</t>
  </si>
  <si>
    <t>A/5 21173</t>
  </si>
  <si>
    <t>Fahlstrom; Mr. Arne Jonas</t>
  </si>
  <si>
    <t>Lefebre; Miss. Mathilde</t>
  </si>
  <si>
    <t>Harris; Mrs. Henry Birkhardt (Irene Wallach)</t>
  </si>
  <si>
    <t>Larsson; Mr. Bengt Edvin</t>
  </si>
  <si>
    <t>Sjostedt; Mr. Ernst Adolf</t>
  </si>
  <si>
    <t>Asplund; Miss. Lillian Gertrud</t>
  </si>
  <si>
    <t>Leyson; Mr. Robert William Norman</t>
  </si>
  <si>
    <t>C.A. 29566</t>
  </si>
  <si>
    <t>Harknett; Miss. Alice Phoebe</t>
  </si>
  <si>
    <t>W./C. 6609</t>
  </si>
  <si>
    <t>Hold; Mr. Stephen</t>
  </si>
  <si>
    <t>Collyer; Miss. Marjorie "Lottie"</t>
  </si>
  <si>
    <t>C.A. 31921</t>
  </si>
  <si>
    <t>Pengelly; Mr. Frederick William</t>
  </si>
  <si>
    <t>Hunt; Mr. George Henry</t>
  </si>
  <si>
    <t>SCO/W 1585</t>
  </si>
  <si>
    <t>Zabour; Miss. Thamine</t>
  </si>
  <si>
    <t>Murphy; Miss. Katherine "Kate"</t>
  </si>
  <si>
    <t>Coleridge; Mr. Reginald Charles</t>
  </si>
  <si>
    <t>W./C. 14263</t>
  </si>
  <si>
    <t>Maenpaa; Mr. Matti Alexanteri</t>
  </si>
  <si>
    <t>STON/O 2. 3101275</t>
  </si>
  <si>
    <t>Attalah; Mr. Sleiman</t>
  </si>
  <si>
    <t>Minahan; Dr. William Edward</t>
  </si>
  <si>
    <t>C78</t>
  </si>
  <si>
    <t>Lindahl; Miss. Agda Thorilda Viktoria</t>
  </si>
  <si>
    <t>Hamalainen; Mrs. William (Anna)</t>
  </si>
  <si>
    <t>Beckwith; Mr. Richard Leonard</t>
  </si>
  <si>
    <t>D35</t>
  </si>
  <si>
    <t>Carter; Rev. Ernest Courtenay</t>
  </si>
  <si>
    <t>Reed; Mr. James George</t>
  </si>
  <si>
    <t>Strom; Mrs. Wilhelm (Elna Matilda Persson)</t>
  </si>
  <si>
    <t>Stead; Mr. William Thomas</t>
  </si>
  <si>
    <t>C87</t>
  </si>
  <si>
    <t>Lobb; Mr. William Arthur</t>
  </si>
  <si>
    <t>A/5. 3336</t>
  </si>
  <si>
    <t>Rosblom; Mrs. Viktor (Helena Wilhelmina)</t>
  </si>
  <si>
    <t>Touma; Mrs. Darwis (Hanne Youssef Razi)</t>
  </si>
  <si>
    <t>Thorne; Mrs. Gertrude Maybelle</t>
  </si>
  <si>
    <t>PC 17585</t>
  </si>
  <si>
    <t>Cherry; Miss. Gladys</t>
  </si>
  <si>
    <t>B77</t>
  </si>
  <si>
    <t>Ward; Miss. Anna</t>
  </si>
  <si>
    <t>PC 17755</t>
  </si>
  <si>
    <t>Parrish; Mrs. (Lutie Davis)</t>
  </si>
  <si>
    <t>Smith; Mr. Thomas</t>
  </si>
  <si>
    <t>Asplund; Master. Edvin Rojj Felix</t>
  </si>
  <si>
    <t>Taussig; Mr. Emil</t>
  </si>
  <si>
    <t>E67</t>
  </si>
  <si>
    <t>Harrison; Mr. William</t>
  </si>
  <si>
    <t>B94</t>
  </si>
  <si>
    <t>Henry; Miss. Delia</t>
  </si>
  <si>
    <t>Reeves; Mr. David</t>
  </si>
  <si>
    <t>C.A. 17248</t>
  </si>
  <si>
    <t>Panula; Mr. Ernesti Arvid</t>
  </si>
  <si>
    <t>Persson; Mr. Ernst Ulrik</t>
  </si>
  <si>
    <t>Graham; Mrs. William Thompson (Edith Junkins)</t>
  </si>
  <si>
    <t>PC 17582</t>
  </si>
  <si>
    <t>C125</t>
  </si>
  <si>
    <t>Bissette; Miss. Amelia</t>
  </si>
  <si>
    <t>PC 17760</t>
  </si>
  <si>
    <t>C99</t>
  </si>
  <si>
    <t>Cairns; Mr. Alexander</t>
  </si>
  <si>
    <t>Tornquist; Mr. William Henry</t>
  </si>
  <si>
    <t>Mellinger; Mrs. (Elizabeth Anne Maidment)</t>
  </si>
  <si>
    <t>Natsch; Mr. Charles H</t>
  </si>
  <si>
    <t>PC 17596</t>
  </si>
  <si>
    <t>C118</t>
  </si>
  <si>
    <t>Healy; Miss. Hanora "Nora"</t>
  </si>
  <si>
    <t>Andrews; Miss. Kornelia Theodosia</t>
  </si>
  <si>
    <t>D7</t>
  </si>
  <si>
    <t>Lindblom; Miss. Augusta Charlotta</t>
  </si>
  <si>
    <t>Parkes; Mr. Francis "Frank"</t>
  </si>
  <si>
    <t>Rice; Master. Eric</t>
  </si>
  <si>
    <t>Abbott; Mrs. Stanton (Rosa Hunt)</t>
  </si>
  <si>
    <t>C.A. 2673</t>
  </si>
  <si>
    <t>Duane; Mr. Frank</t>
  </si>
  <si>
    <t>Olsson; Mr. Nils Johan Goransson</t>
  </si>
  <si>
    <t>de Pelsmaeker; Mr. Alfons</t>
  </si>
  <si>
    <t>Dorking; Mr. Edward Arthur</t>
  </si>
  <si>
    <t>A/5. 10482</t>
  </si>
  <si>
    <t>Smith; Mr. Richard William</t>
  </si>
  <si>
    <t>A19</t>
  </si>
  <si>
    <t>Stankovic; Mr. Ivan</t>
  </si>
  <si>
    <t>de Mulder; Mr. Theodore</t>
  </si>
  <si>
    <t>Naidenoff; Mr. Penko</t>
  </si>
  <si>
    <t>Hosono; Mr. Masabumi</t>
  </si>
  <si>
    <t>Connolly; Miss. Kate</t>
  </si>
  <si>
    <t>Barber; Miss. Ellen "Nellie"</t>
  </si>
  <si>
    <t>Bishop; Mrs. Dickinson H (Helen Walton)</t>
  </si>
  <si>
    <t>B49</t>
  </si>
  <si>
    <t>Levy; Mr. Rene Jacques</t>
  </si>
  <si>
    <t>SC/Paris 2163</t>
  </si>
  <si>
    <t>Haas; Miss. Aloisia</t>
  </si>
  <si>
    <t>Mineff; Mr. Ivan</t>
  </si>
  <si>
    <t>Lewy; Mr. Ervin G</t>
  </si>
  <si>
    <t>PC 17612</t>
  </si>
  <si>
    <t>Hanna; Mr. Mansour</t>
  </si>
  <si>
    <t>Allison; Miss. Helen Loraine</t>
  </si>
  <si>
    <t>C22 C26</t>
  </si>
  <si>
    <t>Saalfeld; Mr. Adolphe</t>
  </si>
  <si>
    <t>C106</t>
  </si>
  <si>
    <t>Baxter; Mrs. James (Helene DeLaudeniere Chaput)</t>
  </si>
  <si>
    <t>Kelly; Miss. Anna Katherine "Annie Kate"</t>
  </si>
  <si>
    <t>McCoy; Mr. Bernard</t>
  </si>
  <si>
    <t>Johnson; Mr. William Cahoone Jr</t>
  </si>
  <si>
    <t>Keane; Miss. Nora A</t>
  </si>
  <si>
    <t>Williams; Mr. Howard Hugh "Harry"</t>
  </si>
  <si>
    <t>A/5 2466</t>
  </si>
  <si>
    <t>Allison; Master. Hudson Trevor</t>
  </si>
  <si>
    <t>Fleming; Miss. Margaret</t>
  </si>
  <si>
    <t>Penasco y Castellana; Mrs. Victor de Satode (Maria Josefa Perez de Soto y Vallejo)</t>
  </si>
  <si>
    <t>PC 17758</t>
  </si>
  <si>
    <t>C65</t>
  </si>
  <si>
    <t>Abelson; Mr. Samuel</t>
  </si>
  <si>
    <t>P/PP 3381</t>
  </si>
  <si>
    <t>Francatelli; Miss. Laura Mabel</t>
  </si>
  <si>
    <t>PC 17485</t>
  </si>
  <si>
    <t>E36</t>
  </si>
  <si>
    <t>Hays; Miss. Margaret Bechstein</t>
  </si>
  <si>
    <t>C54</t>
  </si>
  <si>
    <t>Ryerson; Miss. Emily Borie</t>
  </si>
  <si>
    <t>PC 17608</t>
  </si>
  <si>
    <t>B57 B59 B63 B66</t>
  </si>
  <si>
    <t>Lahtinen; Mrs. William (Anna Sylfven)</t>
  </si>
  <si>
    <t>Hendekovic; Mr. Ignjac</t>
  </si>
  <si>
    <t>Hart; Mr. Benjamin</t>
  </si>
  <si>
    <t>F.C.C. 13529</t>
  </si>
  <si>
    <t>Nilsson; Miss. Helmina Josefina</t>
  </si>
  <si>
    <t>Kantor; Mrs. Sinai (Miriam Sternin)</t>
  </si>
  <si>
    <t>Moraweck; Dr. Ernest</t>
  </si>
  <si>
    <t>Wick; Miss. Mary Natalie</t>
  </si>
  <si>
    <t>C7</t>
  </si>
  <si>
    <t>Spedden; Mrs. Frederic Oakley (Margaretta Corning Stone)</t>
  </si>
  <si>
    <t>E34</t>
  </si>
  <si>
    <t>Dennis; Mr. Samuel</t>
  </si>
  <si>
    <t>A/5 21172</t>
  </si>
  <si>
    <t>Danoff; Mr. Yoto</t>
  </si>
  <si>
    <t>Slayter; Miss. Hilda Mary</t>
  </si>
  <si>
    <t>Caldwell; Mrs. Albert Francis (Sylvia Mae Harbaugh)</t>
  </si>
  <si>
    <t>Sage; Mr. George John Jr</t>
  </si>
  <si>
    <t>Young; Miss. Marie Grice</t>
  </si>
  <si>
    <t>C32</t>
  </si>
  <si>
    <t>Nysveen; Mr. Johan Hansen</t>
  </si>
  <si>
    <t>Ball; Mrs. (Ada E Hall)</t>
  </si>
  <si>
    <t>Goldsmith; Mrs. Frank John (Emily Alice Brown)</t>
  </si>
  <si>
    <t>Hippach; Miss. Jean Gertrude</t>
  </si>
  <si>
    <t>B18</t>
  </si>
  <si>
    <t>McCoy; Miss. Agnes</t>
  </si>
  <si>
    <t>Partner; Mr. Austen</t>
  </si>
  <si>
    <t>C124</t>
  </si>
  <si>
    <t>Graham; Mr. George Edward</t>
  </si>
  <si>
    <t>C91</t>
  </si>
  <si>
    <t>Vander Planke; Mr. Leo Edmondus</t>
  </si>
  <si>
    <t>Frauenthal; Mrs. Henry William (Clara Heinsheimer)</t>
  </si>
  <si>
    <t>PC 17611</t>
  </si>
  <si>
    <t>Denkoff; Mr. Mitto</t>
  </si>
  <si>
    <t>Pears; Mr. Thomas Clinton</t>
  </si>
  <si>
    <t>Burns; Miss. Elizabeth Margaret</t>
  </si>
  <si>
    <t>E40</t>
  </si>
  <si>
    <t>Dahl; Mr. Karl Edwart</t>
  </si>
  <si>
    <t>Blackwell; Mr. Stephen Weart</t>
  </si>
  <si>
    <t>T</t>
  </si>
  <si>
    <t>Navratil; Master. Edmond Roger</t>
  </si>
  <si>
    <t>Fortune; Miss. Alice Elizabeth</t>
  </si>
  <si>
    <t>Collander; Mr. Erik Gustaf</t>
  </si>
  <si>
    <t>Sedgwick; Mr. Charles Frederick Waddington</t>
  </si>
  <si>
    <t>Fox; Mr. Stanley Hubert</t>
  </si>
  <si>
    <t>Brown; Miss. Amelia "Mildred"</t>
  </si>
  <si>
    <t>Smith; Miss. Marion Elsie</t>
  </si>
  <si>
    <t>Davison; Mrs. Thomas Henry (Mary E Finck)</t>
  </si>
  <si>
    <t>Coutts; Master. William Loch "William"</t>
  </si>
  <si>
    <t>C.A. 37671</t>
  </si>
  <si>
    <t>Dimic; Mr. Jovan</t>
  </si>
  <si>
    <t>Odahl; Mr. Nils Martin</t>
  </si>
  <si>
    <t>Williams-Lambert; Mr. Fletcher Fellows</t>
  </si>
  <si>
    <t>C128</t>
  </si>
  <si>
    <t>Elias; Mr. Tannous</t>
  </si>
  <si>
    <t>Arnold-Franchi; Mr. Josef</t>
  </si>
  <si>
    <t>Yousif; Mr. Wazli</t>
  </si>
  <si>
    <t>Vanden Steen; Mr. Leo Peter</t>
  </si>
  <si>
    <t>Bowerman; Miss. Elsie Edith</t>
  </si>
  <si>
    <t>Funk; Miss. Annie Clemmer</t>
  </si>
  <si>
    <t>McGovern; Miss. Mary</t>
  </si>
  <si>
    <t>Mockler; Miss. Helen Mary "Ellie"</t>
  </si>
  <si>
    <t>Skoog; Mr. Wilhelm</t>
  </si>
  <si>
    <t>del Carlo; Mr. Sebastiano</t>
  </si>
  <si>
    <t>SC/PARIS 2167</t>
  </si>
  <si>
    <t>Barbara; Mrs. (Catherine David)</t>
  </si>
  <si>
    <t>Asim; Mr. Adola</t>
  </si>
  <si>
    <t>SOTON/O.Q. 3101310</t>
  </si>
  <si>
    <t>O'Brien; Mr. Thomas</t>
  </si>
  <si>
    <t>Adahl; Mr. Mauritz Nils Martin</t>
  </si>
  <si>
    <t>C 7076</t>
  </si>
  <si>
    <t>Warren; Mrs. Frank Manley (Anna Sophia Atkinson)</t>
  </si>
  <si>
    <t>D37</t>
  </si>
  <si>
    <t>Moussa; Mrs. (Mantoura Boulos)</t>
  </si>
  <si>
    <t>Jermyn; Miss. Annie</t>
  </si>
  <si>
    <t>Aubart; Mme. Leontine Pauline</t>
  </si>
  <si>
    <t>PC 17477</t>
  </si>
  <si>
    <t>B35</t>
  </si>
  <si>
    <t>Harder; Mr. George Achilles</t>
  </si>
  <si>
    <t>E50</t>
  </si>
  <si>
    <t>Wiklund; Mr. Jakob Alfred</t>
  </si>
  <si>
    <t>Beavan; Mr. William Thomas</t>
  </si>
  <si>
    <t>Ringhini; Mr. Sante</t>
  </si>
  <si>
    <t>Palsson; Miss. Stina Viola</t>
  </si>
  <si>
    <t>Meyer; Mrs. Edgar Joseph (Leila Saks)</t>
  </si>
  <si>
    <t>Landergren; Miss. Aurora Adelia</t>
  </si>
  <si>
    <t>C 7077</t>
  </si>
  <si>
    <t>Widener; Mr. Harry Elkins</t>
  </si>
  <si>
    <t>C82</t>
  </si>
  <si>
    <t>Betros; Mr. Tannous</t>
  </si>
  <si>
    <t>Gustafsson; Mr. Karl Gideon</t>
  </si>
  <si>
    <t>Bidois; Miss. Rosalie</t>
  </si>
  <si>
    <t>PC 17757</t>
  </si>
  <si>
    <t>Nakid; Miss. Maria ("Mary")</t>
  </si>
  <si>
    <t>Tikkanen; Mr. Juho</t>
  </si>
  <si>
    <t>STON/O 2. 3101293</t>
  </si>
  <si>
    <t>Holverson; Mrs. Alexander Oskar (Mary Aline Towner)</t>
  </si>
  <si>
    <t>Plotcharsky; Mr. Vasil</t>
  </si>
  <si>
    <t>Davies; Mr. Charles Henry</t>
  </si>
  <si>
    <t>Goodwin; Master. Sidney Leonard</t>
  </si>
  <si>
    <t>Buss; Miss. Kate</t>
  </si>
  <si>
    <t>Sadlier; Mr. Matthew</t>
  </si>
  <si>
    <t>Lehmann; Miss. Bertha</t>
  </si>
  <si>
    <t>SC 1748</t>
  </si>
  <si>
    <t>Carter; Mr. William Ernest</t>
  </si>
  <si>
    <t>B96 B98</t>
  </si>
  <si>
    <t>Jansson; Mr. Carl Olof</t>
  </si>
  <si>
    <t>Gustafsson; Mr. Johan Birger</t>
  </si>
  <si>
    <t>Newell; Miss. Marjorie</t>
  </si>
  <si>
    <t>Sandstrom; Mrs. Hjalmar (Agnes Charlotta Bengtsson)</t>
  </si>
  <si>
    <t>Johansson; Mr. Erik</t>
  </si>
  <si>
    <t>Olsson; Miss. Elina</t>
  </si>
  <si>
    <t>McKane; Mr. Peter David</t>
  </si>
  <si>
    <t>Pain; Dr. Alfred</t>
  </si>
  <si>
    <t>Trout; Mrs. William H (Jessie L)</t>
  </si>
  <si>
    <t>Niskanen; Mr. Juha</t>
  </si>
  <si>
    <t>STON/O 2. 3101289</t>
  </si>
  <si>
    <t>Adams; Mr. John</t>
  </si>
  <si>
    <t>Jussila; Miss. Mari Aina</t>
  </si>
  <si>
    <t>Hakkarainen; Mr. Pekka Pietari</t>
  </si>
  <si>
    <t>Oreskovic; Miss. Marija</t>
  </si>
  <si>
    <t>Gale; Mr. Shadrach</t>
  </si>
  <si>
    <t>Widegren; Mr. Carl/Charles Peter</t>
  </si>
  <si>
    <t>Richards; Master. William Rowe</t>
  </si>
  <si>
    <t>Birkeland; Mr. Hans Martin Monsen</t>
  </si>
  <si>
    <t>Lefebre; Miss. Ida</t>
  </si>
  <si>
    <t>Sdycoff; Mr. Todor</t>
  </si>
  <si>
    <t>Hart; Mr. Henry</t>
  </si>
  <si>
    <t>Minahan; Miss. Daisy E</t>
  </si>
  <si>
    <t>Cunningham; Mr. Alfred Fleming</t>
  </si>
  <si>
    <t>Sundman; Mr. Johan Julian</t>
  </si>
  <si>
    <t>STON/O 2. 3101269</t>
  </si>
  <si>
    <t>Meek; Mrs. Thomas (Annie Louise Rowley)</t>
  </si>
  <si>
    <t>Drew; Mrs. James Vivian (Lulu Thorne Christian)</t>
  </si>
  <si>
    <t>Silven; Miss. Lyyli Karoliina</t>
  </si>
  <si>
    <t>Matthews; Mr. William John</t>
  </si>
  <si>
    <t>Van Impe; Miss. Catharina</t>
  </si>
  <si>
    <t>Gheorgheff; Mr. Stanio</t>
  </si>
  <si>
    <t>Charters; Mr. David</t>
  </si>
  <si>
    <t>A/5. 13032</t>
  </si>
  <si>
    <t>Zimmerman; Mr. Leo</t>
  </si>
  <si>
    <t>Danbom; Mrs. Ernst Gilbert (Anna Sigrid Maria Brogren)</t>
  </si>
  <si>
    <t>Rosblom; Mr. Viktor Richard</t>
  </si>
  <si>
    <t>Wiseman; Mr. Phillippe</t>
  </si>
  <si>
    <t>A/4. 34244</t>
  </si>
  <si>
    <t>Clarke; Mrs. Charles V (Ada Maria Winfield)</t>
  </si>
  <si>
    <t>Phillips; Miss. Kate Florence ("Mrs Kate Louise Phillips Marshall")</t>
  </si>
  <si>
    <t>Flynn; Mr. James</t>
  </si>
  <si>
    <t>Pickard; Mr. Berk (Berk Trembisky)</t>
  </si>
  <si>
    <t>SOTON/O.Q. 392078</t>
  </si>
  <si>
    <t>E10</t>
  </si>
  <si>
    <t>Bjornstrom-Steffansson; Mr. Mauritz Hakan</t>
  </si>
  <si>
    <t>Thorneycroft; Mrs. Percival (Florence Kate White)</t>
  </si>
  <si>
    <t>Louch; Mrs. Charles Alexander (Alice Adelaide Slow)</t>
  </si>
  <si>
    <t>SC/AH 3085</t>
  </si>
  <si>
    <t>Kallio; Mr. Nikolai Erland</t>
  </si>
  <si>
    <t>STON/O 2. 3101274</t>
  </si>
  <si>
    <t>Silvey; Mr. William Baird</t>
  </si>
  <si>
    <t>E44</t>
  </si>
  <si>
    <t>Carter; Miss. Lucile Polk</t>
  </si>
  <si>
    <t>Ford; Miss. Doolina Margaret "Daisy"</t>
  </si>
  <si>
    <t>Richards; Mrs. Sidney (Emily Hocking)</t>
  </si>
  <si>
    <t>Fortune; Mr. Mark</t>
  </si>
  <si>
    <t>Kvillner; Mr. Johan Henrik Johannesson</t>
  </si>
  <si>
    <t>C.A. 18723</t>
  </si>
  <si>
    <t>Hart; Mrs. Benjamin (Esther Ada Bloomfield)</t>
  </si>
  <si>
    <t>Hampe; Mr. Leon</t>
  </si>
  <si>
    <t>Petterson; Mr. Johan Emil</t>
  </si>
  <si>
    <t>Reynaldo; Ms. Encarnacion</t>
  </si>
  <si>
    <t>Johannesen-Bratthammer; Mr. Bernt</t>
  </si>
  <si>
    <t>Dodge; Master. Washington</t>
  </si>
  <si>
    <t>A34</t>
  </si>
  <si>
    <t>Mellinger; Miss. Madeleine Violet</t>
  </si>
  <si>
    <t>Seward; Mr. Frederic Kimber</t>
  </si>
  <si>
    <t>Baclini; Miss. Marie Catherine</t>
  </si>
  <si>
    <t>Peuchen; Major. Arthur Godfrey</t>
  </si>
  <si>
    <t>C104</t>
  </si>
  <si>
    <t>West; Mr. Edwy Arthur</t>
  </si>
  <si>
    <t>Hagland; Mr. Ingvald Olai Olsen</t>
  </si>
  <si>
    <t>Foreman; Mr. Benjamin Laventall</t>
  </si>
  <si>
    <t>C111</t>
  </si>
  <si>
    <t>Goldenberg; Mr. Samuel L</t>
  </si>
  <si>
    <t>C92</t>
  </si>
  <si>
    <t>Peduzzi; Mr. Joseph</t>
  </si>
  <si>
    <t>A/5 2817</t>
  </si>
  <si>
    <t>Jalsevac; Mr. Ivan</t>
  </si>
  <si>
    <t>Millet; Mr. Francis Davis</t>
  </si>
  <si>
    <t>E38</t>
  </si>
  <si>
    <t>Kenyon; Mrs. Frederick R (Marion)</t>
  </si>
  <si>
    <t>D21</t>
  </si>
  <si>
    <t>Toomey; Miss. Ellen</t>
  </si>
  <si>
    <t>F.C.C. 13531</t>
  </si>
  <si>
    <t>O'Connor; Mr. Maurice</t>
  </si>
  <si>
    <t>Anderson; Mr. Harry</t>
  </si>
  <si>
    <t>E12</t>
  </si>
  <si>
    <t>Morley; Mr. William</t>
  </si>
  <si>
    <t>Gee; Mr. Arthur H</t>
  </si>
  <si>
    <t>E63</t>
  </si>
  <si>
    <t>Milling; Mr. Jacob Christian</t>
  </si>
  <si>
    <t>Maisner; Mr. Simon</t>
  </si>
  <si>
    <t>A/S 2816</t>
  </si>
  <si>
    <t>Goncalves; Mr. Manuel Estanslas</t>
  </si>
  <si>
    <t>SOTON/O.Q. 3101306</t>
  </si>
  <si>
    <t>Campbell; Mr. William</t>
  </si>
  <si>
    <t>Smart; Mr. John Montgomery</t>
  </si>
  <si>
    <t>Scanlan; Mr. James</t>
  </si>
  <si>
    <t>Baclini; Miss. Helene Barbara</t>
  </si>
  <si>
    <t>Keefe; Mr. Arthur</t>
  </si>
  <si>
    <t>Cacic; Mr. Luka</t>
  </si>
  <si>
    <t>West; Mrs. Edwy Arthur (Ada Mary Worth)</t>
  </si>
  <si>
    <t>Jerwan; Mrs. Amin S (Marie Marthe Thuillard)</t>
  </si>
  <si>
    <t>SC/AH Basle 541</t>
  </si>
  <si>
    <t>Strandberg; Miss. Ida Sofia</t>
  </si>
  <si>
    <t>Clifford; Mr. George Quincy</t>
  </si>
  <si>
    <t>A14</t>
  </si>
  <si>
    <t>Renouf; Mr. Peter Henry</t>
  </si>
  <si>
    <t>Braund; Mr. Lewis Richard</t>
  </si>
  <si>
    <t>Karlsson; Mr. Nils August</t>
  </si>
  <si>
    <t>Hirvonen; Miss. Hildur E</t>
  </si>
  <si>
    <t>Goodwin; Master. Harold Victor</t>
  </si>
  <si>
    <t>Frost; Mr. Anthony Wood "Archie"</t>
  </si>
  <si>
    <t>Rouse; Mr. Richard Henry</t>
  </si>
  <si>
    <t>A/5 3594</t>
  </si>
  <si>
    <t>Turkula; Mrs. (Hedwig)</t>
  </si>
  <si>
    <t>Bishop; Mr. Dickinson H</t>
  </si>
  <si>
    <t>Lefebre; Miss. Jeannie</t>
  </si>
  <si>
    <t>Hoyt; Mrs. Frederick Maxfield (Jane Anne Forby)</t>
  </si>
  <si>
    <t>Kent; Mr. Edward Austin</t>
  </si>
  <si>
    <t>B37</t>
  </si>
  <si>
    <t>Somerton; Mr. Francis William</t>
  </si>
  <si>
    <t>A.5. 18509</t>
  </si>
  <si>
    <t>Coutts; Master. Eden Leslie "Neville"</t>
  </si>
  <si>
    <t>Hagland; Mr. Konrad Mathias Reiersen</t>
  </si>
  <si>
    <t>Windelov; Mr. Einar</t>
  </si>
  <si>
    <t>SOTON/OQ 3101317</t>
  </si>
  <si>
    <t>Molson; Mr. Harry Markland</t>
  </si>
  <si>
    <t>C30</t>
  </si>
  <si>
    <t>Artagaveytia; Mr. Ramon</t>
  </si>
  <si>
    <t>PC 17609</t>
  </si>
  <si>
    <t>Stanley; Mr. Edward Roland</t>
  </si>
  <si>
    <t>A/4 45380</t>
  </si>
  <si>
    <t>Yousseff; Mr. Gerious</t>
  </si>
  <si>
    <t>Eustis; Miss. Elizabeth Mussey</t>
  </si>
  <si>
    <t>D20</t>
  </si>
  <si>
    <t>Shellard; Mr. Frederick William</t>
  </si>
  <si>
    <t>C.A. 6212</t>
  </si>
  <si>
    <t>Allison; Mrs. Hudson J C (Bessie Waldo Daniels)</t>
  </si>
  <si>
    <t>Svensson; Mr. Olof</t>
  </si>
  <si>
    <t>Calic; Mr. Petar</t>
  </si>
  <si>
    <t>Canavan; Miss. Mary</t>
  </si>
  <si>
    <t>O'Sullivan; Miss. Bridget Mary</t>
  </si>
  <si>
    <t>Laitinen; Miss. Kristina Sofia</t>
  </si>
  <si>
    <t>Maioni; Miss. Roberta</t>
  </si>
  <si>
    <t>B79</t>
  </si>
  <si>
    <t>Penasco y Castellana; Mr. Victor de Satode</t>
  </si>
  <si>
    <t>Quick; Mrs. Frederick Charles (Jane Richards)</t>
  </si>
  <si>
    <t>Bradley; Mr. George ("George Arthur Brayton")</t>
  </si>
  <si>
    <t>Olsen; Mr. Henry Margido</t>
  </si>
  <si>
    <t>C 4001</t>
  </si>
  <si>
    <t>Lang; Mr. Fang</t>
  </si>
  <si>
    <t>Daly; Mr. Eugene Patrick</t>
  </si>
  <si>
    <t>Webber; Mr. James</t>
  </si>
  <si>
    <t>SOTON/OQ 3101316</t>
  </si>
  <si>
    <t>McGough; Mr. James Robert</t>
  </si>
  <si>
    <t>PC 17473</t>
  </si>
  <si>
    <t>E25</t>
  </si>
  <si>
    <t>Rothschild; Mrs. Martin (Elizabeth L. Barrett)</t>
  </si>
  <si>
    <t>PC 17603</t>
  </si>
  <si>
    <t>Coleff; Mr. Satio</t>
  </si>
  <si>
    <t>Walker; Mr. William Anderson</t>
  </si>
  <si>
    <t>D46</t>
  </si>
  <si>
    <t>Lemore; Mrs. (Amelia Milley)</t>
  </si>
  <si>
    <t>C.A. 34260</t>
  </si>
  <si>
    <t>Ryan; Mr. Patrick</t>
  </si>
  <si>
    <t>Angle; Mrs. William A (Florence "Mary" Agnes Hughes)</t>
  </si>
  <si>
    <t>Pavlovic; Mr. Stefo</t>
  </si>
  <si>
    <t>Perreault; Miss. Anne</t>
  </si>
  <si>
    <t>B73</t>
  </si>
  <si>
    <t>Vovk; Mr. Janko</t>
  </si>
  <si>
    <t>Lahoud; Mr. Sarkis</t>
  </si>
  <si>
    <t>Hippach; Mrs. Louis Albert (Ida Sophia Fischer)</t>
  </si>
  <si>
    <t>Kassem; Mr. Fared</t>
  </si>
  <si>
    <t>Farrell; Mr. James</t>
  </si>
  <si>
    <t>Ridsdale; Miss. Lucy</t>
  </si>
  <si>
    <t>W./C. 14258</t>
  </si>
  <si>
    <t>Farthing; Mr. John</t>
  </si>
  <si>
    <t>PC 17483</t>
  </si>
  <si>
    <t>C95</t>
  </si>
  <si>
    <t>Salonen; Mr. Johan Werner</t>
  </si>
  <si>
    <t>Hocking; Mr. Richard George</t>
  </si>
  <si>
    <t>Quick; Miss. Phyllis May</t>
  </si>
  <si>
    <t>Toufik; Mr. Nakli</t>
  </si>
  <si>
    <t>Elias; Mr. Joseph Jr</t>
  </si>
  <si>
    <t>Peter; Mrs. Catherine (Catherine Rizk)</t>
  </si>
  <si>
    <t>Cacic; Miss. Marija</t>
  </si>
  <si>
    <t>Hart; Miss. Eva Miriam</t>
  </si>
  <si>
    <t>Butt; Major. Archibald Willingham</t>
  </si>
  <si>
    <t>B38</t>
  </si>
  <si>
    <t>LeRoy; Miss. Bertha</t>
  </si>
  <si>
    <t>PC 17761</t>
  </si>
  <si>
    <t>Risien; Mr. Samuel Beard</t>
  </si>
  <si>
    <t>Frolicher; Miss. Hedwig Margaritha</t>
  </si>
  <si>
    <t>B39</t>
  </si>
  <si>
    <t>Crosby; Miss. Harriet R</t>
  </si>
  <si>
    <t>WE/P 5735</t>
  </si>
  <si>
    <t>B22</t>
  </si>
  <si>
    <t>Andersson; Miss. Ingeborg Constanzia</t>
  </si>
  <si>
    <t>Andersson; Miss. Sigrid Elisabeth</t>
  </si>
  <si>
    <t>Beane; Mr. Edward</t>
  </si>
  <si>
    <t>Douglas; Mr. Walter Donald</t>
  </si>
  <si>
    <t>C86</t>
  </si>
  <si>
    <t>Nicholson; Mr. Arthur Ernest</t>
  </si>
  <si>
    <t>Beane; Mrs. Edward (Ethel Clarke)</t>
  </si>
  <si>
    <t>Padro y Manent; Mr. Julian</t>
  </si>
  <si>
    <t>SC/PARIS 2146</t>
  </si>
  <si>
    <t>Goldsmith; Mr. Frank John</t>
  </si>
  <si>
    <t>Davies; Master. John Morgan Jr</t>
  </si>
  <si>
    <t>Thayer; Mr. John Borland Jr</t>
  </si>
  <si>
    <t>C70</t>
  </si>
  <si>
    <t>Sharp; Mr. Percival James R</t>
  </si>
  <si>
    <t>O'Brien; Mr. Timothy</t>
  </si>
  <si>
    <t>Leeni; Mr. Fahim ("Philip Zenni")</t>
  </si>
  <si>
    <t>Ohman; Miss. Velin</t>
  </si>
  <si>
    <t>Wright; Mr. George</t>
  </si>
  <si>
    <t>Duff Gordon; Lady. (Lucille Christiana Sutherland) ("Mrs Morgan")</t>
  </si>
  <si>
    <t>A16</t>
  </si>
  <si>
    <t>Robbins; Mr. Victor</t>
  </si>
  <si>
    <t>Taussig; Mrs. Emil (Tillie Mandelbaum)</t>
  </si>
  <si>
    <t>de Messemaeker; Mrs. Guillaume Joseph (Emma)</t>
  </si>
  <si>
    <t>Morrow; Mr. Thomas Rowan</t>
  </si>
  <si>
    <t>Sivic; Mr. Husein</t>
  </si>
  <si>
    <t>Norman; Mr. Robert Douglas</t>
  </si>
  <si>
    <t>Simmons; Mr. John</t>
  </si>
  <si>
    <t>SOTON/OQ 392082</t>
  </si>
  <si>
    <t>Meanwell; Miss. (Marion Ogden)</t>
  </si>
  <si>
    <t>SOTON/O.Q. 392087</t>
  </si>
  <si>
    <t>Davies; Mr. Alfred J</t>
  </si>
  <si>
    <t>A/4 48871</t>
  </si>
  <si>
    <t>Stoytcheff; Mr. Ilia</t>
  </si>
  <si>
    <t>Palsson; Mrs. Nils (Alma Cornelia Berglund)</t>
  </si>
  <si>
    <t>Doharr; Mr. Tannous</t>
  </si>
  <si>
    <t>Jonsson; Mr. Carl</t>
  </si>
  <si>
    <t>Harris; Mr. George</t>
  </si>
  <si>
    <t>S.W./PP 752</t>
  </si>
  <si>
    <t>Appleton; Mrs. Edward Dale (Charlotte Lamson)</t>
  </si>
  <si>
    <t>C101</t>
  </si>
  <si>
    <t>Flynn; Mr. John Irwin ("Irving")</t>
  </si>
  <si>
    <t>PC 17474</t>
  </si>
  <si>
    <t>Kelly; Miss. Mary</t>
  </si>
  <si>
    <t>Rush; Mr. Alfred George John</t>
  </si>
  <si>
    <t>A/4. 20589</t>
  </si>
  <si>
    <t>Patchett; Mr. George</t>
  </si>
  <si>
    <t>Garside; Miss. Ethel</t>
  </si>
  <si>
    <t>Silvey; Mrs. William Baird (Alice Munger)</t>
  </si>
  <si>
    <t>Caram; Mrs. Joseph (Maria Elias)</t>
  </si>
  <si>
    <t>Jussila; Mr. Eiriik</t>
  </si>
  <si>
    <t>STON/O 2. 3101286</t>
  </si>
  <si>
    <t>Christy; Miss. Julie Rachel</t>
  </si>
  <si>
    <t>Thayer; Mrs. John Borland (Marian Longstreth Morris)</t>
  </si>
  <si>
    <t>C68</t>
  </si>
  <si>
    <t>Downton; Mr. William James</t>
  </si>
  <si>
    <t>Ross; Mr. John Hugo</t>
  </si>
  <si>
    <t>A10</t>
  </si>
  <si>
    <t>Paulner; Mr. Uscher</t>
  </si>
  <si>
    <t>Taussig; Miss. Ruth</t>
  </si>
  <si>
    <t>E68</t>
  </si>
  <si>
    <t>Jarvis; Mr. John Denzil</t>
  </si>
  <si>
    <t>Frolicher-Stehli; Mr. Maxmillian</t>
  </si>
  <si>
    <t>B41</t>
  </si>
  <si>
    <t>Gilinski; Mr. Eliezer</t>
  </si>
  <si>
    <t>Murdlin; Mr. Joseph</t>
  </si>
  <si>
    <t>A./5. 3235</t>
  </si>
  <si>
    <t>Rintamaki; Mr. Matti</t>
  </si>
  <si>
    <t>STON/O 2. 3101273</t>
  </si>
  <si>
    <t>Stephenson; Mrs. Walter Bertram (Martha Eustis)</t>
  </si>
  <si>
    <t>Elsbury; Mr. William James</t>
  </si>
  <si>
    <t>A/5 3902</t>
  </si>
  <si>
    <t>Bourke; Miss. Mary</t>
  </si>
  <si>
    <t>Chapman; Mr. John Henry</t>
  </si>
  <si>
    <t>SC/AH 29037</t>
  </si>
  <si>
    <t>Van Impe; Mr. Jean Baptiste</t>
  </si>
  <si>
    <t>Leitch; Miss. Jessie Wills</t>
  </si>
  <si>
    <t>Johnson; Mr. Alfred</t>
  </si>
  <si>
    <t>Boulos; Mr. Hanna</t>
  </si>
  <si>
    <t>Duff Gordon; Sir. Cosmo Edmund ("Mr Morgan")</t>
  </si>
  <si>
    <t>A20</t>
  </si>
  <si>
    <t>Jacobsohn; Mrs. Sidney Samuel (Amy Frances Christy)</t>
  </si>
  <si>
    <t>Slabenoff; Mr. Petco</t>
  </si>
  <si>
    <t>Harrington; Mr. Charles H</t>
  </si>
  <si>
    <t>Torber; Mr. Ernst William</t>
  </si>
  <si>
    <t>Homer; Mr. Harry ("Mr E Haven")</t>
  </si>
  <si>
    <t>Lindell; Mr. Edvard Bengtsson</t>
  </si>
  <si>
    <t>Karaic; Mr. Milan</t>
  </si>
  <si>
    <t>Daniel; Mr. Robert Williams</t>
  </si>
  <si>
    <t>Laroche; Mrs. Joseph (Juliette Marie Louise Lafargue)</t>
  </si>
  <si>
    <t>Shutes; Miss. Elizabeth W</t>
  </si>
  <si>
    <t>Andersson; Mrs. Anders Johan (Alfrida Konstantia Brogren)</t>
  </si>
  <si>
    <t>Jardin; Mr. Jose Neto</t>
  </si>
  <si>
    <t>SOTON/O.Q. 3101305</t>
  </si>
  <si>
    <t>Murphy; Miss. Margaret Jane</t>
  </si>
  <si>
    <t>Horgan; Mr. John</t>
  </si>
  <si>
    <t>Brocklebank; Mr. William Alfred</t>
  </si>
  <si>
    <t>Herman; Miss. Alice</t>
  </si>
  <si>
    <t>Danbom; Mr. Ernst Gilbert</t>
  </si>
  <si>
    <t>Lobb; Mrs. William Arthur (Cordelia K Stanlick)</t>
  </si>
  <si>
    <t>Becker; Miss. Marion Louise</t>
  </si>
  <si>
    <t>Gavey; Mr. Lawrence</t>
  </si>
  <si>
    <t>Yasbeck; Mr. Antoni</t>
  </si>
  <si>
    <t>Kimball; Mr. Edwin Nelson Jr</t>
  </si>
  <si>
    <t>D19</t>
  </si>
  <si>
    <t>Nakid; Mr. Sahid</t>
  </si>
  <si>
    <t>Hansen; Mr. Henry Damsgaard</t>
  </si>
  <si>
    <t>Bowen; Mr. David John "Dai"</t>
  </si>
  <si>
    <t>Sutton; Mr. Frederick</t>
  </si>
  <si>
    <t>D50</t>
  </si>
  <si>
    <t>Kirkland; Rev. Charles Leonard</t>
  </si>
  <si>
    <t>Longley; Miss. Gretchen Fiske</t>
  </si>
  <si>
    <t>D9</t>
  </si>
  <si>
    <t>Bostandyeff; Mr. Guentcho</t>
  </si>
  <si>
    <t>O'Connell; Mr. Patrick D</t>
  </si>
  <si>
    <t>Barkworth; Mr. Algernon Henry Wilson</t>
  </si>
  <si>
    <t>A23</t>
  </si>
  <si>
    <t>Lundahl; Mr. Johan Svensson</t>
  </si>
  <si>
    <t>Stahelin-Maeglin; Dr. Max</t>
  </si>
  <si>
    <t>B50</t>
  </si>
  <si>
    <t>Parr; Mr. William Henry Marsh</t>
  </si>
  <si>
    <t>Skoog; Miss. Mabel</t>
  </si>
  <si>
    <t>Davis; Miss. Mary</t>
  </si>
  <si>
    <t>Leinonen; Mr. Antti Gustaf</t>
  </si>
  <si>
    <t>STON/O 2. 3101292</t>
  </si>
  <si>
    <t>Collyer; Mr. Harvey</t>
  </si>
  <si>
    <t>Panula; Mrs. Juha (Maria Emilia Ojala)</t>
  </si>
  <si>
    <t>Thorneycroft; Mr. Percival</t>
  </si>
  <si>
    <t>Jensen; Mr. Hans Peder</t>
  </si>
  <si>
    <t>Sagesser; Mlle. Emma</t>
  </si>
  <si>
    <t>Skoog; Miss. Margit Elizabeth</t>
  </si>
  <si>
    <t>Foo; Mr. Choong</t>
  </si>
  <si>
    <t>Baclini; Miss. Eugenie</t>
  </si>
  <si>
    <t>Harper; Mr. Henry Sleeper</t>
  </si>
  <si>
    <t>Cor; Mr. Liudevit</t>
  </si>
  <si>
    <t>Simonius-Blumer; Col. Oberst Alfons</t>
  </si>
  <si>
    <t>A26</t>
  </si>
  <si>
    <t>Willey; Mr. Edward</t>
  </si>
  <si>
    <t>S.O./P.P. 751</t>
  </si>
  <si>
    <t>Stanley; Miss. Amy Zillah Elsie</t>
  </si>
  <si>
    <t>CA. 2314</t>
  </si>
  <si>
    <t>Mitkoff; Mr. Mito</t>
  </si>
  <si>
    <t>Doling; Miss. Elsie</t>
  </si>
  <si>
    <t>Kalvik; Mr. Johannes Halvorsen</t>
  </si>
  <si>
    <t>O'Leary; Miss. Hanora "Norah"</t>
  </si>
  <si>
    <t>Hegarty; Miss. Hanora "Nora"</t>
  </si>
  <si>
    <t>Hickman; Mr. Leonard Mark</t>
  </si>
  <si>
    <t>Radeff; Mr. Alexander</t>
  </si>
  <si>
    <t>Bourke; Mrs. John (Catherine)</t>
  </si>
  <si>
    <t>Eitemiller; Mr. George Floyd</t>
  </si>
  <si>
    <t>Newell; Mr. Arthur Webster</t>
  </si>
  <si>
    <t>D48</t>
  </si>
  <si>
    <t>Frauenthal; Dr. Henry William</t>
  </si>
  <si>
    <t>Badt; Mr. Mohamed</t>
  </si>
  <si>
    <t>Colley; Mr. Edward Pomeroy</t>
  </si>
  <si>
    <t>E58</t>
  </si>
  <si>
    <t>Coleff; Mr. Peju</t>
  </si>
  <si>
    <t>Lindqvist; Mr. Eino William</t>
  </si>
  <si>
    <t>STON/O 2. 3101285</t>
  </si>
  <si>
    <t>Hickman; Mr. Lewis</t>
  </si>
  <si>
    <t>Butler; Mr. Reginald Fenton</t>
  </si>
  <si>
    <t>Rommetvedt; Mr. Knud Paust</t>
  </si>
  <si>
    <t>Cook; Mr. Jacob</t>
  </si>
  <si>
    <t>A/5 3536</t>
  </si>
  <si>
    <t>Taylor; Mrs. Elmer Zebley (Juliet Cummins Wright)</t>
  </si>
  <si>
    <t>C126</t>
  </si>
  <si>
    <t>Brown; Mrs. Thomas William Solomon (Elizabeth Catherine Ford)</t>
  </si>
  <si>
    <t>Davidson; Mr. Thornton</t>
  </si>
  <si>
    <t>F.C. 12750</t>
  </si>
  <si>
    <t>B71</t>
  </si>
  <si>
    <t>Mitchell; Mr. Henry Michael</t>
  </si>
  <si>
    <t>C.A. 24580</t>
  </si>
  <si>
    <t>Wilhelms; Mr. Charles</t>
  </si>
  <si>
    <t>Watson; Mr. Ennis Hastings</t>
  </si>
  <si>
    <t>Edvardsson; Mr. Gustaf Hjalmar</t>
  </si>
  <si>
    <t>Sawyer; Mr. Frederick Charles</t>
  </si>
  <si>
    <t>Turja; Miss. Anna Sofia</t>
  </si>
  <si>
    <t>Goodwin; Mrs. Frederick (Augusta Tyler)</t>
  </si>
  <si>
    <t>Cardeza; Mr. Thomas Drake Martinez</t>
  </si>
  <si>
    <t>B51 B53 B55</t>
  </si>
  <si>
    <t>Peters; Miss. Katie</t>
  </si>
  <si>
    <t>Hassab; Mr. Hammad</t>
  </si>
  <si>
    <t>D49</t>
  </si>
  <si>
    <t>Olsvigen; Mr. Thor Anderson</t>
  </si>
  <si>
    <t>Goodwin; Mr. Charles Edward</t>
  </si>
  <si>
    <t>Brown; Mr. Thomas William Solomon</t>
  </si>
  <si>
    <t>Laroche; Mr. Joseph Philippe Lemercier</t>
  </si>
  <si>
    <t>Panula; Mr. Jaako Arnold</t>
  </si>
  <si>
    <t>Dakic; Mr. Branko</t>
  </si>
  <si>
    <t>Fischer; Mr. Eberhard Thelander</t>
  </si>
  <si>
    <t>Madill; Miss. Georgette Alexandra</t>
  </si>
  <si>
    <t>B5</t>
  </si>
  <si>
    <t>Dick; Mr. Albert Adrian</t>
  </si>
  <si>
    <t>B20</t>
  </si>
  <si>
    <t>Karun; Miss. Manca</t>
  </si>
  <si>
    <t>Lam; Mr. Ali</t>
  </si>
  <si>
    <t>Saad; Mr. Khalil</t>
  </si>
  <si>
    <t>Weir; Col. John</t>
  </si>
  <si>
    <t>Chapman; Mr. Charles Henry</t>
  </si>
  <si>
    <t>Kelly; Mr. James</t>
  </si>
  <si>
    <t>Mullens; Miss. Katherine "Katie"</t>
  </si>
  <si>
    <t>Thayer; Mr. John Borland</t>
  </si>
  <si>
    <t>Humblen; Mr. Adolf Mathias Nicolai Olsen</t>
  </si>
  <si>
    <t>F G63</t>
  </si>
  <si>
    <t>Astor; Mrs. John Jacob (Madeleine Talmadge Force)</t>
  </si>
  <si>
    <t>C62 C64</t>
  </si>
  <si>
    <t>Silverthorne; Mr. Spencer Victor</t>
  </si>
  <si>
    <t>PC 17475</t>
  </si>
  <si>
    <t>E24</t>
  </si>
  <si>
    <t>Barbara; Miss. Saiide</t>
  </si>
  <si>
    <t>Gallagher; Mr. Martin</t>
  </si>
  <si>
    <t>Hansen; Mr. Henrik Juul</t>
  </si>
  <si>
    <t>Morley; Mr. Henry Samuel ("Mr Henry Marshall")</t>
  </si>
  <si>
    <t>Kelly; Mrs. Florence "Fannie"</t>
  </si>
  <si>
    <t>Calderhead; Mr. Edward Pennington</t>
  </si>
  <si>
    <t>PC 17476</t>
  </si>
  <si>
    <t>Cleaver; Miss. Alice</t>
  </si>
  <si>
    <t>Moubarek; Master. Halim Gonios ("William George")</t>
  </si>
  <si>
    <t>Mayne; Mlle. Berthe Antonine ("Mrs de Villiers")</t>
  </si>
  <si>
    <t>PC 17482</t>
  </si>
  <si>
    <t>C90</t>
  </si>
  <si>
    <t>Klaber; Mr. Herman</t>
  </si>
  <si>
    <t>Taylor; Mr. Elmer Zebley</t>
  </si>
  <si>
    <t>Larsson; Mr. August Viktor</t>
  </si>
  <si>
    <t>Greenberg; Mr. Samuel</t>
  </si>
  <si>
    <t>Soholt; Mr. Peter Andreas Lauritz Andersen</t>
  </si>
  <si>
    <t>Endres; Miss. Caroline Louise</t>
  </si>
  <si>
    <t>C45</t>
  </si>
  <si>
    <t>Troutt; Miss. Edwina Celia "Winnie"</t>
  </si>
  <si>
    <t>McEvoy; Mr. Michael</t>
  </si>
  <si>
    <t>Johnson; Mr. Malkolm Joackim</t>
  </si>
  <si>
    <t>Harper; Miss. Annie Jessie "Nina"</t>
  </si>
  <si>
    <t>Jensen; Mr. Svend Lauritz</t>
  </si>
  <si>
    <t>Gillespie; Mr. William Henry</t>
  </si>
  <si>
    <t>Hodges; Mr. Henry Price</t>
  </si>
  <si>
    <t>Chambers; Mr. Norman Campbell</t>
  </si>
  <si>
    <t>E8</t>
  </si>
  <si>
    <t>Oreskovic; Mr. Luka</t>
  </si>
  <si>
    <t>Renouf; Mrs. Peter Henry (Lillian Jefferys)</t>
  </si>
  <si>
    <t>Mannion; Miss. Margareth</t>
  </si>
  <si>
    <t>Bryhl; Mr. Kurt Arnold Gottfrid</t>
  </si>
  <si>
    <t>Ilmakangas; Miss. Pieta Sofia</t>
  </si>
  <si>
    <t>STON/O2. 3101271</t>
  </si>
  <si>
    <t>Allen; Miss. Elisabeth Walton</t>
  </si>
  <si>
    <t>Hassan; Mr. Houssein G N</t>
  </si>
  <si>
    <t>Knight; Mr. Robert J</t>
  </si>
  <si>
    <t>Berriman; Mr. William John</t>
  </si>
  <si>
    <t>Troupiansky; Mr. Moses Aaron</t>
  </si>
  <si>
    <t>Williams; Mr. Leslie</t>
  </si>
  <si>
    <t>Ford; Mrs. Edward (Margaret Ann Watson)</t>
  </si>
  <si>
    <t>Lesurer; Mr. Gustave J</t>
  </si>
  <si>
    <t>B101</t>
  </si>
  <si>
    <t>Ivanoff; Mr. Kanio</t>
  </si>
  <si>
    <t>Nankoff; Mr. Minko</t>
  </si>
  <si>
    <t>Hawksford; Mr. Walter James</t>
  </si>
  <si>
    <t>D45</t>
  </si>
  <si>
    <t>Cavendish; Mr. Tyrell William</t>
  </si>
  <si>
    <t>C46</t>
  </si>
  <si>
    <t>Ryerson; Miss. Susan Parker "Suzette"</t>
  </si>
  <si>
    <t>McNamee; Mr. Neal</t>
  </si>
  <si>
    <t>Stranden; Mr. Juho</t>
  </si>
  <si>
    <t>STON/O 2. 3101288</t>
  </si>
  <si>
    <t>Crosby; Capt. Edward Gifford</t>
  </si>
  <si>
    <t>Abbott; Mr. Rossmore Edward</t>
  </si>
  <si>
    <t>Sinkkonen; Miss. Anna</t>
  </si>
  <si>
    <t>Marvin; Mr. Daniel Warner</t>
  </si>
  <si>
    <t>D30</t>
  </si>
  <si>
    <t>Connaghton; Mr. Michael</t>
  </si>
  <si>
    <t>Wells; Miss. Joan</t>
  </si>
  <si>
    <t>Moor; Master. Meier</t>
  </si>
  <si>
    <t>E121</t>
  </si>
  <si>
    <t>Vande Velde; Mr. Johannes Joseph</t>
  </si>
  <si>
    <t>Jonkoff; Mr. Lalio</t>
  </si>
  <si>
    <t>Herman; Mrs. Samuel (Jane Laver)</t>
  </si>
  <si>
    <t>Hamalainen; Master. Viljo</t>
  </si>
  <si>
    <t>Carlsson; Mr. August Sigfrid</t>
  </si>
  <si>
    <t>Bailey; Mr. Percy Andrew</t>
  </si>
  <si>
    <t>Theobald; Mr. Thomas Leonard</t>
  </si>
  <si>
    <t>Rothes; the Countess. of (Lucy Noel Martha Dyer-Edwards)</t>
  </si>
  <si>
    <t>Garfirth; Mr. John</t>
  </si>
  <si>
    <t>Nirva; Mr. Iisakki Antino Aijo</t>
  </si>
  <si>
    <t>SOTON/O2 3101272</t>
  </si>
  <si>
    <t>Barah; Mr. Hanna Assi</t>
  </si>
  <si>
    <t>Carter; Mrs. William Ernest (Lucile Polk)</t>
  </si>
  <si>
    <t>Eklund; Mr. Hans Linus</t>
  </si>
  <si>
    <t>Hogeboom; Mrs. John C (Anna Andrews)</t>
  </si>
  <si>
    <t>D11</t>
  </si>
  <si>
    <t>Brewe; Dr. Arthur Jackson</t>
  </si>
  <si>
    <t>Mangan; Miss. Mary</t>
  </si>
  <si>
    <t>Moran; Mr. Daniel J</t>
  </si>
  <si>
    <t>Gronnestad; Mr. Daniel Danielsen</t>
  </si>
  <si>
    <t>Lievens; Mr. Rene Aime</t>
  </si>
  <si>
    <t>Jensen; Mr. Niels Peder</t>
  </si>
  <si>
    <t>Mack; Mrs. (Mary)</t>
  </si>
  <si>
    <t>S.O./P.P. 3</t>
  </si>
  <si>
    <t>E77</t>
  </si>
  <si>
    <t>Elias; Mr. Dibo</t>
  </si>
  <si>
    <t>Hocking; Mrs. Elizabeth (Eliza Needs)</t>
  </si>
  <si>
    <t>Myhrman; Mr. Pehr Fabian Oliver Malkolm</t>
  </si>
  <si>
    <t>Tobin; Mr. Roger</t>
  </si>
  <si>
    <t>F38</t>
  </si>
  <si>
    <t>Emanuel; Miss. Virginia Ethel</t>
  </si>
  <si>
    <t>Kilgannon; Mr. Thomas J</t>
  </si>
  <si>
    <t>Robert; Mrs. Edward Scott (Elisabeth Walton McMillan)</t>
  </si>
  <si>
    <t>B3</t>
  </si>
  <si>
    <t>Ayoub; Miss. Banoura</t>
  </si>
  <si>
    <t>Dick; Mrs. Albert Adrian (Vera Gillespie)</t>
  </si>
  <si>
    <t>Long; Mr. Milton Clyde</t>
  </si>
  <si>
    <t>D6</t>
  </si>
  <si>
    <t>Johnston; Mr. Andrew G</t>
  </si>
  <si>
    <t>W./C. 6607</t>
  </si>
  <si>
    <t>Ali; Mr. William</t>
  </si>
  <si>
    <t>SOTON/O.Q. 3101312</t>
  </si>
  <si>
    <t>Harmer; Mr. Abraham (David Lishin)</t>
  </si>
  <si>
    <t>Sjoblom; Miss. Anna Sofia</t>
  </si>
  <si>
    <t>Rice; Master. George Hugh</t>
  </si>
  <si>
    <t>Dean; Master. Bertram Vere</t>
  </si>
  <si>
    <t>Guggenheim; Mr. Benjamin</t>
  </si>
  <si>
    <t>B82 B84</t>
  </si>
  <si>
    <t>Keane; Mr. Andrew "Andy"</t>
  </si>
  <si>
    <t>Gaskell; Mr. Alfred</t>
  </si>
  <si>
    <t>Sage; Miss. Stella Anna</t>
  </si>
  <si>
    <t>Hoyt; Mr. William Fisher</t>
  </si>
  <si>
    <t>PC 17600</t>
  </si>
  <si>
    <t>Dantcheff; Mr. Ristiu</t>
  </si>
  <si>
    <t>Otter; Mr. Richard</t>
  </si>
  <si>
    <t>Leader; Dr. Alice (Farnham)</t>
  </si>
  <si>
    <t>D17</t>
  </si>
  <si>
    <t>Osman; Mrs. Mara</t>
  </si>
  <si>
    <t>Ibrahim Shawah; Mr. Yousseff</t>
  </si>
  <si>
    <t>Van Impe; Mrs. Jean Baptiste (Rosalie Paula Govaert)</t>
  </si>
  <si>
    <t>Ponesell; Mr. Martin</t>
  </si>
  <si>
    <t>Collyer; Mrs. Harvey (Charlotte Annie Tate)</t>
  </si>
  <si>
    <t>Carter; Master. William Thornton II</t>
  </si>
  <si>
    <t>Thomas; Master. Assad Alexander</t>
  </si>
  <si>
    <t>Hedman; Mr. Oskar Arvid</t>
  </si>
  <si>
    <t>Johansson; Mr. Karl Johan</t>
  </si>
  <si>
    <t>Andrews; Mr. Thomas Jr</t>
  </si>
  <si>
    <t>A36</t>
  </si>
  <si>
    <t>Pettersson; Miss. Ellen Natalia</t>
  </si>
  <si>
    <t>Meyer; Mr. August</t>
  </si>
  <si>
    <t>Chambers; Mrs. Norman Campbell (Bertha Griggs)</t>
  </si>
  <si>
    <t>Alexander; Mr. William</t>
  </si>
  <si>
    <t>Lester; Mr. James</t>
  </si>
  <si>
    <t>Slemen; Mr. Richard James</t>
  </si>
  <si>
    <t>Andersson; Miss. Ebba Iris Alfrida</t>
  </si>
  <si>
    <t>Tomlin; Mr. Ernest Portage</t>
  </si>
  <si>
    <t>Fry; Mr. Richard</t>
  </si>
  <si>
    <t>B102</t>
  </si>
  <si>
    <t>Heininen; Miss. Wendla Maria</t>
  </si>
  <si>
    <t>STON/O2. 3101290</t>
  </si>
  <si>
    <t>Mallet; Mr. Albert</t>
  </si>
  <si>
    <t>S.C./PARIS 2079</t>
  </si>
  <si>
    <t>Holm; Mr. John Fredrik Alexander</t>
  </si>
  <si>
    <t>C 7075</t>
  </si>
  <si>
    <t>Skoog; Master. Karl Thorsten</t>
  </si>
  <si>
    <t>Hays; Mrs. Charles Melville (Clara Jennings Gregg)</t>
  </si>
  <si>
    <t>B69</t>
  </si>
  <si>
    <t>Lulic; Mr. Nikola</t>
  </si>
  <si>
    <t>Reuchlin; Jonkheer. John George</t>
  </si>
  <si>
    <t>Moor; Mrs. (Beila)</t>
  </si>
  <si>
    <t>Panula; Master. Urho Abraham</t>
  </si>
  <si>
    <t>Flynn; Mr. John</t>
  </si>
  <si>
    <t>Lam; Mr. Len</t>
  </si>
  <si>
    <t>Mallet; Master. Andre</t>
  </si>
  <si>
    <t>McCormack; Mr. Thomas Joseph</t>
  </si>
  <si>
    <t>Stone; Mrs. George Nelson (Martha Evelyn)</t>
  </si>
  <si>
    <t>Yasbeck; Mrs. Antoni (Selini Alexander)</t>
  </si>
  <si>
    <t>Richards; Master. George Sibley</t>
  </si>
  <si>
    <t>Saad; Mr. Amin</t>
  </si>
  <si>
    <t>Augustsson; Mr. Albert</t>
  </si>
  <si>
    <t>Allum; Mr. Owen George</t>
  </si>
  <si>
    <t>Compton; Miss. Sara Rebecca</t>
  </si>
  <si>
    <t>PC 17756</t>
  </si>
  <si>
    <t>E49</t>
  </si>
  <si>
    <t>Pasic; Mr. Jakob</t>
  </si>
  <si>
    <t>Sirota; Mr. Maurice</t>
  </si>
  <si>
    <t>Chip; Mr. Chang</t>
  </si>
  <si>
    <t>Marechal; Mr. Pierre</t>
  </si>
  <si>
    <t>C47</t>
  </si>
  <si>
    <t>Alhomaki; Mr. Ilmari Rudolf</t>
  </si>
  <si>
    <t>SOTON/O2 3101287</t>
  </si>
  <si>
    <t>Mudd; Mr. Thomas Charles</t>
  </si>
  <si>
    <t>Serepeca; Miss. Augusta</t>
  </si>
  <si>
    <t>Lemberopolous; Mr. Peter L</t>
  </si>
  <si>
    <t>Culumovic; Mr. Jeso</t>
  </si>
  <si>
    <t>Abbing; Mr. Anthony</t>
  </si>
  <si>
    <t>C.A. 5547</t>
  </si>
  <si>
    <t>Sage; Mr. Douglas Bullen</t>
  </si>
  <si>
    <t>Markoff; Mr. Marin</t>
  </si>
  <si>
    <t>Harper; Rev. John</t>
  </si>
  <si>
    <t>Goldenberg; Mrs. Samuel L (Edwiga Grabowska)</t>
  </si>
  <si>
    <t>Andersson; Master. Sigvard Harald Elias</t>
  </si>
  <si>
    <t>Svensson; Mr. Johan</t>
  </si>
  <si>
    <t>Boulos; Miss. Nourelain</t>
  </si>
  <si>
    <t>Lines; Miss. Mary Conover</t>
  </si>
  <si>
    <t>PC 17592</t>
  </si>
  <si>
    <t>D28</t>
  </si>
  <si>
    <t>Carter; Mrs. Ernest Courtenay (Lilian Hughes)</t>
  </si>
  <si>
    <t>Aks; Mrs. Sam (Leah Rosen)</t>
  </si>
  <si>
    <t>Wick; Mrs. George Dennick (Mary Hitchcock)</t>
  </si>
  <si>
    <t xml:space="preserve">Daly; Mr. Peter Denis </t>
  </si>
  <si>
    <t>E17</t>
  </si>
  <si>
    <t>Baclini; Mrs. Solomon (Latifa Qurban)</t>
  </si>
  <si>
    <t>Razi; Mr. Raihed</t>
  </si>
  <si>
    <t>Hansen; Mr. Claus Peter</t>
  </si>
  <si>
    <t>Giles; Mr. Frederick Edward</t>
  </si>
  <si>
    <t>Swift; Mrs. Frederick Joel (Margaret Welles Barron)</t>
  </si>
  <si>
    <t>Sage; Miss. Dorothy Edith "Dolly"</t>
  </si>
  <si>
    <t>Gill; Mr. John William</t>
  </si>
  <si>
    <t>Bystrom; Mrs. (Karolina)</t>
  </si>
  <si>
    <t>Duran y More; Miss. Asuncion</t>
  </si>
  <si>
    <t>SC/PARIS 2149</t>
  </si>
  <si>
    <t>Roebling; Mr. Washington Augustus II</t>
  </si>
  <si>
    <t>PC 17590</t>
  </si>
  <si>
    <t>A24</t>
  </si>
  <si>
    <t>van Melkebeke; Mr. Philemon</t>
  </si>
  <si>
    <t>Johnson; Master. Harold Theodor</t>
  </si>
  <si>
    <t>Balkic; Mr. Cerin</t>
  </si>
  <si>
    <t>Beckwith; Mrs. Richard Leonard (Sallie Monypeny)</t>
  </si>
  <si>
    <t>Carlsson; Mr. Frans Olof</t>
  </si>
  <si>
    <t>Vander Cruyssen; Mr. Victor</t>
  </si>
  <si>
    <t>Abelson; Mrs. Samuel (Hannah Wizosky)</t>
  </si>
  <si>
    <t>Najib; Miss. Adele Kiamie "Jane"</t>
  </si>
  <si>
    <t>Gustafsson; Mr. Alfred Ossian</t>
  </si>
  <si>
    <t>Petroff; Mr. Nedelio</t>
  </si>
  <si>
    <t>Laleff; Mr. Kristo</t>
  </si>
  <si>
    <t>Potter; Mrs. Thomas Jr (Lily Alexenia Wilson)</t>
  </si>
  <si>
    <t>C50</t>
  </si>
  <si>
    <t>Shelley; Mrs. William (Imanita Parrish Hall)</t>
  </si>
  <si>
    <t>Markun; Mr. Johann</t>
  </si>
  <si>
    <t>Dahlberg; Miss. Gerda Ulrika</t>
  </si>
  <si>
    <t>Banfield; Mr. Frederick James</t>
  </si>
  <si>
    <t>C.A./SOTON 34068</t>
  </si>
  <si>
    <t>Sutehall; Mr. Henry Jr</t>
  </si>
  <si>
    <t>SOTON/OQ 392076</t>
  </si>
  <si>
    <t>Rice; Mrs. William (Margaret Norton)</t>
  </si>
  <si>
    <t>Montvila; Rev. Juozas</t>
  </si>
  <si>
    <t>Graham; Miss. Margaret Edith</t>
  </si>
  <si>
    <t>B42</t>
  </si>
  <si>
    <t>Johnston; Miss. Catherine Helen "Carrie"</t>
  </si>
  <si>
    <t>Behr; Mr. Karl Howell</t>
  </si>
  <si>
    <t>C148</t>
  </si>
  <si>
    <t>Dooley; Mr. Patrick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</si>
  <si>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</si>
  <si>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</si>
  <si>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</si>
  <si>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</si>
  <si>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</si>
  <si>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</si>
  <si>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</si>
  <si>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</si>
  <si>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</si>
  <si>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</si>
  <si>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</si>
  <si>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</si>
  <si>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</si>
  <si>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</si>
  <si>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</si>
  <si>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</si>
  <si>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</si>
  <si>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</si>
  <si>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</si>
  <si>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</si>
  <si>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</si>
  <si>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</si>
  <si>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</si>
  <si>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Análisis de los residuales</t>
  </si>
  <si>
    <t>Observación</t>
  </si>
  <si>
    <t>Pronóstico 22</t>
  </si>
  <si>
    <t>Pronóstico 7.25</t>
  </si>
  <si>
    <t>Cuenta de Embarked</t>
  </si>
  <si>
    <t>PERCENTIL 25%</t>
  </si>
  <si>
    <t>PERCENTIL 50%</t>
  </si>
  <si>
    <t>CUARTIL 1</t>
  </si>
  <si>
    <t>CUARTIL 2</t>
  </si>
  <si>
    <t>Intervalo de edades</t>
  </si>
  <si>
    <t>0-10</t>
  </si>
  <si>
    <t>11-20</t>
  </si>
  <si>
    <t>CUARTIL 3</t>
  </si>
  <si>
    <t>CUARTIL 1 TARIFAS</t>
  </si>
  <si>
    <t>21-30</t>
  </si>
  <si>
    <t>31-40</t>
  </si>
  <si>
    <t>41-50</t>
  </si>
  <si>
    <t>51-60</t>
  </si>
  <si>
    <t>61-70</t>
  </si>
  <si>
    <t>71-80</t>
  </si>
  <si>
    <t>81-90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</si>
</sst>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0" borderId="0" xfId="0" pivotButton="1"/>
    <xf numFmtId="0" fontId="0" fillId="0" borderId="0" xfId="0" applyNumberFormat="1"/>
    <xf numFmtId="49" fontId="0" fillId="0" borderId="0" xfId="0" applyNumberFormat="1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0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'titanic-ANALIS03'!$B$3:$B$892</c:f>
              <c:numCache>
                <c:formatCode>General</c:formatCode>
                <c:ptCount val="8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1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0</c:v>
                </c:pt>
                <c:pt idx="511">
                  <c:v>1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1</c:v>
                </c:pt>
                <c:pt idx="537">
                  <c:v>0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1</c:v>
                </c:pt>
                <c:pt idx="577">
                  <c:v>0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1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0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1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1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0</c:v>
                </c:pt>
                <c:pt idx="671">
                  <c:v>0</c:v>
                </c:pt>
                <c:pt idx="672">
                  <c:v>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1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1</c:v>
                </c:pt>
                <c:pt idx="717">
                  <c:v>0</c:v>
                </c:pt>
                <c:pt idx="718">
                  <c:v>0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1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1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1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1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1</c:v>
                </c:pt>
                <c:pt idx="763">
                  <c:v>0</c:v>
                </c:pt>
                <c:pt idx="764">
                  <c:v>1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0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1</c:v>
                </c:pt>
                <c:pt idx="796">
                  <c:v>1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1</c:v>
                </c:pt>
                <c:pt idx="820">
                  <c:v>1</c:v>
                </c:pt>
                <c:pt idx="821">
                  <c:v>0</c:v>
                </c:pt>
                <c:pt idx="822">
                  <c:v>1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1</c:v>
                </c:pt>
                <c:pt idx="835">
                  <c:v>0</c:v>
                </c:pt>
                <c:pt idx="836">
                  <c:v>0</c:v>
                </c:pt>
                <c:pt idx="837">
                  <c:v>1</c:v>
                </c:pt>
                <c:pt idx="838">
                  <c:v>1</c:v>
                </c:pt>
                <c:pt idx="839">
                  <c:v>0</c:v>
                </c:pt>
                <c:pt idx="840">
                  <c:v>0</c:v>
                </c:pt>
                <c:pt idx="841">
                  <c:v>1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1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0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1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1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</c:numCache>
            </c:numRef>
          </c:xVal>
          <c:yVal>
            <c:numRef>
              <c:f>'titanic-ANALIS03'!$G$3:$G$892</c:f>
              <c:numCache>
                <c:formatCode>General</c:formatCode>
                <c:ptCount val="890"/>
                <c:pt idx="0">
                  <c:v>38</c:v>
                </c:pt>
                <c:pt idx="1">
                  <c:v>26</c:v>
                </c:pt>
                <c:pt idx="2">
                  <c:v>35</c:v>
                </c:pt>
                <c:pt idx="3">
                  <c:v>35</c:v>
                </c:pt>
                <c:pt idx="4">
                  <c:v>29.699117650000002</c:v>
                </c:pt>
                <c:pt idx="5">
                  <c:v>54</c:v>
                </c:pt>
                <c:pt idx="6">
                  <c:v>2</c:v>
                </c:pt>
                <c:pt idx="7">
                  <c:v>27</c:v>
                </c:pt>
                <c:pt idx="8">
                  <c:v>14</c:v>
                </c:pt>
                <c:pt idx="9">
                  <c:v>4</c:v>
                </c:pt>
                <c:pt idx="10">
                  <c:v>58</c:v>
                </c:pt>
                <c:pt idx="11">
                  <c:v>20</c:v>
                </c:pt>
                <c:pt idx="12">
                  <c:v>39</c:v>
                </c:pt>
                <c:pt idx="13">
                  <c:v>14</c:v>
                </c:pt>
                <c:pt idx="14">
                  <c:v>55</c:v>
                </c:pt>
                <c:pt idx="15">
                  <c:v>2</c:v>
                </c:pt>
                <c:pt idx="16">
                  <c:v>29.699117650000002</c:v>
                </c:pt>
                <c:pt idx="17">
                  <c:v>31</c:v>
                </c:pt>
                <c:pt idx="18">
                  <c:v>29.699117650000002</c:v>
                </c:pt>
                <c:pt idx="19">
                  <c:v>35</c:v>
                </c:pt>
                <c:pt idx="20">
                  <c:v>34</c:v>
                </c:pt>
                <c:pt idx="21">
                  <c:v>15</c:v>
                </c:pt>
                <c:pt idx="22">
                  <c:v>28</c:v>
                </c:pt>
                <c:pt idx="23">
                  <c:v>8</c:v>
                </c:pt>
                <c:pt idx="24">
                  <c:v>38</c:v>
                </c:pt>
                <c:pt idx="25">
                  <c:v>29.699117650000002</c:v>
                </c:pt>
                <c:pt idx="26">
                  <c:v>19</c:v>
                </c:pt>
                <c:pt idx="27">
                  <c:v>29.699117650000002</c:v>
                </c:pt>
                <c:pt idx="28">
                  <c:v>29.699117650000002</c:v>
                </c:pt>
                <c:pt idx="29">
                  <c:v>40</c:v>
                </c:pt>
                <c:pt idx="30">
                  <c:v>29.699117650000002</c:v>
                </c:pt>
                <c:pt idx="31">
                  <c:v>29.699117650000002</c:v>
                </c:pt>
                <c:pt idx="32">
                  <c:v>66</c:v>
                </c:pt>
                <c:pt idx="33">
                  <c:v>28</c:v>
                </c:pt>
                <c:pt idx="34">
                  <c:v>42</c:v>
                </c:pt>
                <c:pt idx="35">
                  <c:v>29.699117650000002</c:v>
                </c:pt>
                <c:pt idx="36">
                  <c:v>21</c:v>
                </c:pt>
                <c:pt idx="37">
                  <c:v>18</c:v>
                </c:pt>
                <c:pt idx="38">
                  <c:v>14</c:v>
                </c:pt>
                <c:pt idx="39">
                  <c:v>40</c:v>
                </c:pt>
                <c:pt idx="40">
                  <c:v>27</c:v>
                </c:pt>
                <c:pt idx="41">
                  <c:v>29.699117650000002</c:v>
                </c:pt>
                <c:pt idx="42">
                  <c:v>3</c:v>
                </c:pt>
                <c:pt idx="43">
                  <c:v>19</c:v>
                </c:pt>
                <c:pt idx="44">
                  <c:v>29.699117650000002</c:v>
                </c:pt>
                <c:pt idx="45">
                  <c:v>29.699117650000002</c:v>
                </c:pt>
                <c:pt idx="46">
                  <c:v>29.699117650000002</c:v>
                </c:pt>
                <c:pt idx="47">
                  <c:v>29.699117650000002</c:v>
                </c:pt>
                <c:pt idx="48">
                  <c:v>18</c:v>
                </c:pt>
                <c:pt idx="49">
                  <c:v>7</c:v>
                </c:pt>
                <c:pt idx="50">
                  <c:v>21</c:v>
                </c:pt>
                <c:pt idx="51">
                  <c:v>49</c:v>
                </c:pt>
                <c:pt idx="52">
                  <c:v>29</c:v>
                </c:pt>
                <c:pt idx="53">
                  <c:v>65</c:v>
                </c:pt>
                <c:pt idx="54">
                  <c:v>29.699117650000002</c:v>
                </c:pt>
                <c:pt idx="55">
                  <c:v>21</c:v>
                </c:pt>
                <c:pt idx="56">
                  <c:v>28.5</c:v>
                </c:pt>
                <c:pt idx="57">
                  <c:v>5</c:v>
                </c:pt>
                <c:pt idx="58">
                  <c:v>11</c:v>
                </c:pt>
                <c:pt idx="59">
                  <c:v>22</c:v>
                </c:pt>
                <c:pt idx="60">
                  <c:v>38</c:v>
                </c:pt>
                <c:pt idx="61">
                  <c:v>45</c:v>
                </c:pt>
                <c:pt idx="62">
                  <c:v>4</c:v>
                </c:pt>
                <c:pt idx="63">
                  <c:v>29.699117650000002</c:v>
                </c:pt>
                <c:pt idx="64">
                  <c:v>29.699117650000002</c:v>
                </c:pt>
                <c:pt idx="65">
                  <c:v>29</c:v>
                </c:pt>
                <c:pt idx="66">
                  <c:v>19</c:v>
                </c:pt>
                <c:pt idx="67">
                  <c:v>17</c:v>
                </c:pt>
                <c:pt idx="68">
                  <c:v>26</c:v>
                </c:pt>
                <c:pt idx="69">
                  <c:v>32</c:v>
                </c:pt>
                <c:pt idx="70">
                  <c:v>16</c:v>
                </c:pt>
                <c:pt idx="71">
                  <c:v>21</c:v>
                </c:pt>
                <c:pt idx="72">
                  <c:v>26</c:v>
                </c:pt>
                <c:pt idx="73">
                  <c:v>32</c:v>
                </c:pt>
                <c:pt idx="74">
                  <c:v>25</c:v>
                </c:pt>
                <c:pt idx="75">
                  <c:v>29.699117650000002</c:v>
                </c:pt>
                <c:pt idx="76">
                  <c:v>29.699117650000002</c:v>
                </c:pt>
                <c:pt idx="77">
                  <c:v>0.83</c:v>
                </c:pt>
                <c:pt idx="78">
                  <c:v>30</c:v>
                </c:pt>
                <c:pt idx="79">
                  <c:v>22</c:v>
                </c:pt>
                <c:pt idx="80">
                  <c:v>29</c:v>
                </c:pt>
                <c:pt idx="81">
                  <c:v>29.699117650000002</c:v>
                </c:pt>
                <c:pt idx="82">
                  <c:v>28</c:v>
                </c:pt>
                <c:pt idx="83">
                  <c:v>17</c:v>
                </c:pt>
                <c:pt idx="84">
                  <c:v>33</c:v>
                </c:pt>
                <c:pt idx="85">
                  <c:v>16</c:v>
                </c:pt>
                <c:pt idx="86">
                  <c:v>29.699117650000002</c:v>
                </c:pt>
                <c:pt idx="87">
                  <c:v>23</c:v>
                </c:pt>
                <c:pt idx="88">
                  <c:v>24</c:v>
                </c:pt>
                <c:pt idx="89">
                  <c:v>29</c:v>
                </c:pt>
                <c:pt idx="90">
                  <c:v>20</c:v>
                </c:pt>
                <c:pt idx="91">
                  <c:v>46</c:v>
                </c:pt>
                <c:pt idx="92">
                  <c:v>26</c:v>
                </c:pt>
                <c:pt idx="93">
                  <c:v>59</c:v>
                </c:pt>
                <c:pt idx="94">
                  <c:v>29.699117650000002</c:v>
                </c:pt>
                <c:pt idx="95">
                  <c:v>71</c:v>
                </c:pt>
                <c:pt idx="96">
                  <c:v>23</c:v>
                </c:pt>
                <c:pt idx="97">
                  <c:v>34</c:v>
                </c:pt>
                <c:pt idx="98">
                  <c:v>34</c:v>
                </c:pt>
                <c:pt idx="99">
                  <c:v>28</c:v>
                </c:pt>
                <c:pt idx="100">
                  <c:v>29.699117650000002</c:v>
                </c:pt>
                <c:pt idx="101">
                  <c:v>21</c:v>
                </c:pt>
                <c:pt idx="102">
                  <c:v>33</c:v>
                </c:pt>
                <c:pt idx="103">
                  <c:v>37</c:v>
                </c:pt>
                <c:pt idx="104">
                  <c:v>28</c:v>
                </c:pt>
                <c:pt idx="105">
                  <c:v>21</c:v>
                </c:pt>
                <c:pt idx="106">
                  <c:v>29.699117650000002</c:v>
                </c:pt>
                <c:pt idx="107">
                  <c:v>38</c:v>
                </c:pt>
                <c:pt idx="108">
                  <c:v>29.699117650000002</c:v>
                </c:pt>
                <c:pt idx="109">
                  <c:v>47</c:v>
                </c:pt>
                <c:pt idx="110">
                  <c:v>14.5</c:v>
                </c:pt>
                <c:pt idx="111">
                  <c:v>22</c:v>
                </c:pt>
                <c:pt idx="112">
                  <c:v>20</c:v>
                </c:pt>
                <c:pt idx="113">
                  <c:v>17</c:v>
                </c:pt>
                <c:pt idx="114">
                  <c:v>21</c:v>
                </c:pt>
                <c:pt idx="115">
                  <c:v>70.5</c:v>
                </c:pt>
                <c:pt idx="116">
                  <c:v>29</c:v>
                </c:pt>
                <c:pt idx="117">
                  <c:v>24</c:v>
                </c:pt>
                <c:pt idx="118">
                  <c:v>2</c:v>
                </c:pt>
                <c:pt idx="119">
                  <c:v>21</c:v>
                </c:pt>
                <c:pt idx="120">
                  <c:v>29.699117650000002</c:v>
                </c:pt>
                <c:pt idx="121">
                  <c:v>32.5</c:v>
                </c:pt>
                <c:pt idx="122">
                  <c:v>32.5</c:v>
                </c:pt>
                <c:pt idx="123">
                  <c:v>54</c:v>
                </c:pt>
                <c:pt idx="124">
                  <c:v>12</c:v>
                </c:pt>
                <c:pt idx="125">
                  <c:v>29.699117650000002</c:v>
                </c:pt>
                <c:pt idx="126">
                  <c:v>24</c:v>
                </c:pt>
                <c:pt idx="127">
                  <c:v>29.699117650000002</c:v>
                </c:pt>
                <c:pt idx="128">
                  <c:v>45</c:v>
                </c:pt>
                <c:pt idx="129">
                  <c:v>33</c:v>
                </c:pt>
                <c:pt idx="130">
                  <c:v>20</c:v>
                </c:pt>
                <c:pt idx="131">
                  <c:v>47</c:v>
                </c:pt>
                <c:pt idx="132">
                  <c:v>29</c:v>
                </c:pt>
                <c:pt idx="133">
                  <c:v>25</c:v>
                </c:pt>
                <c:pt idx="134">
                  <c:v>23</c:v>
                </c:pt>
                <c:pt idx="135">
                  <c:v>19</c:v>
                </c:pt>
                <c:pt idx="136">
                  <c:v>37</c:v>
                </c:pt>
                <c:pt idx="137">
                  <c:v>16</c:v>
                </c:pt>
                <c:pt idx="138">
                  <c:v>24</c:v>
                </c:pt>
                <c:pt idx="139">
                  <c:v>29.699117650000002</c:v>
                </c:pt>
                <c:pt idx="140">
                  <c:v>22</c:v>
                </c:pt>
                <c:pt idx="141">
                  <c:v>24</c:v>
                </c:pt>
                <c:pt idx="142">
                  <c:v>19</c:v>
                </c:pt>
                <c:pt idx="143">
                  <c:v>18</c:v>
                </c:pt>
                <c:pt idx="144">
                  <c:v>19</c:v>
                </c:pt>
                <c:pt idx="145">
                  <c:v>27</c:v>
                </c:pt>
                <c:pt idx="146">
                  <c:v>9</c:v>
                </c:pt>
                <c:pt idx="147">
                  <c:v>36.5</c:v>
                </c:pt>
                <c:pt idx="148">
                  <c:v>42</c:v>
                </c:pt>
                <c:pt idx="149">
                  <c:v>51</c:v>
                </c:pt>
                <c:pt idx="150">
                  <c:v>22</c:v>
                </c:pt>
                <c:pt idx="151">
                  <c:v>55.5</c:v>
                </c:pt>
                <c:pt idx="152">
                  <c:v>40.5</c:v>
                </c:pt>
                <c:pt idx="153">
                  <c:v>29.699117650000002</c:v>
                </c:pt>
                <c:pt idx="154">
                  <c:v>51</c:v>
                </c:pt>
                <c:pt idx="155">
                  <c:v>16</c:v>
                </c:pt>
                <c:pt idx="156">
                  <c:v>30</c:v>
                </c:pt>
                <c:pt idx="157">
                  <c:v>29.699117650000002</c:v>
                </c:pt>
                <c:pt idx="158">
                  <c:v>29.699117650000002</c:v>
                </c:pt>
                <c:pt idx="159">
                  <c:v>44</c:v>
                </c:pt>
                <c:pt idx="160">
                  <c:v>40</c:v>
                </c:pt>
                <c:pt idx="161">
                  <c:v>26</c:v>
                </c:pt>
                <c:pt idx="162">
                  <c:v>17</c:v>
                </c:pt>
                <c:pt idx="163">
                  <c:v>1</c:v>
                </c:pt>
                <c:pt idx="164">
                  <c:v>9</c:v>
                </c:pt>
                <c:pt idx="165">
                  <c:v>29.699117650000002</c:v>
                </c:pt>
                <c:pt idx="166">
                  <c:v>45</c:v>
                </c:pt>
                <c:pt idx="167">
                  <c:v>29.699117650000002</c:v>
                </c:pt>
                <c:pt idx="168">
                  <c:v>28</c:v>
                </c:pt>
                <c:pt idx="169">
                  <c:v>61</c:v>
                </c:pt>
                <c:pt idx="170">
                  <c:v>4</c:v>
                </c:pt>
                <c:pt idx="171">
                  <c:v>1</c:v>
                </c:pt>
                <c:pt idx="172">
                  <c:v>21</c:v>
                </c:pt>
                <c:pt idx="173">
                  <c:v>56</c:v>
                </c:pt>
                <c:pt idx="174">
                  <c:v>18</c:v>
                </c:pt>
                <c:pt idx="175">
                  <c:v>29.699117650000002</c:v>
                </c:pt>
                <c:pt idx="176">
                  <c:v>50</c:v>
                </c:pt>
                <c:pt idx="177">
                  <c:v>30</c:v>
                </c:pt>
                <c:pt idx="178">
                  <c:v>36</c:v>
                </c:pt>
                <c:pt idx="179">
                  <c:v>29.699117650000002</c:v>
                </c:pt>
                <c:pt idx="180">
                  <c:v>29.699117650000002</c:v>
                </c:pt>
                <c:pt idx="181">
                  <c:v>9</c:v>
                </c:pt>
                <c:pt idx="182">
                  <c:v>1</c:v>
                </c:pt>
                <c:pt idx="183">
                  <c:v>4</c:v>
                </c:pt>
                <c:pt idx="184">
                  <c:v>29.699117650000002</c:v>
                </c:pt>
                <c:pt idx="185">
                  <c:v>29.699117650000002</c:v>
                </c:pt>
                <c:pt idx="186">
                  <c:v>45</c:v>
                </c:pt>
                <c:pt idx="187">
                  <c:v>40</c:v>
                </c:pt>
                <c:pt idx="188">
                  <c:v>36</c:v>
                </c:pt>
                <c:pt idx="189">
                  <c:v>32</c:v>
                </c:pt>
                <c:pt idx="190">
                  <c:v>19</c:v>
                </c:pt>
                <c:pt idx="191">
                  <c:v>19</c:v>
                </c:pt>
                <c:pt idx="192">
                  <c:v>3</c:v>
                </c:pt>
                <c:pt idx="193">
                  <c:v>44</c:v>
                </c:pt>
                <c:pt idx="194">
                  <c:v>58</c:v>
                </c:pt>
                <c:pt idx="195">
                  <c:v>29.699117650000002</c:v>
                </c:pt>
                <c:pt idx="196">
                  <c:v>42</c:v>
                </c:pt>
                <c:pt idx="197">
                  <c:v>29.699117650000002</c:v>
                </c:pt>
                <c:pt idx="198">
                  <c:v>24</c:v>
                </c:pt>
                <c:pt idx="199">
                  <c:v>28</c:v>
                </c:pt>
                <c:pt idx="200">
                  <c:v>29.699117650000002</c:v>
                </c:pt>
                <c:pt idx="201">
                  <c:v>34</c:v>
                </c:pt>
                <c:pt idx="202">
                  <c:v>45.5</c:v>
                </c:pt>
                <c:pt idx="203">
                  <c:v>18</c:v>
                </c:pt>
                <c:pt idx="204">
                  <c:v>2</c:v>
                </c:pt>
                <c:pt idx="205">
                  <c:v>32</c:v>
                </c:pt>
                <c:pt idx="206">
                  <c:v>26</c:v>
                </c:pt>
                <c:pt idx="207">
                  <c:v>16</c:v>
                </c:pt>
                <c:pt idx="208">
                  <c:v>40</c:v>
                </c:pt>
                <c:pt idx="209">
                  <c:v>24</c:v>
                </c:pt>
                <c:pt idx="210">
                  <c:v>35</c:v>
                </c:pt>
                <c:pt idx="211">
                  <c:v>22</c:v>
                </c:pt>
                <c:pt idx="212">
                  <c:v>30</c:v>
                </c:pt>
                <c:pt idx="213">
                  <c:v>29.699117650000002</c:v>
                </c:pt>
                <c:pt idx="214">
                  <c:v>31</c:v>
                </c:pt>
                <c:pt idx="215">
                  <c:v>27</c:v>
                </c:pt>
                <c:pt idx="216">
                  <c:v>42</c:v>
                </c:pt>
                <c:pt idx="217">
                  <c:v>32</c:v>
                </c:pt>
                <c:pt idx="218">
                  <c:v>30</c:v>
                </c:pt>
                <c:pt idx="219">
                  <c:v>16</c:v>
                </c:pt>
                <c:pt idx="220">
                  <c:v>27</c:v>
                </c:pt>
                <c:pt idx="221">
                  <c:v>51</c:v>
                </c:pt>
                <c:pt idx="222">
                  <c:v>29.699117650000002</c:v>
                </c:pt>
                <c:pt idx="223">
                  <c:v>38</c:v>
                </c:pt>
                <c:pt idx="224">
                  <c:v>22</c:v>
                </c:pt>
                <c:pt idx="225">
                  <c:v>19</c:v>
                </c:pt>
                <c:pt idx="226">
                  <c:v>20.5</c:v>
                </c:pt>
                <c:pt idx="227">
                  <c:v>18</c:v>
                </c:pt>
                <c:pt idx="228">
                  <c:v>29.699117650000002</c:v>
                </c:pt>
                <c:pt idx="229">
                  <c:v>35</c:v>
                </c:pt>
                <c:pt idx="230">
                  <c:v>29</c:v>
                </c:pt>
                <c:pt idx="231">
                  <c:v>59</c:v>
                </c:pt>
                <c:pt idx="232">
                  <c:v>5</c:v>
                </c:pt>
                <c:pt idx="233">
                  <c:v>24</c:v>
                </c:pt>
                <c:pt idx="234">
                  <c:v>29.699117650000002</c:v>
                </c:pt>
                <c:pt idx="235">
                  <c:v>44</c:v>
                </c:pt>
                <c:pt idx="236">
                  <c:v>8</c:v>
                </c:pt>
                <c:pt idx="237">
                  <c:v>19</c:v>
                </c:pt>
                <c:pt idx="238">
                  <c:v>33</c:v>
                </c:pt>
                <c:pt idx="239">
                  <c:v>29.699117650000002</c:v>
                </c:pt>
                <c:pt idx="240">
                  <c:v>29.699117650000002</c:v>
                </c:pt>
                <c:pt idx="241">
                  <c:v>29</c:v>
                </c:pt>
                <c:pt idx="242">
                  <c:v>22</c:v>
                </c:pt>
                <c:pt idx="243">
                  <c:v>30</c:v>
                </c:pt>
                <c:pt idx="244">
                  <c:v>44</c:v>
                </c:pt>
                <c:pt idx="245">
                  <c:v>25</c:v>
                </c:pt>
                <c:pt idx="246">
                  <c:v>24</c:v>
                </c:pt>
                <c:pt idx="247">
                  <c:v>37</c:v>
                </c:pt>
                <c:pt idx="248">
                  <c:v>54</c:v>
                </c:pt>
                <c:pt idx="249">
                  <c:v>29.699117650000002</c:v>
                </c:pt>
                <c:pt idx="250">
                  <c:v>29</c:v>
                </c:pt>
                <c:pt idx="251">
                  <c:v>62</c:v>
                </c:pt>
                <c:pt idx="252">
                  <c:v>30</c:v>
                </c:pt>
                <c:pt idx="253">
                  <c:v>41</c:v>
                </c:pt>
                <c:pt idx="254">
                  <c:v>29</c:v>
                </c:pt>
                <c:pt idx="255">
                  <c:v>29.699117650000002</c:v>
                </c:pt>
                <c:pt idx="256">
                  <c:v>30</c:v>
                </c:pt>
                <c:pt idx="257">
                  <c:v>35</c:v>
                </c:pt>
                <c:pt idx="258">
                  <c:v>50</c:v>
                </c:pt>
                <c:pt idx="259">
                  <c:v>29.699117650000002</c:v>
                </c:pt>
                <c:pt idx="260">
                  <c:v>3</c:v>
                </c:pt>
                <c:pt idx="261">
                  <c:v>52</c:v>
                </c:pt>
                <c:pt idx="262">
                  <c:v>40</c:v>
                </c:pt>
                <c:pt idx="263">
                  <c:v>29.699117650000002</c:v>
                </c:pt>
                <c:pt idx="264">
                  <c:v>36</c:v>
                </c:pt>
                <c:pt idx="265">
                  <c:v>16</c:v>
                </c:pt>
                <c:pt idx="266">
                  <c:v>25</c:v>
                </c:pt>
                <c:pt idx="267">
                  <c:v>58</c:v>
                </c:pt>
                <c:pt idx="268">
                  <c:v>35</c:v>
                </c:pt>
                <c:pt idx="269">
                  <c:v>29.699117650000002</c:v>
                </c:pt>
                <c:pt idx="270">
                  <c:v>25</c:v>
                </c:pt>
                <c:pt idx="271">
                  <c:v>41</c:v>
                </c:pt>
                <c:pt idx="272">
                  <c:v>37</c:v>
                </c:pt>
                <c:pt idx="273">
                  <c:v>29.699117650000002</c:v>
                </c:pt>
                <c:pt idx="274">
                  <c:v>63</c:v>
                </c:pt>
                <c:pt idx="275">
                  <c:v>45</c:v>
                </c:pt>
                <c:pt idx="276">
                  <c:v>29.699117650000002</c:v>
                </c:pt>
                <c:pt idx="277">
                  <c:v>7</c:v>
                </c:pt>
                <c:pt idx="278">
                  <c:v>35</c:v>
                </c:pt>
                <c:pt idx="279">
                  <c:v>65</c:v>
                </c:pt>
                <c:pt idx="280">
                  <c:v>28</c:v>
                </c:pt>
                <c:pt idx="281">
                  <c:v>16</c:v>
                </c:pt>
                <c:pt idx="282">
                  <c:v>19</c:v>
                </c:pt>
                <c:pt idx="283">
                  <c:v>29.699117650000002</c:v>
                </c:pt>
                <c:pt idx="284">
                  <c:v>33</c:v>
                </c:pt>
                <c:pt idx="285">
                  <c:v>30</c:v>
                </c:pt>
                <c:pt idx="286">
                  <c:v>22</c:v>
                </c:pt>
                <c:pt idx="287">
                  <c:v>42</c:v>
                </c:pt>
                <c:pt idx="288">
                  <c:v>22</c:v>
                </c:pt>
                <c:pt idx="289">
                  <c:v>26</c:v>
                </c:pt>
                <c:pt idx="290">
                  <c:v>19</c:v>
                </c:pt>
                <c:pt idx="291">
                  <c:v>36</c:v>
                </c:pt>
                <c:pt idx="292">
                  <c:v>24</c:v>
                </c:pt>
                <c:pt idx="293">
                  <c:v>24</c:v>
                </c:pt>
                <c:pt idx="294">
                  <c:v>29.699117650000002</c:v>
                </c:pt>
                <c:pt idx="295">
                  <c:v>23.5</c:v>
                </c:pt>
                <c:pt idx="296">
                  <c:v>2</c:v>
                </c:pt>
                <c:pt idx="297">
                  <c:v>29.699117650000002</c:v>
                </c:pt>
                <c:pt idx="298">
                  <c:v>50</c:v>
                </c:pt>
                <c:pt idx="299">
                  <c:v>29.699117650000002</c:v>
                </c:pt>
                <c:pt idx="300">
                  <c:v>29.699117650000002</c:v>
                </c:pt>
                <c:pt idx="301">
                  <c:v>19</c:v>
                </c:pt>
                <c:pt idx="302">
                  <c:v>29.699117650000002</c:v>
                </c:pt>
                <c:pt idx="303">
                  <c:v>29.699117650000002</c:v>
                </c:pt>
                <c:pt idx="304">
                  <c:v>0.92</c:v>
                </c:pt>
                <c:pt idx="305">
                  <c:v>29.699117650000002</c:v>
                </c:pt>
                <c:pt idx="306">
                  <c:v>17</c:v>
                </c:pt>
                <c:pt idx="307">
                  <c:v>30</c:v>
                </c:pt>
                <c:pt idx="308">
                  <c:v>30</c:v>
                </c:pt>
                <c:pt idx="309">
                  <c:v>24</c:v>
                </c:pt>
                <c:pt idx="310">
                  <c:v>18</c:v>
                </c:pt>
                <c:pt idx="311">
                  <c:v>26</c:v>
                </c:pt>
                <c:pt idx="312">
                  <c:v>28</c:v>
                </c:pt>
                <c:pt idx="313">
                  <c:v>43</c:v>
                </c:pt>
                <c:pt idx="314">
                  <c:v>26</c:v>
                </c:pt>
                <c:pt idx="315">
                  <c:v>24</c:v>
                </c:pt>
                <c:pt idx="316">
                  <c:v>54</c:v>
                </c:pt>
                <c:pt idx="317">
                  <c:v>31</c:v>
                </c:pt>
                <c:pt idx="318">
                  <c:v>40</c:v>
                </c:pt>
                <c:pt idx="319">
                  <c:v>22</c:v>
                </c:pt>
                <c:pt idx="320">
                  <c:v>27</c:v>
                </c:pt>
                <c:pt idx="321">
                  <c:v>30</c:v>
                </c:pt>
                <c:pt idx="322">
                  <c:v>22</c:v>
                </c:pt>
                <c:pt idx="323">
                  <c:v>29.699117650000002</c:v>
                </c:pt>
                <c:pt idx="324">
                  <c:v>36</c:v>
                </c:pt>
                <c:pt idx="325">
                  <c:v>61</c:v>
                </c:pt>
                <c:pt idx="326">
                  <c:v>36</c:v>
                </c:pt>
                <c:pt idx="327">
                  <c:v>31</c:v>
                </c:pt>
                <c:pt idx="328">
                  <c:v>16</c:v>
                </c:pt>
                <c:pt idx="329">
                  <c:v>29.699117650000002</c:v>
                </c:pt>
                <c:pt idx="330">
                  <c:v>45.5</c:v>
                </c:pt>
                <c:pt idx="331">
                  <c:v>38</c:v>
                </c:pt>
                <c:pt idx="332">
                  <c:v>16</c:v>
                </c:pt>
                <c:pt idx="333">
                  <c:v>29.699117650000002</c:v>
                </c:pt>
                <c:pt idx="334">
                  <c:v>29.699117650000002</c:v>
                </c:pt>
                <c:pt idx="335">
                  <c:v>29</c:v>
                </c:pt>
                <c:pt idx="336">
                  <c:v>41</c:v>
                </c:pt>
                <c:pt idx="337">
                  <c:v>45</c:v>
                </c:pt>
                <c:pt idx="338">
                  <c:v>45</c:v>
                </c:pt>
                <c:pt idx="339">
                  <c:v>2</c:v>
                </c:pt>
                <c:pt idx="340">
                  <c:v>24</c:v>
                </c:pt>
                <c:pt idx="341">
                  <c:v>28</c:v>
                </c:pt>
                <c:pt idx="342">
                  <c:v>25</c:v>
                </c:pt>
                <c:pt idx="343">
                  <c:v>36</c:v>
                </c:pt>
                <c:pt idx="344">
                  <c:v>24</c:v>
                </c:pt>
                <c:pt idx="345">
                  <c:v>40</c:v>
                </c:pt>
                <c:pt idx="346">
                  <c:v>29.699117650000002</c:v>
                </c:pt>
                <c:pt idx="347">
                  <c:v>3</c:v>
                </c:pt>
                <c:pt idx="348">
                  <c:v>42</c:v>
                </c:pt>
                <c:pt idx="349">
                  <c:v>23</c:v>
                </c:pt>
                <c:pt idx="350">
                  <c:v>29.699117650000002</c:v>
                </c:pt>
                <c:pt idx="351">
                  <c:v>15</c:v>
                </c:pt>
                <c:pt idx="352">
                  <c:v>25</c:v>
                </c:pt>
                <c:pt idx="353">
                  <c:v>29.699117650000002</c:v>
                </c:pt>
                <c:pt idx="354">
                  <c:v>28</c:v>
                </c:pt>
                <c:pt idx="355">
                  <c:v>22</c:v>
                </c:pt>
                <c:pt idx="356">
                  <c:v>38</c:v>
                </c:pt>
                <c:pt idx="357">
                  <c:v>29.699117650000002</c:v>
                </c:pt>
                <c:pt idx="358">
                  <c:v>29.699117650000002</c:v>
                </c:pt>
                <c:pt idx="359">
                  <c:v>40</c:v>
                </c:pt>
                <c:pt idx="360">
                  <c:v>29</c:v>
                </c:pt>
                <c:pt idx="361">
                  <c:v>45</c:v>
                </c:pt>
                <c:pt idx="362">
                  <c:v>35</c:v>
                </c:pt>
                <c:pt idx="363">
                  <c:v>29.699117650000002</c:v>
                </c:pt>
                <c:pt idx="364">
                  <c:v>30</c:v>
                </c:pt>
                <c:pt idx="365">
                  <c:v>60</c:v>
                </c:pt>
                <c:pt idx="366">
                  <c:v>29.699117650000002</c:v>
                </c:pt>
                <c:pt idx="367">
                  <c:v>29.699117650000002</c:v>
                </c:pt>
                <c:pt idx="368">
                  <c:v>24</c:v>
                </c:pt>
                <c:pt idx="369">
                  <c:v>25</c:v>
                </c:pt>
                <c:pt idx="370">
                  <c:v>18</c:v>
                </c:pt>
                <c:pt idx="371">
                  <c:v>19</c:v>
                </c:pt>
                <c:pt idx="372">
                  <c:v>22</c:v>
                </c:pt>
                <c:pt idx="373">
                  <c:v>3</c:v>
                </c:pt>
                <c:pt idx="374">
                  <c:v>29.699117650000002</c:v>
                </c:pt>
                <c:pt idx="375">
                  <c:v>22</c:v>
                </c:pt>
                <c:pt idx="376">
                  <c:v>27</c:v>
                </c:pt>
                <c:pt idx="377">
                  <c:v>20</c:v>
                </c:pt>
                <c:pt idx="378">
                  <c:v>19</c:v>
                </c:pt>
                <c:pt idx="379">
                  <c:v>42</c:v>
                </c:pt>
                <c:pt idx="380">
                  <c:v>1</c:v>
                </c:pt>
                <c:pt idx="381">
                  <c:v>32</c:v>
                </c:pt>
                <c:pt idx="382">
                  <c:v>35</c:v>
                </c:pt>
                <c:pt idx="383">
                  <c:v>29.699117650000002</c:v>
                </c:pt>
                <c:pt idx="384">
                  <c:v>18</c:v>
                </c:pt>
                <c:pt idx="385">
                  <c:v>1</c:v>
                </c:pt>
                <c:pt idx="386">
                  <c:v>36</c:v>
                </c:pt>
                <c:pt idx="387">
                  <c:v>29.699117650000002</c:v>
                </c:pt>
                <c:pt idx="388">
                  <c:v>17</c:v>
                </c:pt>
                <c:pt idx="389">
                  <c:v>36</c:v>
                </c:pt>
                <c:pt idx="390">
                  <c:v>21</c:v>
                </c:pt>
                <c:pt idx="391">
                  <c:v>28</c:v>
                </c:pt>
                <c:pt idx="392">
                  <c:v>23</c:v>
                </c:pt>
                <c:pt idx="393">
                  <c:v>24</c:v>
                </c:pt>
                <c:pt idx="394">
                  <c:v>22</c:v>
                </c:pt>
                <c:pt idx="395">
                  <c:v>31</c:v>
                </c:pt>
                <c:pt idx="396">
                  <c:v>46</c:v>
                </c:pt>
                <c:pt idx="397">
                  <c:v>23</c:v>
                </c:pt>
                <c:pt idx="398">
                  <c:v>28</c:v>
                </c:pt>
                <c:pt idx="399">
                  <c:v>39</c:v>
                </c:pt>
                <c:pt idx="400">
                  <c:v>26</c:v>
                </c:pt>
                <c:pt idx="401">
                  <c:v>21</c:v>
                </c:pt>
                <c:pt idx="402">
                  <c:v>28</c:v>
                </c:pt>
                <c:pt idx="403">
                  <c:v>20</c:v>
                </c:pt>
                <c:pt idx="404">
                  <c:v>34</c:v>
                </c:pt>
                <c:pt idx="405">
                  <c:v>51</c:v>
                </c:pt>
                <c:pt idx="406">
                  <c:v>3</c:v>
                </c:pt>
                <c:pt idx="407">
                  <c:v>21</c:v>
                </c:pt>
                <c:pt idx="408">
                  <c:v>29.699117650000002</c:v>
                </c:pt>
                <c:pt idx="409">
                  <c:v>29.699117650000002</c:v>
                </c:pt>
                <c:pt idx="410">
                  <c:v>29.699117650000002</c:v>
                </c:pt>
                <c:pt idx="411">
                  <c:v>33</c:v>
                </c:pt>
                <c:pt idx="412">
                  <c:v>29.699117650000002</c:v>
                </c:pt>
                <c:pt idx="413">
                  <c:v>44</c:v>
                </c:pt>
                <c:pt idx="414">
                  <c:v>29.699117650000002</c:v>
                </c:pt>
                <c:pt idx="415">
                  <c:v>34</c:v>
                </c:pt>
                <c:pt idx="416">
                  <c:v>18</c:v>
                </c:pt>
                <c:pt idx="417">
                  <c:v>30</c:v>
                </c:pt>
                <c:pt idx="418">
                  <c:v>10</c:v>
                </c:pt>
                <c:pt idx="419">
                  <c:v>29.699117650000002</c:v>
                </c:pt>
                <c:pt idx="420">
                  <c:v>21</c:v>
                </c:pt>
                <c:pt idx="421">
                  <c:v>29</c:v>
                </c:pt>
                <c:pt idx="422">
                  <c:v>28</c:v>
                </c:pt>
                <c:pt idx="423">
                  <c:v>18</c:v>
                </c:pt>
                <c:pt idx="424">
                  <c:v>29.699117650000002</c:v>
                </c:pt>
                <c:pt idx="425">
                  <c:v>28</c:v>
                </c:pt>
                <c:pt idx="426">
                  <c:v>19</c:v>
                </c:pt>
                <c:pt idx="427">
                  <c:v>29.699117650000002</c:v>
                </c:pt>
                <c:pt idx="428">
                  <c:v>32</c:v>
                </c:pt>
                <c:pt idx="429">
                  <c:v>28</c:v>
                </c:pt>
                <c:pt idx="430">
                  <c:v>29.699117650000002</c:v>
                </c:pt>
                <c:pt idx="431">
                  <c:v>42</c:v>
                </c:pt>
                <c:pt idx="432">
                  <c:v>17</c:v>
                </c:pt>
                <c:pt idx="433">
                  <c:v>50</c:v>
                </c:pt>
                <c:pt idx="434">
                  <c:v>14</c:v>
                </c:pt>
                <c:pt idx="435">
                  <c:v>21</c:v>
                </c:pt>
                <c:pt idx="436">
                  <c:v>24</c:v>
                </c:pt>
                <c:pt idx="437">
                  <c:v>64</c:v>
                </c:pt>
                <c:pt idx="438">
                  <c:v>31</c:v>
                </c:pt>
                <c:pt idx="439">
                  <c:v>45</c:v>
                </c:pt>
                <c:pt idx="440">
                  <c:v>20</c:v>
                </c:pt>
                <c:pt idx="441">
                  <c:v>25</c:v>
                </c:pt>
                <c:pt idx="442">
                  <c:v>28</c:v>
                </c:pt>
                <c:pt idx="443">
                  <c:v>29.699117650000002</c:v>
                </c:pt>
                <c:pt idx="444">
                  <c:v>4</c:v>
                </c:pt>
                <c:pt idx="445">
                  <c:v>13</c:v>
                </c:pt>
                <c:pt idx="446">
                  <c:v>34</c:v>
                </c:pt>
                <c:pt idx="447">
                  <c:v>5</c:v>
                </c:pt>
                <c:pt idx="448">
                  <c:v>52</c:v>
                </c:pt>
                <c:pt idx="449">
                  <c:v>36</c:v>
                </c:pt>
                <c:pt idx="450">
                  <c:v>29.699117650000002</c:v>
                </c:pt>
                <c:pt idx="451">
                  <c:v>30</c:v>
                </c:pt>
                <c:pt idx="452">
                  <c:v>49</c:v>
                </c:pt>
                <c:pt idx="453">
                  <c:v>29.699117650000002</c:v>
                </c:pt>
                <c:pt idx="454">
                  <c:v>29</c:v>
                </c:pt>
                <c:pt idx="455">
                  <c:v>65</c:v>
                </c:pt>
                <c:pt idx="456">
                  <c:v>29.699117650000002</c:v>
                </c:pt>
                <c:pt idx="457">
                  <c:v>50</c:v>
                </c:pt>
                <c:pt idx="458">
                  <c:v>29.699117650000002</c:v>
                </c:pt>
                <c:pt idx="459">
                  <c:v>48</c:v>
                </c:pt>
                <c:pt idx="460">
                  <c:v>34</c:v>
                </c:pt>
                <c:pt idx="461">
                  <c:v>47</c:v>
                </c:pt>
                <c:pt idx="462">
                  <c:v>48</c:v>
                </c:pt>
                <c:pt idx="463">
                  <c:v>29.699117650000002</c:v>
                </c:pt>
                <c:pt idx="464">
                  <c:v>38</c:v>
                </c:pt>
                <c:pt idx="465">
                  <c:v>29.699117650000002</c:v>
                </c:pt>
                <c:pt idx="466">
                  <c:v>56</c:v>
                </c:pt>
                <c:pt idx="467">
                  <c:v>29.699117650000002</c:v>
                </c:pt>
                <c:pt idx="468">
                  <c:v>0.75</c:v>
                </c:pt>
                <c:pt idx="469">
                  <c:v>29.699117650000002</c:v>
                </c:pt>
                <c:pt idx="470">
                  <c:v>38</c:v>
                </c:pt>
                <c:pt idx="471">
                  <c:v>33</c:v>
                </c:pt>
                <c:pt idx="472">
                  <c:v>23</c:v>
                </c:pt>
                <c:pt idx="473">
                  <c:v>22</c:v>
                </c:pt>
                <c:pt idx="474">
                  <c:v>29.699117650000002</c:v>
                </c:pt>
                <c:pt idx="475">
                  <c:v>34</c:v>
                </c:pt>
                <c:pt idx="476">
                  <c:v>29</c:v>
                </c:pt>
                <c:pt idx="477">
                  <c:v>22</c:v>
                </c:pt>
                <c:pt idx="478">
                  <c:v>2</c:v>
                </c:pt>
                <c:pt idx="479">
                  <c:v>9</c:v>
                </c:pt>
                <c:pt idx="480">
                  <c:v>29.699117650000002</c:v>
                </c:pt>
                <c:pt idx="481">
                  <c:v>50</c:v>
                </c:pt>
                <c:pt idx="482">
                  <c:v>63</c:v>
                </c:pt>
                <c:pt idx="483">
                  <c:v>25</c:v>
                </c:pt>
                <c:pt idx="484">
                  <c:v>29.699117650000002</c:v>
                </c:pt>
                <c:pt idx="485">
                  <c:v>35</c:v>
                </c:pt>
                <c:pt idx="486">
                  <c:v>58</c:v>
                </c:pt>
                <c:pt idx="487">
                  <c:v>30</c:v>
                </c:pt>
                <c:pt idx="488">
                  <c:v>9</c:v>
                </c:pt>
                <c:pt idx="489">
                  <c:v>29.699117650000002</c:v>
                </c:pt>
                <c:pt idx="490">
                  <c:v>21</c:v>
                </c:pt>
                <c:pt idx="491">
                  <c:v>55</c:v>
                </c:pt>
                <c:pt idx="492">
                  <c:v>71</c:v>
                </c:pt>
                <c:pt idx="493">
                  <c:v>21</c:v>
                </c:pt>
                <c:pt idx="494">
                  <c:v>29.699117650000002</c:v>
                </c:pt>
                <c:pt idx="495">
                  <c:v>54</c:v>
                </c:pt>
                <c:pt idx="496">
                  <c:v>29.699117650000002</c:v>
                </c:pt>
                <c:pt idx="497">
                  <c:v>25</c:v>
                </c:pt>
                <c:pt idx="498">
                  <c:v>24</c:v>
                </c:pt>
                <c:pt idx="499">
                  <c:v>17</c:v>
                </c:pt>
                <c:pt idx="500">
                  <c:v>21</c:v>
                </c:pt>
                <c:pt idx="501">
                  <c:v>29.699117650000002</c:v>
                </c:pt>
                <c:pt idx="502">
                  <c:v>37</c:v>
                </c:pt>
                <c:pt idx="503">
                  <c:v>16</c:v>
                </c:pt>
                <c:pt idx="504">
                  <c:v>18</c:v>
                </c:pt>
                <c:pt idx="505">
                  <c:v>33</c:v>
                </c:pt>
                <c:pt idx="506">
                  <c:v>29.699117650000002</c:v>
                </c:pt>
                <c:pt idx="507">
                  <c:v>28</c:v>
                </c:pt>
                <c:pt idx="508">
                  <c:v>26</c:v>
                </c:pt>
                <c:pt idx="509">
                  <c:v>29</c:v>
                </c:pt>
                <c:pt idx="510">
                  <c:v>29.699117650000002</c:v>
                </c:pt>
                <c:pt idx="511">
                  <c:v>36</c:v>
                </c:pt>
                <c:pt idx="512">
                  <c:v>54</c:v>
                </c:pt>
                <c:pt idx="513">
                  <c:v>24</c:v>
                </c:pt>
                <c:pt idx="514">
                  <c:v>47</c:v>
                </c:pt>
                <c:pt idx="515">
                  <c:v>34</c:v>
                </c:pt>
                <c:pt idx="516">
                  <c:v>29.699117650000002</c:v>
                </c:pt>
                <c:pt idx="517">
                  <c:v>36</c:v>
                </c:pt>
                <c:pt idx="518">
                  <c:v>32</c:v>
                </c:pt>
                <c:pt idx="519">
                  <c:v>30</c:v>
                </c:pt>
                <c:pt idx="520">
                  <c:v>22</c:v>
                </c:pt>
                <c:pt idx="521">
                  <c:v>29.699117650000002</c:v>
                </c:pt>
                <c:pt idx="522">
                  <c:v>44</c:v>
                </c:pt>
                <c:pt idx="523">
                  <c:v>29.699117650000002</c:v>
                </c:pt>
                <c:pt idx="524">
                  <c:v>40.5</c:v>
                </c:pt>
                <c:pt idx="525">
                  <c:v>50</c:v>
                </c:pt>
                <c:pt idx="526">
                  <c:v>29.699117650000002</c:v>
                </c:pt>
                <c:pt idx="527">
                  <c:v>39</c:v>
                </c:pt>
                <c:pt idx="528">
                  <c:v>23</c:v>
                </c:pt>
                <c:pt idx="529">
                  <c:v>2</c:v>
                </c:pt>
                <c:pt idx="530">
                  <c:v>29.699117650000002</c:v>
                </c:pt>
                <c:pt idx="531">
                  <c:v>17</c:v>
                </c:pt>
                <c:pt idx="532">
                  <c:v>29.699117650000002</c:v>
                </c:pt>
                <c:pt idx="533">
                  <c:v>30</c:v>
                </c:pt>
                <c:pt idx="534">
                  <c:v>7</c:v>
                </c:pt>
                <c:pt idx="535">
                  <c:v>45</c:v>
                </c:pt>
                <c:pt idx="536">
                  <c:v>30</c:v>
                </c:pt>
                <c:pt idx="537">
                  <c:v>29.699117650000002</c:v>
                </c:pt>
                <c:pt idx="538">
                  <c:v>22</c:v>
                </c:pt>
                <c:pt idx="539">
                  <c:v>36</c:v>
                </c:pt>
                <c:pt idx="540">
                  <c:v>9</c:v>
                </c:pt>
                <c:pt idx="541">
                  <c:v>11</c:v>
                </c:pt>
                <c:pt idx="542">
                  <c:v>32</c:v>
                </c:pt>
                <c:pt idx="543">
                  <c:v>50</c:v>
                </c:pt>
                <c:pt idx="544">
                  <c:v>64</c:v>
                </c:pt>
                <c:pt idx="545">
                  <c:v>19</c:v>
                </c:pt>
                <c:pt idx="546">
                  <c:v>29.699117650000002</c:v>
                </c:pt>
                <c:pt idx="547">
                  <c:v>33</c:v>
                </c:pt>
                <c:pt idx="548">
                  <c:v>8</c:v>
                </c:pt>
                <c:pt idx="549">
                  <c:v>17</c:v>
                </c:pt>
                <c:pt idx="550">
                  <c:v>27</c:v>
                </c:pt>
                <c:pt idx="551">
                  <c:v>29.699117650000002</c:v>
                </c:pt>
                <c:pt idx="552">
                  <c:v>22</c:v>
                </c:pt>
                <c:pt idx="553">
                  <c:v>22</c:v>
                </c:pt>
                <c:pt idx="554">
                  <c:v>62</c:v>
                </c:pt>
                <c:pt idx="555">
                  <c:v>48</c:v>
                </c:pt>
                <c:pt idx="556">
                  <c:v>29.699117650000002</c:v>
                </c:pt>
                <c:pt idx="557">
                  <c:v>39</c:v>
                </c:pt>
                <c:pt idx="558">
                  <c:v>36</c:v>
                </c:pt>
                <c:pt idx="559">
                  <c:v>29.699117650000002</c:v>
                </c:pt>
                <c:pt idx="560">
                  <c:v>40</c:v>
                </c:pt>
                <c:pt idx="561">
                  <c:v>28</c:v>
                </c:pt>
                <c:pt idx="562">
                  <c:v>29.699117650000002</c:v>
                </c:pt>
                <c:pt idx="563">
                  <c:v>29.699117650000002</c:v>
                </c:pt>
                <c:pt idx="564">
                  <c:v>24</c:v>
                </c:pt>
                <c:pt idx="565">
                  <c:v>19</c:v>
                </c:pt>
                <c:pt idx="566">
                  <c:v>29</c:v>
                </c:pt>
                <c:pt idx="567">
                  <c:v>29.699117650000002</c:v>
                </c:pt>
                <c:pt idx="568">
                  <c:v>32</c:v>
                </c:pt>
                <c:pt idx="569">
                  <c:v>62</c:v>
                </c:pt>
                <c:pt idx="570">
                  <c:v>53</c:v>
                </c:pt>
                <c:pt idx="571">
                  <c:v>36</c:v>
                </c:pt>
                <c:pt idx="572">
                  <c:v>29.699117650000002</c:v>
                </c:pt>
                <c:pt idx="573">
                  <c:v>16</c:v>
                </c:pt>
                <c:pt idx="574">
                  <c:v>19</c:v>
                </c:pt>
                <c:pt idx="575">
                  <c:v>34</c:v>
                </c:pt>
                <c:pt idx="576">
                  <c:v>39</c:v>
                </c:pt>
                <c:pt idx="577">
                  <c:v>29.699117650000002</c:v>
                </c:pt>
                <c:pt idx="578">
                  <c:v>32</c:v>
                </c:pt>
                <c:pt idx="579">
                  <c:v>25</c:v>
                </c:pt>
                <c:pt idx="580">
                  <c:v>39</c:v>
                </c:pt>
                <c:pt idx="581">
                  <c:v>54</c:v>
                </c:pt>
                <c:pt idx="582">
                  <c:v>36</c:v>
                </c:pt>
                <c:pt idx="583">
                  <c:v>29.699117650000002</c:v>
                </c:pt>
                <c:pt idx="584">
                  <c:v>18</c:v>
                </c:pt>
                <c:pt idx="585">
                  <c:v>47</c:v>
                </c:pt>
                <c:pt idx="586">
                  <c:v>60</c:v>
                </c:pt>
                <c:pt idx="587">
                  <c:v>22</c:v>
                </c:pt>
                <c:pt idx="588">
                  <c:v>29.699117650000002</c:v>
                </c:pt>
                <c:pt idx="589">
                  <c:v>35</c:v>
                </c:pt>
                <c:pt idx="590">
                  <c:v>52</c:v>
                </c:pt>
                <c:pt idx="591">
                  <c:v>47</c:v>
                </c:pt>
                <c:pt idx="592">
                  <c:v>29.699117650000002</c:v>
                </c:pt>
                <c:pt idx="593">
                  <c:v>37</c:v>
                </c:pt>
                <c:pt idx="594">
                  <c:v>36</c:v>
                </c:pt>
                <c:pt idx="595">
                  <c:v>29.699117650000002</c:v>
                </c:pt>
                <c:pt idx="596">
                  <c:v>49</c:v>
                </c:pt>
                <c:pt idx="597">
                  <c:v>29.699117650000002</c:v>
                </c:pt>
                <c:pt idx="598">
                  <c:v>49</c:v>
                </c:pt>
                <c:pt idx="599">
                  <c:v>24</c:v>
                </c:pt>
                <c:pt idx="600">
                  <c:v>29.699117650000002</c:v>
                </c:pt>
                <c:pt idx="601">
                  <c:v>29.699117650000002</c:v>
                </c:pt>
                <c:pt idx="602">
                  <c:v>44</c:v>
                </c:pt>
                <c:pt idx="603">
                  <c:v>35</c:v>
                </c:pt>
                <c:pt idx="604">
                  <c:v>36</c:v>
                </c:pt>
                <c:pt idx="605">
                  <c:v>30</c:v>
                </c:pt>
                <c:pt idx="606">
                  <c:v>27</c:v>
                </c:pt>
                <c:pt idx="607">
                  <c:v>22</c:v>
                </c:pt>
                <c:pt idx="608">
                  <c:v>40</c:v>
                </c:pt>
                <c:pt idx="609">
                  <c:v>39</c:v>
                </c:pt>
                <c:pt idx="610">
                  <c:v>29.699117650000002</c:v>
                </c:pt>
                <c:pt idx="611">
                  <c:v>29.699117650000002</c:v>
                </c:pt>
                <c:pt idx="612">
                  <c:v>29.699117650000002</c:v>
                </c:pt>
                <c:pt idx="613">
                  <c:v>35</c:v>
                </c:pt>
                <c:pt idx="614">
                  <c:v>24</c:v>
                </c:pt>
                <c:pt idx="615">
                  <c:v>34</c:v>
                </c:pt>
                <c:pt idx="616">
                  <c:v>26</c:v>
                </c:pt>
                <c:pt idx="617">
                  <c:v>4</c:v>
                </c:pt>
                <c:pt idx="618">
                  <c:v>26</c:v>
                </c:pt>
                <c:pt idx="619">
                  <c:v>27</c:v>
                </c:pt>
                <c:pt idx="620">
                  <c:v>42</c:v>
                </c:pt>
                <c:pt idx="621">
                  <c:v>20</c:v>
                </c:pt>
                <c:pt idx="622">
                  <c:v>21</c:v>
                </c:pt>
                <c:pt idx="623">
                  <c:v>21</c:v>
                </c:pt>
                <c:pt idx="624">
                  <c:v>61</c:v>
                </c:pt>
                <c:pt idx="625">
                  <c:v>57</c:v>
                </c:pt>
                <c:pt idx="626">
                  <c:v>21</c:v>
                </c:pt>
                <c:pt idx="627">
                  <c:v>26</c:v>
                </c:pt>
                <c:pt idx="628">
                  <c:v>29.699117650000002</c:v>
                </c:pt>
                <c:pt idx="629">
                  <c:v>80</c:v>
                </c:pt>
                <c:pt idx="630">
                  <c:v>51</c:v>
                </c:pt>
                <c:pt idx="631">
                  <c:v>32</c:v>
                </c:pt>
                <c:pt idx="632">
                  <c:v>29.699117650000002</c:v>
                </c:pt>
                <c:pt idx="633">
                  <c:v>9</c:v>
                </c:pt>
                <c:pt idx="634">
                  <c:v>28</c:v>
                </c:pt>
                <c:pt idx="635">
                  <c:v>32</c:v>
                </c:pt>
                <c:pt idx="636">
                  <c:v>31</c:v>
                </c:pt>
                <c:pt idx="637">
                  <c:v>41</c:v>
                </c:pt>
                <c:pt idx="638">
                  <c:v>29.699117650000002</c:v>
                </c:pt>
                <c:pt idx="639">
                  <c:v>20</c:v>
                </c:pt>
                <c:pt idx="640">
                  <c:v>24</c:v>
                </c:pt>
                <c:pt idx="641">
                  <c:v>2</c:v>
                </c:pt>
                <c:pt idx="642">
                  <c:v>29.699117650000002</c:v>
                </c:pt>
                <c:pt idx="643">
                  <c:v>0.75</c:v>
                </c:pt>
                <c:pt idx="644">
                  <c:v>48</c:v>
                </c:pt>
                <c:pt idx="645">
                  <c:v>19</c:v>
                </c:pt>
                <c:pt idx="646">
                  <c:v>56</c:v>
                </c:pt>
                <c:pt idx="647">
                  <c:v>29.699117650000002</c:v>
                </c:pt>
                <c:pt idx="648">
                  <c:v>23</c:v>
                </c:pt>
                <c:pt idx="649">
                  <c:v>29.699117650000002</c:v>
                </c:pt>
                <c:pt idx="650">
                  <c:v>18</c:v>
                </c:pt>
                <c:pt idx="651">
                  <c:v>21</c:v>
                </c:pt>
                <c:pt idx="652">
                  <c:v>29.699117650000002</c:v>
                </c:pt>
                <c:pt idx="653">
                  <c:v>18</c:v>
                </c:pt>
                <c:pt idx="654">
                  <c:v>24</c:v>
                </c:pt>
                <c:pt idx="655">
                  <c:v>29.699117650000002</c:v>
                </c:pt>
                <c:pt idx="656">
                  <c:v>32</c:v>
                </c:pt>
                <c:pt idx="657">
                  <c:v>23</c:v>
                </c:pt>
                <c:pt idx="658">
                  <c:v>58</c:v>
                </c:pt>
                <c:pt idx="659">
                  <c:v>50</c:v>
                </c:pt>
                <c:pt idx="660">
                  <c:v>40</c:v>
                </c:pt>
                <c:pt idx="661">
                  <c:v>47</c:v>
                </c:pt>
                <c:pt idx="662">
                  <c:v>36</c:v>
                </c:pt>
                <c:pt idx="663">
                  <c:v>20</c:v>
                </c:pt>
                <c:pt idx="664">
                  <c:v>32</c:v>
                </c:pt>
                <c:pt idx="665">
                  <c:v>25</c:v>
                </c:pt>
                <c:pt idx="666">
                  <c:v>29.699117650000002</c:v>
                </c:pt>
                <c:pt idx="667">
                  <c:v>43</c:v>
                </c:pt>
                <c:pt idx="668">
                  <c:v>29.699117650000002</c:v>
                </c:pt>
                <c:pt idx="669">
                  <c:v>40</c:v>
                </c:pt>
                <c:pt idx="670">
                  <c:v>31</c:v>
                </c:pt>
                <c:pt idx="671">
                  <c:v>70</c:v>
                </c:pt>
                <c:pt idx="672">
                  <c:v>31</c:v>
                </c:pt>
                <c:pt idx="673">
                  <c:v>29.699117650000002</c:v>
                </c:pt>
                <c:pt idx="674">
                  <c:v>18</c:v>
                </c:pt>
                <c:pt idx="675">
                  <c:v>24.5</c:v>
                </c:pt>
                <c:pt idx="676">
                  <c:v>18</c:v>
                </c:pt>
                <c:pt idx="677">
                  <c:v>43</c:v>
                </c:pt>
                <c:pt idx="678">
                  <c:v>36</c:v>
                </c:pt>
                <c:pt idx="679">
                  <c:v>29.699117650000002</c:v>
                </c:pt>
                <c:pt idx="680">
                  <c:v>27</c:v>
                </c:pt>
                <c:pt idx="681">
                  <c:v>20</c:v>
                </c:pt>
                <c:pt idx="682">
                  <c:v>14</c:v>
                </c:pt>
                <c:pt idx="683">
                  <c:v>60</c:v>
                </c:pt>
                <c:pt idx="684">
                  <c:v>25</c:v>
                </c:pt>
                <c:pt idx="685">
                  <c:v>14</c:v>
                </c:pt>
                <c:pt idx="686">
                  <c:v>19</c:v>
                </c:pt>
                <c:pt idx="687">
                  <c:v>18</c:v>
                </c:pt>
                <c:pt idx="688">
                  <c:v>15</c:v>
                </c:pt>
                <c:pt idx="689">
                  <c:v>31</c:v>
                </c:pt>
                <c:pt idx="690">
                  <c:v>4</c:v>
                </c:pt>
                <c:pt idx="691">
                  <c:v>29.699117650000002</c:v>
                </c:pt>
                <c:pt idx="692">
                  <c:v>25</c:v>
                </c:pt>
                <c:pt idx="693">
                  <c:v>60</c:v>
                </c:pt>
                <c:pt idx="694">
                  <c:v>52</c:v>
                </c:pt>
                <c:pt idx="695">
                  <c:v>44</c:v>
                </c:pt>
                <c:pt idx="696">
                  <c:v>29.699117650000002</c:v>
                </c:pt>
                <c:pt idx="697">
                  <c:v>49</c:v>
                </c:pt>
                <c:pt idx="698">
                  <c:v>42</c:v>
                </c:pt>
                <c:pt idx="699">
                  <c:v>18</c:v>
                </c:pt>
                <c:pt idx="700">
                  <c:v>35</c:v>
                </c:pt>
                <c:pt idx="701">
                  <c:v>18</c:v>
                </c:pt>
                <c:pt idx="702">
                  <c:v>25</c:v>
                </c:pt>
                <c:pt idx="703">
                  <c:v>26</c:v>
                </c:pt>
                <c:pt idx="704">
                  <c:v>39</c:v>
                </c:pt>
                <c:pt idx="705">
                  <c:v>45</c:v>
                </c:pt>
                <c:pt idx="706">
                  <c:v>42</c:v>
                </c:pt>
                <c:pt idx="707">
                  <c:v>22</c:v>
                </c:pt>
                <c:pt idx="708">
                  <c:v>29.699117650000002</c:v>
                </c:pt>
                <c:pt idx="709">
                  <c:v>24</c:v>
                </c:pt>
                <c:pt idx="710">
                  <c:v>29.699117650000002</c:v>
                </c:pt>
                <c:pt idx="711">
                  <c:v>48</c:v>
                </c:pt>
                <c:pt idx="712">
                  <c:v>29</c:v>
                </c:pt>
                <c:pt idx="713">
                  <c:v>52</c:v>
                </c:pt>
                <c:pt idx="714">
                  <c:v>19</c:v>
                </c:pt>
                <c:pt idx="715">
                  <c:v>38</c:v>
                </c:pt>
                <c:pt idx="716">
                  <c:v>27</c:v>
                </c:pt>
                <c:pt idx="717">
                  <c:v>29.699117650000002</c:v>
                </c:pt>
                <c:pt idx="718">
                  <c:v>33</c:v>
                </c:pt>
                <c:pt idx="719">
                  <c:v>6</c:v>
                </c:pt>
                <c:pt idx="720">
                  <c:v>17</c:v>
                </c:pt>
                <c:pt idx="721">
                  <c:v>34</c:v>
                </c:pt>
                <c:pt idx="722">
                  <c:v>50</c:v>
                </c:pt>
                <c:pt idx="723">
                  <c:v>27</c:v>
                </c:pt>
                <c:pt idx="724">
                  <c:v>20</c:v>
                </c:pt>
                <c:pt idx="725">
                  <c:v>30</c:v>
                </c:pt>
                <c:pt idx="726">
                  <c:v>29.699117650000002</c:v>
                </c:pt>
                <c:pt idx="727">
                  <c:v>25</c:v>
                </c:pt>
                <c:pt idx="728">
                  <c:v>25</c:v>
                </c:pt>
                <c:pt idx="729">
                  <c:v>29</c:v>
                </c:pt>
                <c:pt idx="730">
                  <c:v>11</c:v>
                </c:pt>
                <c:pt idx="731">
                  <c:v>29.699117650000002</c:v>
                </c:pt>
                <c:pt idx="732">
                  <c:v>23</c:v>
                </c:pt>
                <c:pt idx="733">
                  <c:v>23</c:v>
                </c:pt>
                <c:pt idx="734">
                  <c:v>28.5</c:v>
                </c:pt>
                <c:pt idx="735">
                  <c:v>48</c:v>
                </c:pt>
                <c:pt idx="736">
                  <c:v>35</c:v>
                </c:pt>
                <c:pt idx="737">
                  <c:v>29.699117650000002</c:v>
                </c:pt>
                <c:pt idx="738">
                  <c:v>29.699117650000002</c:v>
                </c:pt>
                <c:pt idx="739">
                  <c:v>29.699117650000002</c:v>
                </c:pt>
                <c:pt idx="740">
                  <c:v>36</c:v>
                </c:pt>
                <c:pt idx="741">
                  <c:v>21</c:v>
                </c:pt>
                <c:pt idx="742">
                  <c:v>24</c:v>
                </c:pt>
                <c:pt idx="743">
                  <c:v>31</c:v>
                </c:pt>
                <c:pt idx="744">
                  <c:v>70</c:v>
                </c:pt>
                <c:pt idx="745">
                  <c:v>16</c:v>
                </c:pt>
                <c:pt idx="746">
                  <c:v>30</c:v>
                </c:pt>
                <c:pt idx="747">
                  <c:v>19</c:v>
                </c:pt>
                <c:pt idx="748">
                  <c:v>31</c:v>
                </c:pt>
                <c:pt idx="749">
                  <c:v>4</c:v>
                </c:pt>
                <c:pt idx="750">
                  <c:v>6</c:v>
                </c:pt>
                <c:pt idx="751">
                  <c:v>33</c:v>
                </c:pt>
                <c:pt idx="752">
                  <c:v>23</c:v>
                </c:pt>
                <c:pt idx="753">
                  <c:v>48</c:v>
                </c:pt>
                <c:pt idx="754">
                  <c:v>0.67</c:v>
                </c:pt>
                <c:pt idx="755">
                  <c:v>28</c:v>
                </c:pt>
                <c:pt idx="756">
                  <c:v>18</c:v>
                </c:pt>
                <c:pt idx="757">
                  <c:v>34</c:v>
                </c:pt>
                <c:pt idx="758">
                  <c:v>33</c:v>
                </c:pt>
                <c:pt idx="759">
                  <c:v>29.699117650000002</c:v>
                </c:pt>
                <c:pt idx="760">
                  <c:v>41</c:v>
                </c:pt>
                <c:pt idx="761">
                  <c:v>20</c:v>
                </c:pt>
                <c:pt idx="762">
                  <c:v>36</c:v>
                </c:pt>
                <c:pt idx="763">
                  <c:v>16</c:v>
                </c:pt>
                <c:pt idx="764">
                  <c:v>51</c:v>
                </c:pt>
                <c:pt idx="765">
                  <c:v>29.699117650000002</c:v>
                </c:pt>
                <c:pt idx="766">
                  <c:v>30.5</c:v>
                </c:pt>
                <c:pt idx="767">
                  <c:v>29.699117650000002</c:v>
                </c:pt>
                <c:pt idx="768">
                  <c:v>32</c:v>
                </c:pt>
                <c:pt idx="769">
                  <c:v>24</c:v>
                </c:pt>
                <c:pt idx="770">
                  <c:v>48</c:v>
                </c:pt>
                <c:pt idx="771">
                  <c:v>57</c:v>
                </c:pt>
                <c:pt idx="772">
                  <c:v>29.699117650000002</c:v>
                </c:pt>
                <c:pt idx="773">
                  <c:v>54</c:v>
                </c:pt>
                <c:pt idx="774">
                  <c:v>18</c:v>
                </c:pt>
                <c:pt idx="775">
                  <c:v>29.699117650000002</c:v>
                </c:pt>
                <c:pt idx="776">
                  <c:v>5</c:v>
                </c:pt>
                <c:pt idx="777">
                  <c:v>29.699117650000002</c:v>
                </c:pt>
                <c:pt idx="778">
                  <c:v>43</c:v>
                </c:pt>
                <c:pt idx="779">
                  <c:v>13</c:v>
                </c:pt>
                <c:pt idx="780">
                  <c:v>17</c:v>
                </c:pt>
                <c:pt idx="781">
                  <c:v>29</c:v>
                </c:pt>
                <c:pt idx="782">
                  <c:v>29.699117650000002</c:v>
                </c:pt>
                <c:pt idx="783">
                  <c:v>25</c:v>
                </c:pt>
                <c:pt idx="784">
                  <c:v>25</c:v>
                </c:pt>
                <c:pt idx="785">
                  <c:v>18</c:v>
                </c:pt>
                <c:pt idx="786">
                  <c:v>8</c:v>
                </c:pt>
                <c:pt idx="787">
                  <c:v>1</c:v>
                </c:pt>
                <c:pt idx="788">
                  <c:v>46</c:v>
                </c:pt>
                <c:pt idx="789">
                  <c:v>29.699117650000002</c:v>
                </c:pt>
                <c:pt idx="790">
                  <c:v>16</c:v>
                </c:pt>
                <c:pt idx="791">
                  <c:v>29.699117650000002</c:v>
                </c:pt>
                <c:pt idx="792">
                  <c:v>29.699117650000002</c:v>
                </c:pt>
                <c:pt idx="793">
                  <c:v>25</c:v>
                </c:pt>
                <c:pt idx="794">
                  <c:v>39</c:v>
                </c:pt>
                <c:pt idx="795">
                  <c:v>49</c:v>
                </c:pt>
                <c:pt idx="796">
                  <c:v>31</c:v>
                </c:pt>
                <c:pt idx="797">
                  <c:v>30</c:v>
                </c:pt>
                <c:pt idx="798">
                  <c:v>30</c:v>
                </c:pt>
                <c:pt idx="799">
                  <c:v>34</c:v>
                </c:pt>
                <c:pt idx="800">
                  <c:v>31</c:v>
                </c:pt>
                <c:pt idx="801">
                  <c:v>11</c:v>
                </c:pt>
                <c:pt idx="802">
                  <c:v>0.42</c:v>
                </c:pt>
                <c:pt idx="803">
                  <c:v>27</c:v>
                </c:pt>
                <c:pt idx="804">
                  <c:v>31</c:v>
                </c:pt>
                <c:pt idx="805">
                  <c:v>39</c:v>
                </c:pt>
                <c:pt idx="806">
                  <c:v>18</c:v>
                </c:pt>
                <c:pt idx="807">
                  <c:v>39</c:v>
                </c:pt>
                <c:pt idx="808">
                  <c:v>33</c:v>
                </c:pt>
                <c:pt idx="809">
                  <c:v>26</c:v>
                </c:pt>
                <c:pt idx="810">
                  <c:v>39</c:v>
                </c:pt>
                <c:pt idx="811">
                  <c:v>35</c:v>
                </c:pt>
                <c:pt idx="812">
                  <c:v>6</c:v>
                </c:pt>
                <c:pt idx="813">
                  <c:v>30.5</c:v>
                </c:pt>
                <c:pt idx="814">
                  <c:v>29.699117650000002</c:v>
                </c:pt>
                <c:pt idx="815">
                  <c:v>23</c:v>
                </c:pt>
                <c:pt idx="816">
                  <c:v>31</c:v>
                </c:pt>
                <c:pt idx="817">
                  <c:v>43</c:v>
                </c:pt>
                <c:pt idx="818">
                  <c:v>10</c:v>
                </c:pt>
                <c:pt idx="819">
                  <c:v>52</c:v>
                </c:pt>
                <c:pt idx="820">
                  <c:v>27</c:v>
                </c:pt>
                <c:pt idx="821">
                  <c:v>38</c:v>
                </c:pt>
                <c:pt idx="822">
                  <c:v>27</c:v>
                </c:pt>
                <c:pt idx="823">
                  <c:v>2</c:v>
                </c:pt>
                <c:pt idx="824">
                  <c:v>29.699117650000002</c:v>
                </c:pt>
                <c:pt idx="825">
                  <c:v>29.699117650000002</c:v>
                </c:pt>
                <c:pt idx="826">
                  <c:v>1</c:v>
                </c:pt>
                <c:pt idx="827">
                  <c:v>29.699117650000002</c:v>
                </c:pt>
                <c:pt idx="828">
                  <c:v>62</c:v>
                </c:pt>
                <c:pt idx="829">
                  <c:v>15</c:v>
                </c:pt>
                <c:pt idx="830">
                  <c:v>0.83</c:v>
                </c:pt>
                <c:pt idx="831">
                  <c:v>29.699117650000002</c:v>
                </c:pt>
                <c:pt idx="832">
                  <c:v>23</c:v>
                </c:pt>
                <c:pt idx="833">
                  <c:v>18</c:v>
                </c:pt>
                <c:pt idx="834">
                  <c:v>39</c:v>
                </c:pt>
                <c:pt idx="835">
                  <c:v>21</c:v>
                </c:pt>
                <c:pt idx="836">
                  <c:v>29.699117650000002</c:v>
                </c:pt>
                <c:pt idx="837">
                  <c:v>32</c:v>
                </c:pt>
                <c:pt idx="838">
                  <c:v>29.699117650000002</c:v>
                </c:pt>
                <c:pt idx="839">
                  <c:v>20</c:v>
                </c:pt>
                <c:pt idx="840">
                  <c:v>16</c:v>
                </c:pt>
                <c:pt idx="841">
                  <c:v>30</c:v>
                </c:pt>
                <c:pt idx="842">
                  <c:v>34.5</c:v>
                </c:pt>
                <c:pt idx="843">
                  <c:v>17</c:v>
                </c:pt>
                <c:pt idx="844">
                  <c:v>42</c:v>
                </c:pt>
                <c:pt idx="845">
                  <c:v>29.699117650000002</c:v>
                </c:pt>
                <c:pt idx="846">
                  <c:v>35</c:v>
                </c:pt>
                <c:pt idx="847">
                  <c:v>28</c:v>
                </c:pt>
                <c:pt idx="848">
                  <c:v>29.699117650000002</c:v>
                </c:pt>
                <c:pt idx="849">
                  <c:v>4</c:v>
                </c:pt>
                <c:pt idx="850">
                  <c:v>74</c:v>
                </c:pt>
                <c:pt idx="851">
                  <c:v>9</c:v>
                </c:pt>
                <c:pt idx="852">
                  <c:v>16</c:v>
                </c:pt>
                <c:pt idx="853">
                  <c:v>44</c:v>
                </c:pt>
                <c:pt idx="854">
                  <c:v>18</c:v>
                </c:pt>
                <c:pt idx="855">
                  <c:v>45</c:v>
                </c:pt>
                <c:pt idx="856">
                  <c:v>51</c:v>
                </c:pt>
                <c:pt idx="857">
                  <c:v>24</c:v>
                </c:pt>
                <c:pt idx="858">
                  <c:v>29.699117650000002</c:v>
                </c:pt>
                <c:pt idx="859">
                  <c:v>41</c:v>
                </c:pt>
                <c:pt idx="860">
                  <c:v>21</c:v>
                </c:pt>
                <c:pt idx="861">
                  <c:v>48</c:v>
                </c:pt>
                <c:pt idx="862">
                  <c:v>29.699117650000002</c:v>
                </c:pt>
                <c:pt idx="863">
                  <c:v>24</c:v>
                </c:pt>
                <c:pt idx="864">
                  <c:v>42</c:v>
                </c:pt>
                <c:pt idx="865">
                  <c:v>27</c:v>
                </c:pt>
                <c:pt idx="866">
                  <c:v>31</c:v>
                </c:pt>
                <c:pt idx="867">
                  <c:v>29.699117650000002</c:v>
                </c:pt>
                <c:pt idx="868">
                  <c:v>4</c:v>
                </c:pt>
                <c:pt idx="869">
                  <c:v>26</c:v>
                </c:pt>
                <c:pt idx="870">
                  <c:v>47</c:v>
                </c:pt>
                <c:pt idx="871">
                  <c:v>33</c:v>
                </c:pt>
                <c:pt idx="872">
                  <c:v>47</c:v>
                </c:pt>
                <c:pt idx="873">
                  <c:v>28</c:v>
                </c:pt>
                <c:pt idx="874">
                  <c:v>15</c:v>
                </c:pt>
                <c:pt idx="875">
                  <c:v>20</c:v>
                </c:pt>
                <c:pt idx="876">
                  <c:v>19</c:v>
                </c:pt>
                <c:pt idx="877">
                  <c:v>29.699117650000002</c:v>
                </c:pt>
                <c:pt idx="878">
                  <c:v>56</c:v>
                </c:pt>
                <c:pt idx="879">
                  <c:v>25</c:v>
                </c:pt>
                <c:pt idx="880">
                  <c:v>33</c:v>
                </c:pt>
                <c:pt idx="881">
                  <c:v>22</c:v>
                </c:pt>
                <c:pt idx="882">
                  <c:v>28</c:v>
                </c:pt>
                <c:pt idx="883">
                  <c:v>25</c:v>
                </c:pt>
                <c:pt idx="884">
                  <c:v>39</c:v>
                </c:pt>
                <c:pt idx="885">
                  <c:v>27</c:v>
                </c:pt>
                <c:pt idx="886">
                  <c:v>19</c:v>
                </c:pt>
                <c:pt idx="887">
                  <c:v>29.699117650000002</c:v>
                </c:pt>
                <c:pt idx="888">
                  <c:v>26</c:v>
                </c:pt>
                <c:pt idx="889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F1-4C34-9916-EE4FA561DDA2}"/>
            </c:ext>
          </c:extLst>
        </c:ser>
        <c:ser>
          <c:idx val="1"/>
          <c:order val="1"/>
          <c:tx>
            <c:v>Pronóstico 22</c:v>
          </c:tx>
          <c:spPr>
            <a:ln w="19050">
              <a:noFill/>
            </a:ln>
          </c:spPr>
          <c:xVal>
            <c:numRef>
              <c:f>'titanic-ANALIS03'!$B$3:$B$892</c:f>
              <c:numCache>
                <c:formatCode>General</c:formatCode>
                <c:ptCount val="8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1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0</c:v>
                </c:pt>
                <c:pt idx="511">
                  <c:v>1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1</c:v>
                </c:pt>
                <c:pt idx="537">
                  <c:v>0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1</c:v>
                </c:pt>
                <c:pt idx="577">
                  <c:v>0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1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0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1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1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0</c:v>
                </c:pt>
                <c:pt idx="671">
                  <c:v>0</c:v>
                </c:pt>
                <c:pt idx="672">
                  <c:v>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1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1</c:v>
                </c:pt>
                <c:pt idx="717">
                  <c:v>0</c:v>
                </c:pt>
                <c:pt idx="718">
                  <c:v>0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1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1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1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1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1</c:v>
                </c:pt>
                <c:pt idx="763">
                  <c:v>0</c:v>
                </c:pt>
                <c:pt idx="764">
                  <c:v>1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0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1</c:v>
                </c:pt>
                <c:pt idx="796">
                  <c:v>1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1</c:v>
                </c:pt>
                <c:pt idx="820">
                  <c:v>1</c:v>
                </c:pt>
                <c:pt idx="821">
                  <c:v>0</c:v>
                </c:pt>
                <c:pt idx="822">
                  <c:v>1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1</c:v>
                </c:pt>
                <c:pt idx="835">
                  <c:v>0</c:v>
                </c:pt>
                <c:pt idx="836">
                  <c:v>0</c:v>
                </c:pt>
                <c:pt idx="837">
                  <c:v>1</c:v>
                </c:pt>
                <c:pt idx="838">
                  <c:v>1</c:v>
                </c:pt>
                <c:pt idx="839">
                  <c:v>0</c:v>
                </c:pt>
                <c:pt idx="840">
                  <c:v>0</c:v>
                </c:pt>
                <c:pt idx="841">
                  <c:v>1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1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0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1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1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</c:numCache>
            </c:numRef>
          </c:xVal>
          <c:yVal>
            <c:numRef>
              <c:f>Hoja1!$B$25:$B$914</c:f>
              <c:numCache>
                <c:formatCode>General</c:formatCode>
                <c:ptCount val="890"/>
                <c:pt idx="0">
                  <c:v>28.549778122222278</c:v>
                </c:pt>
                <c:pt idx="1">
                  <c:v>28.549778122222278</c:v>
                </c:pt>
                <c:pt idx="2">
                  <c:v>28.549778122222278</c:v>
                </c:pt>
                <c:pt idx="3">
                  <c:v>30.430455668339484</c:v>
                </c:pt>
                <c:pt idx="4">
                  <c:v>30.430455668339484</c:v>
                </c:pt>
                <c:pt idx="5">
                  <c:v>30.430455668339484</c:v>
                </c:pt>
                <c:pt idx="6">
                  <c:v>30.430455668339484</c:v>
                </c:pt>
                <c:pt idx="7">
                  <c:v>28.549778122222278</c:v>
                </c:pt>
                <c:pt idx="8">
                  <c:v>28.549778122222278</c:v>
                </c:pt>
                <c:pt idx="9">
                  <c:v>28.549778122222278</c:v>
                </c:pt>
                <c:pt idx="10">
                  <c:v>28.549778122222278</c:v>
                </c:pt>
                <c:pt idx="11">
                  <c:v>30.430455668339484</c:v>
                </c:pt>
                <c:pt idx="12">
                  <c:v>30.430455668339484</c:v>
                </c:pt>
                <c:pt idx="13">
                  <c:v>30.430455668339484</c:v>
                </c:pt>
                <c:pt idx="14">
                  <c:v>28.549778122222278</c:v>
                </c:pt>
                <c:pt idx="15">
                  <c:v>30.430455668339484</c:v>
                </c:pt>
                <c:pt idx="16">
                  <c:v>28.549778122222278</c:v>
                </c:pt>
                <c:pt idx="17">
                  <c:v>30.430455668339484</c:v>
                </c:pt>
                <c:pt idx="18">
                  <c:v>28.549778122222278</c:v>
                </c:pt>
                <c:pt idx="19">
                  <c:v>30.430455668339484</c:v>
                </c:pt>
                <c:pt idx="20">
                  <c:v>28.549778122222278</c:v>
                </c:pt>
                <c:pt idx="21">
                  <c:v>28.549778122222278</c:v>
                </c:pt>
                <c:pt idx="22">
                  <c:v>28.549778122222278</c:v>
                </c:pt>
                <c:pt idx="23">
                  <c:v>30.430455668339484</c:v>
                </c:pt>
                <c:pt idx="24">
                  <c:v>28.549778122222278</c:v>
                </c:pt>
                <c:pt idx="25">
                  <c:v>30.430455668339484</c:v>
                </c:pt>
                <c:pt idx="26">
                  <c:v>30.430455668339484</c:v>
                </c:pt>
                <c:pt idx="27">
                  <c:v>28.549778122222278</c:v>
                </c:pt>
                <c:pt idx="28">
                  <c:v>30.430455668339484</c:v>
                </c:pt>
                <c:pt idx="29">
                  <c:v>30.430455668339484</c:v>
                </c:pt>
                <c:pt idx="30">
                  <c:v>28.549778122222278</c:v>
                </c:pt>
                <c:pt idx="31">
                  <c:v>28.549778122222278</c:v>
                </c:pt>
                <c:pt idx="32">
                  <c:v>30.430455668339484</c:v>
                </c:pt>
                <c:pt idx="33">
                  <c:v>30.430455668339484</c:v>
                </c:pt>
                <c:pt idx="34">
                  <c:v>30.430455668339484</c:v>
                </c:pt>
                <c:pt idx="35">
                  <c:v>28.549778122222278</c:v>
                </c:pt>
                <c:pt idx="36">
                  <c:v>30.430455668339484</c:v>
                </c:pt>
                <c:pt idx="37">
                  <c:v>30.430455668339484</c:v>
                </c:pt>
                <c:pt idx="38">
                  <c:v>28.549778122222278</c:v>
                </c:pt>
                <c:pt idx="39">
                  <c:v>30.430455668339484</c:v>
                </c:pt>
                <c:pt idx="40">
                  <c:v>30.430455668339484</c:v>
                </c:pt>
                <c:pt idx="41">
                  <c:v>30.430455668339484</c:v>
                </c:pt>
                <c:pt idx="42">
                  <c:v>28.549778122222278</c:v>
                </c:pt>
                <c:pt idx="43">
                  <c:v>28.549778122222278</c:v>
                </c:pt>
                <c:pt idx="44">
                  <c:v>30.430455668339484</c:v>
                </c:pt>
                <c:pt idx="45">
                  <c:v>30.430455668339484</c:v>
                </c:pt>
                <c:pt idx="46">
                  <c:v>28.549778122222278</c:v>
                </c:pt>
                <c:pt idx="47">
                  <c:v>30.430455668339484</c:v>
                </c:pt>
                <c:pt idx="48">
                  <c:v>30.430455668339484</c:v>
                </c:pt>
                <c:pt idx="49">
                  <c:v>30.430455668339484</c:v>
                </c:pt>
                <c:pt idx="50">
                  <c:v>30.430455668339484</c:v>
                </c:pt>
                <c:pt idx="51">
                  <c:v>28.549778122222278</c:v>
                </c:pt>
                <c:pt idx="52">
                  <c:v>28.549778122222278</c:v>
                </c:pt>
                <c:pt idx="53">
                  <c:v>30.430455668339484</c:v>
                </c:pt>
                <c:pt idx="54">
                  <c:v>28.549778122222278</c:v>
                </c:pt>
                <c:pt idx="55">
                  <c:v>28.549778122222278</c:v>
                </c:pt>
                <c:pt idx="56">
                  <c:v>30.430455668339484</c:v>
                </c:pt>
                <c:pt idx="57">
                  <c:v>28.549778122222278</c:v>
                </c:pt>
                <c:pt idx="58">
                  <c:v>30.430455668339484</c:v>
                </c:pt>
                <c:pt idx="59">
                  <c:v>30.430455668339484</c:v>
                </c:pt>
                <c:pt idx="60">
                  <c:v>28.549778122222278</c:v>
                </c:pt>
                <c:pt idx="61">
                  <c:v>30.430455668339484</c:v>
                </c:pt>
                <c:pt idx="62">
                  <c:v>30.430455668339484</c:v>
                </c:pt>
                <c:pt idx="63">
                  <c:v>30.430455668339484</c:v>
                </c:pt>
                <c:pt idx="64">
                  <c:v>28.549778122222278</c:v>
                </c:pt>
                <c:pt idx="65">
                  <c:v>28.549778122222278</c:v>
                </c:pt>
                <c:pt idx="66">
                  <c:v>30.430455668339484</c:v>
                </c:pt>
                <c:pt idx="67">
                  <c:v>28.549778122222278</c:v>
                </c:pt>
                <c:pt idx="68">
                  <c:v>30.430455668339484</c:v>
                </c:pt>
                <c:pt idx="69">
                  <c:v>30.430455668339484</c:v>
                </c:pt>
                <c:pt idx="70">
                  <c:v>30.430455668339484</c:v>
                </c:pt>
                <c:pt idx="71">
                  <c:v>30.430455668339484</c:v>
                </c:pt>
                <c:pt idx="72">
                  <c:v>30.430455668339484</c:v>
                </c:pt>
                <c:pt idx="73">
                  <c:v>28.549778122222278</c:v>
                </c:pt>
                <c:pt idx="74">
                  <c:v>30.430455668339484</c:v>
                </c:pt>
                <c:pt idx="75">
                  <c:v>30.430455668339484</c:v>
                </c:pt>
                <c:pt idx="76">
                  <c:v>30.430455668339484</c:v>
                </c:pt>
                <c:pt idx="77">
                  <c:v>28.549778122222278</c:v>
                </c:pt>
                <c:pt idx="78">
                  <c:v>28.549778122222278</c:v>
                </c:pt>
                <c:pt idx="79">
                  <c:v>30.430455668339484</c:v>
                </c:pt>
                <c:pt idx="80">
                  <c:v>28.549778122222278</c:v>
                </c:pt>
                <c:pt idx="81">
                  <c:v>28.549778122222278</c:v>
                </c:pt>
                <c:pt idx="82">
                  <c:v>30.430455668339484</c:v>
                </c:pt>
                <c:pt idx="83">
                  <c:v>28.549778122222278</c:v>
                </c:pt>
                <c:pt idx="84">
                  <c:v>28.549778122222278</c:v>
                </c:pt>
                <c:pt idx="85">
                  <c:v>30.430455668339484</c:v>
                </c:pt>
                <c:pt idx="86">
                  <c:v>30.430455668339484</c:v>
                </c:pt>
                <c:pt idx="87">
                  <c:v>28.549778122222278</c:v>
                </c:pt>
                <c:pt idx="88">
                  <c:v>30.430455668339484</c:v>
                </c:pt>
                <c:pt idx="89">
                  <c:v>30.430455668339484</c:v>
                </c:pt>
                <c:pt idx="90">
                  <c:v>30.430455668339484</c:v>
                </c:pt>
                <c:pt idx="91">
                  <c:v>30.430455668339484</c:v>
                </c:pt>
                <c:pt idx="92">
                  <c:v>30.430455668339484</c:v>
                </c:pt>
                <c:pt idx="93">
                  <c:v>30.430455668339484</c:v>
                </c:pt>
                <c:pt idx="94">
                  <c:v>30.430455668339484</c:v>
                </c:pt>
                <c:pt idx="95">
                  <c:v>30.430455668339484</c:v>
                </c:pt>
                <c:pt idx="96">
                  <c:v>28.549778122222278</c:v>
                </c:pt>
                <c:pt idx="97">
                  <c:v>28.549778122222278</c:v>
                </c:pt>
                <c:pt idx="98">
                  <c:v>30.430455668339484</c:v>
                </c:pt>
                <c:pt idx="99">
                  <c:v>30.430455668339484</c:v>
                </c:pt>
                <c:pt idx="100">
                  <c:v>30.430455668339484</c:v>
                </c:pt>
                <c:pt idx="101">
                  <c:v>30.430455668339484</c:v>
                </c:pt>
                <c:pt idx="102">
                  <c:v>30.430455668339484</c:v>
                </c:pt>
                <c:pt idx="103">
                  <c:v>30.430455668339484</c:v>
                </c:pt>
                <c:pt idx="104">
                  <c:v>30.430455668339484</c:v>
                </c:pt>
                <c:pt idx="105">
                  <c:v>28.549778122222278</c:v>
                </c:pt>
                <c:pt idx="106">
                  <c:v>28.549778122222278</c:v>
                </c:pt>
                <c:pt idx="107">
                  <c:v>30.430455668339484</c:v>
                </c:pt>
                <c:pt idx="108">
                  <c:v>28.549778122222278</c:v>
                </c:pt>
                <c:pt idx="109">
                  <c:v>30.430455668339484</c:v>
                </c:pt>
                <c:pt idx="110">
                  <c:v>30.430455668339484</c:v>
                </c:pt>
                <c:pt idx="111">
                  <c:v>30.430455668339484</c:v>
                </c:pt>
                <c:pt idx="112">
                  <c:v>30.430455668339484</c:v>
                </c:pt>
                <c:pt idx="113">
                  <c:v>30.430455668339484</c:v>
                </c:pt>
                <c:pt idx="114">
                  <c:v>30.430455668339484</c:v>
                </c:pt>
                <c:pt idx="115">
                  <c:v>30.430455668339484</c:v>
                </c:pt>
                <c:pt idx="116">
                  <c:v>30.430455668339484</c:v>
                </c:pt>
                <c:pt idx="117">
                  <c:v>30.430455668339484</c:v>
                </c:pt>
                <c:pt idx="118">
                  <c:v>30.430455668339484</c:v>
                </c:pt>
                <c:pt idx="119">
                  <c:v>30.430455668339484</c:v>
                </c:pt>
                <c:pt idx="120">
                  <c:v>30.430455668339484</c:v>
                </c:pt>
                <c:pt idx="121">
                  <c:v>30.430455668339484</c:v>
                </c:pt>
                <c:pt idx="122">
                  <c:v>28.549778122222278</c:v>
                </c:pt>
                <c:pt idx="123">
                  <c:v>30.430455668339484</c:v>
                </c:pt>
                <c:pt idx="124">
                  <c:v>28.549778122222278</c:v>
                </c:pt>
                <c:pt idx="125">
                  <c:v>30.430455668339484</c:v>
                </c:pt>
                <c:pt idx="126">
                  <c:v>28.549778122222278</c:v>
                </c:pt>
                <c:pt idx="127">
                  <c:v>28.549778122222278</c:v>
                </c:pt>
                <c:pt idx="128">
                  <c:v>30.430455668339484</c:v>
                </c:pt>
                <c:pt idx="129">
                  <c:v>30.430455668339484</c:v>
                </c:pt>
                <c:pt idx="130">
                  <c:v>30.430455668339484</c:v>
                </c:pt>
                <c:pt idx="131">
                  <c:v>30.430455668339484</c:v>
                </c:pt>
                <c:pt idx="132">
                  <c:v>28.549778122222278</c:v>
                </c:pt>
                <c:pt idx="133">
                  <c:v>30.430455668339484</c:v>
                </c:pt>
                <c:pt idx="134">
                  <c:v>30.430455668339484</c:v>
                </c:pt>
                <c:pt idx="135">
                  <c:v>28.549778122222278</c:v>
                </c:pt>
                <c:pt idx="136">
                  <c:v>30.430455668339484</c:v>
                </c:pt>
                <c:pt idx="137">
                  <c:v>30.430455668339484</c:v>
                </c:pt>
                <c:pt idx="138">
                  <c:v>30.430455668339484</c:v>
                </c:pt>
                <c:pt idx="139">
                  <c:v>30.430455668339484</c:v>
                </c:pt>
                <c:pt idx="140">
                  <c:v>28.549778122222278</c:v>
                </c:pt>
                <c:pt idx="141">
                  <c:v>28.549778122222278</c:v>
                </c:pt>
                <c:pt idx="142">
                  <c:v>30.430455668339484</c:v>
                </c:pt>
                <c:pt idx="143">
                  <c:v>30.430455668339484</c:v>
                </c:pt>
                <c:pt idx="144">
                  <c:v>30.430455668339484</c:v>
                </c:pt>
                <c:pt idx="145">
                  <c:v>28.549778122222278</c:v>
                </c:pt>
                <c:pt idx="146">
                  <c:v>30.430455668339484</c:v>
                </c:pt>
                <c:pt idx="147">
                  <c:v>30.430455668339484</c:v>
                </c:pt>
                <c:pt idx="148">
                  <c:v>30.430455668339484</c:v>
                </c:pt>
                <c:pt idx="149">
                  <c:v>30.430455668339484</c:v>
                </c:pt>
                <c:pt idx="150">
                  <c:v>28.549778122222278</c:v>
                </c:pt>
                <c:pt idx="151">
                  <c:v>30.430455668339484</c:v>
                </c:pt>
                <c:pt idx="152">
                  <c:v>30.430455668339484</c:v>
                </c:pt>
                <c:pt idx="153">
                  <c:v>30.430455668339484</c:v>
                </c:pt>
                <c:pt idx="154">
                  <c:v>30.430455668339484</c:v>
                </c:pt>
                <c:pt idx="155">
                  <c:v>28.549778122222278</c:v>
                </c:pt>
                <c:pt idx="156">
                  <c:v>30.430455668339484</c:v>
                </c:pt>
                <c:pt idx="157">
                  <c:v>30.430455668339484</c:v>
                </c:pt>
                <c:pt idx="158">
                  <c:v>30.430455668339484</c:v>
                </c:pt>
                <c:pt idx="159">
                  <c:v>30.430455668339484</c:v>
                </c:pt>
                <c:pt idx="160">
                  <c:v>28.549778122222278</c:v>
                </c:pt>
                <c:pt idx="161">
                  <c:v>30.430455668339484</c:v>
                </c:pt>
                <c:pt idx="162">
                  <c:v>30.430455668339484</c:v>
                </c:pt>
                <c:pt idx="163">
                  <c:v>30.430455668339484</c:v>
                </c:pt>
                <c:pt idx="164">
                  <c:v>28.549778122222278</c:v>
                </c:pt>
                <c:pt idx="165">
                  <c:v>28.549778122222278</c:v>
                </c:pt>
                <c:pt idx="166">
                  <c:v>30.430455668339484</c:v>
                </c:pt>
                <c:pt idx="167">
                  <c:v>30.430455668339484</c:v>
                </c:pt>
                <c:pt idx="168">
                  <c:v>30.430455668339484</c:v>
                </c:pt>
                <c:pt idx="169">
                  <c:v>30.430455668339484</c:v>
                </c:pt>
                <c:pt idx="170">
                  <c:v>30.430455668339484</c:v>
                </c:pt>
                <c:pt idx="171">
                  <c:v>28.549778122222278</c:v>
                </c:pt>
                <c:pt idx="172">
                  <c:v>30.430455668339484</c:v>
                </c:pt>
                <c:pt idx="173">
                  <c:v>30.430455668339484</c:v>
                </c:pt>
                <c:pt idx="174">
                  <c:v>30.430455668339484</c:v>
                </c:pt>
                <c:pt idx="175">
                  <c:v>30.430455668339484</c:v>
                </c:pt>
                <c:pt idx="176">
                  <c:v>30.430455668339484</c:v>
                </c:pt>
                <c:pt idx="177">
                  <c:v>30.430455668339484</c:v>
                </c:pt>
                <c:pt idx="178">
                  <c:v>30.430455668339484</c:v>
                </c:pt>
                <c:pt idx="179">
                  <c:v>30.430455668339484</c:v>
                </c:pt>
                <c:pt idx="180">
                  <c:v>30.430455668339484</c:v>
                </c:pt>
                <c:pt idx="181">
                  <c:v>30.430455668339484</c:v>
                </c:pt>
                <c:pt idx="182">
                  <c:v>28.549778122222278</c:v>
                </c:pt>
                <c:pt idx="183">
                  <c:v>28.549778122222278</c:v>
                </c:pt>
                <c:pt idx="184">
                  <c:v>30.430455668339484</c:v>
                </c:pt>
                <c:pt idx="185">
                  <c:v>28.549778122222278</c:v>
                </c:pt>
                <c:pt idx="186">
                  <c:v>28.549778122222278</c:v>
                </c:pt>
                <c:pt idx="187">
                  <c:v>30.430455668339484</c:v>
                </c:pt>
                <c:pt idx="188">
                  <c:v>30.430455668339484</c:v>
                </c:pt>
                <c:pt idx="189">
                  <c:v>28.549778122222278</c:v>
                </c:pt>
                <c:pt idx="190">
                  <c:v>30.430455668339484</c:v>
                </c:pt>
                <c:pt idx="191">
                  <c:v>28.549778122222278</c:v>
                </c:pt>
                <c:pt idx="192">
                  <c:v>28.549778122222278</c:v>
                </c:pt>
                <c:pt idx="193">
                  <c:v>28.549778122222278</c:v>
                </c:pt>
                <c:pt idx="194">
                  <c:v>28.549778122222278</c:v>
                </c:pt>
                <c:pt idx="195">
                  <c:v>30.430455668339484</c:v>
                </c:pt>
                <c:pt idx="196">
                  <c:v>30.430455668339484</c:v>
                </c:pt>
                <c:pt idx="197">
                  <c:v>28.549778122222278</c:v>
                </c:pt>
                <c:pt idx="198">
                  <c:v>30.430455668339484</c:v>
                </c:pt>
                <c:pt idx="199">
                  <c:v>30.430455668339484</c:v>
                </c:pt>
                <c:pt idx="200">
                  <c:v>30.430455668339484</c:v>
                </c:pt>
                <c:pt idx="201">
                  <c:v>30.430455668339484</c:v>
                </c:pt>
                <c:pt idx="202">
                  <c:v>30.430455668339484</c:v>
                </c:pt>
                <c:pt idx="203">
                  <c:v>28.549778122222278</c:v>
                </c:pt>
                <c:pt idx="204">
                  <c:v>30.430455668339484</c:v>
                </c:pt>
                <c:pt idx="205">
                  <c:v>30.430455668339484</c:v>
                </c:pt>
                <c:pt idx="206">
                  <c:v>28.549778122222278</c:v>
                </c:pt>
                <c:pt idx="207">
                  <c:v>28.549778122222278</c:v>
                </c:pt>
                <c:pt idx="208">
                  <c:v>28.549778122222278</c:v>
                </c:pt>
                <c:pt idx="209">
                  <c:v>30.430455668339484</c:v>
                </c:pt>
                <c:pt idx="210">
                  <c:v>28.549778122222278</c:v>
                </c:pt>
                <c:pt idx="211">
                  <c:v>30.430455668339484</c:v>
                </c:pt>
                <c:pt idx="212">
                  <c:v>30.430455668339484</c:v>
                </c:pt>
                <c:pt idx="213">
                  <c:v>30.430455668339484</c:v>
                </c:pt>
                <c:pt idx="214">
                  <c:v>28.549778122222278</c:v>
                </c:pt>
                <c:pt idx="215">
                  <c:v>28.549778122222278</c:v>
                </c:pt>
                <c:pt idx="216">
                  <c:v>30.430455668339484</c:v>
                </c:pt>
                <c:pt idx="217">
                  <c:v>28.549778122222278</c:v>
                </c:pt>
                <c:pt idx="218">
                  <c:v>30.430455668339484</c:v>
                </c:pt>
                <c:pt idx="219">
                  <c:v>28.549778122222278</c:v>
                </c:pt>
                <c:pt idx="220">
                  <c:v>30.430455668339484</c:v>
                </c:pt>
                <c:pt idx="221">
                  <c:v>30.430455668339484</c:v>
                </c:pt>
                <c:pt idx="222">
                  <c:v>30.430455668339484</c:v>
                </c:pt>
                <c:pt idx="223">
                  <c:v>28.549778122222278</c:v>
                </c:pt>
                <c:pt idx="224">
                  <c:v>30.430455668339484</c:v>
                </c:pt>
                <c:pt idx="225">
                  <c:v>28.549778122222278</c:v>
                </c:pt>
                <c:pt idx="226">
                  <c:v>30.430455668339484</c:v>
                </c:pt>
                <c:pt idx="227">
                  <c:v>30.430455668339484</c:v>
                </c:pt>
                <c:pt idx="228">
                  <c:v>30.430455668339484</c:v>
                </c:pt>
                <c:pt idx="229">
                  <c:v>28.549778122222278</c:v>
                </c:pt>
                <c:pt idx="230">
                  <c:v>30.430455668339484</c:v>
                </c:pt>
                <c:pt idx="231">
                  <c:v>30.430455668339484</c:v>
                </c:pt>
                <c:pt idx="232">
                  <c:v>28.549778122222278</c:v>
                </c:pt>
                <c:pt idx="233">
                  <c:v>30.430455668339484</c:v>
                </c:pt>
                <c:pt idx="234">
                  <c:v>30.430455668339484</c:v>
                </c:pt>
                <c:pt idx="235">
                  <c:v>30.430455668339484</c:v>
                </c:pt>
                <c:pt idx="236">
                  <c:v>28.549778122222278</c:v>
                </c:pt>
                <c:pt idx="237">
                  <c:v>30.430455668339484</c:v>
                </c:pt>
                <c:pt idx="238">
                  <c:v>30.430455668339484</c:v>
                </c:pt>
                <c:pt idx="239">
                  <c:v>30.430455668339484</c:v>
                </c:pt>
                <c:pt idx="240">
                  <c:v>28.549778122222278</c:v>
                </c:pt>
                <c:pt idx="241">
                  <c:v>30.430455668339484</c:v>
                </c:pt>
                <c:pt idx="242">
                  <c:v>30.430455668339484</c:v>
                </c:pt>
                <c:pt idx="243">
                  <c:v>30.430455668339484</c:v>
                </c:pt>
                <c:pt idx="244">
                  <c:v>30.430455668339484</c:v>
                </c:pt>
                <c:pt idx="245">
                  <c:v>30.430455668339484</c:v>
                </c:pt>
                <c:pt idx="246">
                  <c:v>28.549778122222278</c:v>
                </c:pt>
                <c:pt idx="247">
                  <c:v>28.549778122222278</c:v>
                </c:pt>
                <c:pt idx="248">
                  <c:v>30.430455668339484</c:v>
                </c:pt>
                <c:pt idx="249">
                  <c:v>30.430455668339484</c:v>
                </c:pt>
                <c:pt idx="250">
                  <c:v>30.430455668339484</c:v>
                </c:pt>
                <c:pt idx="251">
                  <c:v>30.430455668339484</c:v>
                </c:pt>
                <c:pt idx="252">
                  <c:v>30.430455668339484</c:v>
                </c:pt>
                <c:pt idx="253">
                  <c:v>30.430455668339484</c:v>
                </c:pt>
                <c:pt idx="254">
                  <c:v>28.549778122222278</c:v>
                </c:pt>
                <c:pt idx="255">
                  <c:v>28.549778122222278</c:v>
                </c:pt>
                <c:pt idx="256">
                  <c:v>28.549778122222278</c:v>
                </c:pt>
                <c:pt idx="257">
                  <c:v>28.549778122222278</c:v>
                </c:pt>
                <c:pt idx="258">
                  <c:v>28.549778122222278</c:v>
                </c:pt>
                <c:pt idx="259">
                  <c:v>30.430455668339484</c:v>
                </c:pt>
                <c:pt idx="260">
                  <c:v>28.549778122222278</c:v>
                </c:pt>
                <c:pt idx="261">
                  <c:v>30.430455668339484</c:v>
                </c:pt>
                <c:pt idx="262">
                  <c:v>30.430455668339484</c:v>
                </c:pt>
                <c:pt idx="263">
                  <c:v>30.430455668339484</c:v>
                </c:pt>
                <c:pt idx="264">
                  <c:v>30.430455668339484</c:v>
                </c:pt>
                <c:pt idx="265">
                  <c:v>30.430455668339484</c:v>
                </c:pt>
                <c:pt idx="266">
                  <c:v>28.549778122222278</c:v>
                </c:pt>
                <c:pt idx="267">
                  <c:v>28.549778122222278</c:v>
                </c:pt>
                <c:pt idx="268">
                  <c:v>28.549778122222278</c:v>
                </c:pt>
                <c:pt idx="269">
                  <c:v>30.430455668339484</c:v>
                </c:pt>
                <c:pt idx="270">
                  <c:v>28.549778122222278</c:v>
                </c:pt>
                <c:pt idx="271">
                  <c:v>28.549778122222278</c:v>
                </c:pt>
                <c:pt idx="272">
                  <c:v>30.430455668339484</c:v>
                </c:pt>
                <c:pt idx="273">
                  <c:v>28.549778122222278</c:v>
                </c:pt>
                <c:pt idx="274">
                  <c:v>28.549778122222278</c:v>
                </c:pt>
                <c:pt idx="275">
                  <c:v>30.430455668339484</c:v>
                </c:pt>
                <c:pt idx="276">
                  <c:v>30.430455668339484</c:v>
                </c:pt>
                <c:pt idx="277">
                  <c:v>30.430455668339484</c:v>
                </c:pt>
                <c:pt idx="278">
                  <c:v>28.549778122222278</c:v>
                </c:pt>
                <c:pt idx="279">
                  <c:v>30.430455668339484</c:v>
                </c:pt>
                <c:pt idx="280">
                  <c:v>30.430455668339484</c:v>
                </c:pt>
                <c:pt idx="281">
                  <c:v>30.430455668339484</c:v>
                </c:pt>
                <c:pt idx="282">
                  <c:v>28.549778122222278</c:v>
                </c:pt>
                <c:pt idx="283">
                  <c:v>30.430455668339484</c:v>
                </c:pt>
                <c:pt idx="284">
                  <c:v>30.430455668339484</c:v>
                </c:pt>
                <c:pt idx="285">
                  <c:v>28.549778122222278</c:v>
                </c:pt>
                <c:pt idx="286">
                  <c:v>30.430455668339484</c:v>
                </c:pt>
                <c:pt idx="287">
                  <c:v>28.549778122222278</c:v>
                </c:pt>
                <c:pt idx="288">
                  <c:v>28.549778122222278</c:v>
                </c:pt>
                <c:pt idx="289">
                  <c:v>28.549778122222278</c:v>
                </c:pt>
                <c:pt idx="290">
                  <c:v>28.549778122222278</c:v>
                </c:pt>
                <c:pt idx="291">
                  <c:v>30.430455668339484</c:v>
                </c:pt>
                <c:pt idx="292">
                  <c:v>30.430455668339484</c:v>
                </c:pt>
                <c:pt idx="293">
                  <c:v>30.430455668339484</c:v>
                </c:pt>
                <c:pt idx="294">
                  <c:v>30.430455668339484</c:v>
                </c:pt>
                <c:pt idx="295">
                  <c:v>30.430455668339484</c:v>
                </c:pt>
                <c:pt idx="296">
                  <c:v>30.430455668339484</c:v>
                </c:pt>
                <c:pt idx="297">
                  <c:v>28.549778122222278</c:v>
                </c:pt>
                <c:pt idx="298">
                  <c:v>28.549778122222278</c:v>
                </c:pt>
                <c:pt idx="299">
                  <c:v>28.549778122222278</c:v>
                </c:pt>
                <c:pt idx="300">
                  <c:v>28.549778122222278</c:v>
                </c:pt>
                <c:pt idx="301">
                  <c:v>30.430455668339484</c:v>
                </c:pt>
                <c:pt idx="302">
                  <c:v>28.549778122222278</c:v>
                </c:pt>
                <c:pt idx="303">
                  <c:v>30.430455668339484</c:v>
                </c:pt>
                <c:pt idx="304">
                  <c:v>28.549778122222278</c:v>
                </c:pt>
                <c:pt idx="305">
                  <c:v>28.549778122222278</c:v>
                </c:pt>
                <c:pt idx="306">
                  <c:v>28.549778122222278</c:v>
                </c:pt>
                <c:pt idx="307">
                  <c:v>30.430455668339484</c:v>
                </c:pt>
                <c:pt idx="308">
                  <c:v>28.549778122222278</c:v>
                </c:pt>
                <c:pt idx="309">
                  <c:v>28.549778122222278</c:v>
                </c:pt>
                <c:pt idx="310">
                  <c:v>28.549778122222278</c:v>
                </c:pt>
                <c:pt idx="311">
                  <c:v>30.430455668339484</c:v>
                </c:pt>
                <c:pt idx="312">
                  <c:v>30.430455668339484</c:v>
                </c:pt>
                <c:pt idx="313">
                  <c:v>30.430455668339484</c:v>
                </c:pt>
                <c:pt idx="314">
                  <c:v>28.549778122222278</c:v>
                </c:pt>
                <c:pt idx="315">
                  <c:v>28.549778122222278</c:v>
                </c:pt>
                <c:pt idx="316">
                  <c:v>30.430455668339484</c:v>
                </c:pt>
                <c:pt idx="317">
                  <c:v>28.549778122222278</c:v>
                </c:pt>
                <c:pt idx="318">
                  <c:v>28.549778122222278</c:v>
                </c:pt>
                <c:pt idx="319">
                  <c:v>30.430455668339484</c:v>
                </c:pt>
                <c:pt idx="320">
                  <c:v>30.430455668339484</c:v>
                </c:pt>
                <c:pt idx="321">
                  <c:v>28.549778122222278</c:v>
                </c:pt>
                <c:pt idx="322">
                  <c:v>28.549778122222278</c:v>
                </c:pt>
                <c:pt idx="323">
                  <c:v>30.430455668339484</c:v>
                </c:pt>
                <c:pt idx="324">
                  <c:v>28.549778122222278</c:v>
                </c:pt>
                <c:pt idx="325">
                  <c:v>30.430455668339484</c:v>
                </c:pt>
                <c:pt idx="326">
                  <c:v>28.549778122222278</c:v>
                </c:pt>
                <c:pt idx="327">
                  <c:v>28.549778122222278</c:v>
                </c:pt>
                <c:pt idx="328">
                  <c:v>28.549778122222278</c:v>
                </c:pt>
                <c:pt idx="329">
                  <c:v>28.549778122222278</c:v>
                </c:pt>
                <c:pt idx="330">
                  <c:v>30.430455668339484</c:v>
                </c:pt>
                <c:pt idx="331">
                  <c:v>30.430455668339484</c:v>
                </c:pt>
                <c:pt idx="332">
                  <c:v>30.430455668339484</c:v>
                </c:pt>
                <c:pt idx="333">
                  <c:v>28.549778122222278</c:v>
                </c:pt>
                <c:pt idx="334">
                  <c:v>30.430455668339484</c:v>
                </c:pt>
                <c:pt idx="335">
                  <c:v>30.430455668339484</c:v>
                </c:pt>
                <c:pt idx="336">
                  <c:v>28.549778122222278</c:v>
                </c:pt>
                <c:pt idx="337">
                  <c:v>28.549778122222278</c:v>
                </c:pt>
                <c:pt idx="338">
                  <c:v>30.430455668339484</c:v>
                </c:pt>
                <c:pt idx="339">
                  <c:v>28.549778122222278</c:v>
                </c:pt>
                <c:pt idx="340">
                  <c:v>28.549778122222278</c:v>
                </c:pt>
                <c:pt idx="341">
                  <c:v>30.430455668339484</c:v>
                </c:pt>
                <c:pt idx="342">
                  <c:v>30.430455668339484</c:v>
                </c:pt>
                <c:pt idx="343">
                  <c:v>30.430455668339484</c:v>
                </c:pt>
                <c:pt idx="344">
                  <c:v>28.549778122222278</c:v>
                </c:pt>
                <c:pt idx="345">
                  <c:v>28.549778122222278</c:v>
                </c:pt>
                <c:pt idx="346">
                  <c:v>28.549778122222278</c:v>
                </c:pt>
                <c:pt idx="347">
                  <c:v>28.549778122222278</c:v>
                </c:pt>
                <c:pt idx="348">
                  <c:v>30.430455668339484</c:v>
                </c:pt>
                <c:pt idx="349">
                  <c:v>30.430455668339484</c:v>
                </c:pt>
                <c:pt idx="350">
                  <c:v>30.430455668339484</c:v>
                </c:pt>
                <c:pt idx="351">
                  <c:v>30.430455668339484</c:v>
                </c:pt>
                <c:pt idx="352">
                  <c:v>30.430455668339484</c:v>
                </c:pt>
                <c:pt idx="353">
                  <c:v>30.430455668339484</c:v>
                </c:pt>
                <c:pt idx="354">
                  <c:v>30.430455668339484</c:v>
                </c:pt>
                <c:pt idx="355">
                  <c:v>28.549778122222278</c:v>
                </c:pt>
                <c:pt idx="356">
                  <c:v>30.430455668339484</c:v>
                </c:pt>
                <c:pt idx="357">
                  <c:v>28.549778122222278</c:v>
                </c:pt>
                <c:pt idx="358">
                  <c:v>28.549778122222278</c:v>
                </c:pt>
                <c:pt idx="359">
                  <c:v>30.430455668339484</c:v>
                </c:pt>
                <c:pt idx="360">
                  <c:v>30.430455668339484</c:v>
                </c:pt>
                <c:pt idx="361">
                  <c:v>30.430455668339484</c:v>
                </c:pt>
                <c:pt idx="362">
                  <c:v>30.430455668339484</c:v>
                </c:pt>
                <c:pt idx="363">
                  <c:v>30.430455668339484</c:v>
                </c:pt>
                <c:pt idx="364">
                  <c:v>30.430455668339484</c:v>
                </c:pt>
                <c:pt idx="365">
                  <c:v>28.549778122222278</c:v>
                </c:pt>
                <c:pt idx="366">
                  <c:v>28.549778122222278</c:v>
                </c:pt>
                <c:pt idx="367">
                  <c:v>28.549778122222278</c:v>
                </c:pt>
                <c:pt idx="368">
                  <c:v>28.549778122222278</c:v>
                </c:pt>
                <c:pt idx="369">
                  <c:v>28.549778122222278</c:v>
                </c:pt>
                <c:pt idx="370">
                  <c:v>30.430455668339484</c:v>
                </c:pt>
                <c:pt idx="371">
                  <c:v>30.430455668339484</c:v>
                </c:pt>
                <c:pt idx="372">
                  <c:v>30.430455668339484</c:v>
                </c:pt>
                <c:pt idx="373">
                  <c:v>30.430455668339484</c:v>
                </c:pt>
                <c:pt idx="374">
                  <c:v>28.549778122222278</c:v>
                </c:pt>
                <c:pt idx="375">
                  <c:v>28.549778122222278</c:v>
                </c:pt>
                <c:pt idx="376">
                  <c:v>30.430455668339484</c:v>
                </c:pt>
                <c:pt idx="377">
                  <c:v>30.430455668339484</c:v>
                </c:pt>
                <c:pt idx="378">
                  <c:v>30.430455668339484</c:v>
                </c:pt>
                <c:pt idx="379">
                  <c:v>28.549778122222278</c:v>
                </c:pt>
                <c:pt idx="380">
                  <c:v>28.549778122222278</c:v>
                </c:pt>
                <c:pt idx="381">
                  <c:v>30.430455668339484</c:v>
                </c:pt>
                <c:pt idx="382">
                  <c:v>28.549778122222278</c:v>
                </c:pt>
                <c:pt idx="383">
                  <c:v>30.430455668339484</c:v>
                </c:pt>
                <c:pt idx="384">
                  <c:v>30.430455668339484</c:v>
                </c:pt>
                <c:pt idx="385">
                  <c:v>30.430455668339484</c:v>
                </c:pt>
                <c:pt idx="386">
                  <c:v>28.549778122222278</c:v>
                </c:pt>
                <c:pt idx="387">
                  <c:v>30.430455668339484</c:v>
                </c:pt>
                <c:pt idx="388">
                  <c:v>28.549778122222278</c:v>
                </c:pt>
                <c:pt idx="389">
                  <c:v>28.549778122222278</c:v>
                </c:pt>
                <c:pt idx="390">
                  <c:v>28.549778122222278</c:v>
                </c:pt>
                <c:pt idx="391">
                  <c:v>30.430455668339484</c:v>
                </c:pt>
                <c:pt idx="392">
                  <c:v>28.549778122222278</c:v>
                </c:pt>
                <c:pt idx="393">
                  <c:v>28.549778122222278</c:v>
                </c:pt>
                <c:pt idx="394">
                  <c:v>30.430455668339484</c:v>
                </c:pt>
                <c:pt idx="395">
                  <c:v>30.430455668339484</c:v>
                </c:pt>
                <c:pt idx="396">
                  <c:v>30.430455668339484</c:v>
                </c:pt>
                <c:pt idx="397">
                  <c:v>30.430455668339484</c:v>
                </c:pt>
                <c:pt idx="398">
                  <c:v>28.549778122222278</c:v>
                </c:pt>
                <c:pt idx="399">
                  <c:v>28.549778122222278</c:v>
                </c:pt>
                <c:pt idx="400">
                  <c:v>30.430455668339484</c:v>
                </c:pt>
                <c:pt idx="401">
                  <c:v>30.430455668339484</c:v>
                </c:pt>
                <c:pt idx="402">
                  <c:v>30.430455668339484</c:v>
                </c:pt>
                <c:pt idx="403">
                  <c:v>30.430455668339484</c:v>
                </c:pt>
                <c:pt idx="404">
                  <c:v>30.430455668339484</c:v>
                </c:pt>
                <c:pt idx="405">
                  <c:v>30.430455668339484</c:v>
                </c:pt>
                <c:pt idx="406">
                  <c:v>28.549778122222278</c:v>
                </c:pt>
                <c:pt idx="407">
                  <c:v>30.430455668339484</c:v>
                </c:pt>
                <c:pt idx="408">
                  <c:v>30.430455668339484</c:v>
                </c:pt>
                <c:pt idx="409">
                  <c:v>30.430455668339484</c:v>
                </c:pt>
                <c:pt idx="410">
                  <c:v>30.430455668339484</c:v>
                </c:pt>
                <c:pt idx="411">
                  <c:v>28.549778122222278</c:v>
                </c:pt>
                <c:pt idx="412">
                  <c:v>30.430455668339484</c:v>
                </c:pt>
                <c:pt idx="413">
                  <c:v>28.549778122222278</c:v>
                </c:pt>
                <c:pt idx="414">
                  <c:v>30.430455668339484</c:v>
                </c:pt>
                <c:pt idx="415">
                  <c:v>28.549778122222278</c:v>
                </c:pt>
                <c:pt idx="416">
                  <c:v>28.549778122222278</c:v>
                </c:pt>
                <c:pt idx="417">
                  <c:v>30.430455668339484</c:v>
                </c:pt>
                <c:pt idx="418">
                  <c:v>30.430455668339484</c:v>
                </c:pt>
                <c:pt idx="419">
                  <c:v>30.430455668339484</c:v>
                </c:pt>
                <c:pt idx="420">
                  <c:v>30.430455668339484</c:v>
                </c:pt>
                <c:pt idx="421">
                  <c:v>30.430455668339484</c:v>
                </c:pt>
                <c:pt idx="422">
                  <c:v>30.430455668339484</c:v>
                </c:pt>
                <c:pt idx="423">
                  <c:v>30.430455668339484</c:v>
                </c:pt>
                <c:pt idx="424">
                  <c:v>30.430455668339484</c:v>
                </c:pt>
                <c:pt idx="425">
                  <c:v>28.549778122222278</c:v>
                </c:pt>
                <c:pt idx="426">
                  <c:v>28.549778122222278</c:v>
                </c:pt>
                <c:pt idx="427">
                  <c:v>30.430455668339484</c:v>
                </c:pt>
                <c:pt idx="428">
                  <c:v>28.549778122222278</c:v>
                </c:pt>
                <c:pt idx="429">
                  <c:v>28.549778122222278</c:v>
                </c:pt>
                <c:pt idx="430">
                  <c:v>28.549778122222278</c:v>
                </c:pt>
                <c:pt idx="431">
                  <c:v>28.549778122222278</c:v>
                </c:pt>
                <c:pt idx="432">
                  <c:v>30.430455668339484</c:v>
                </c:pt>
                <c:pt idx="433">
                  <c:v>30.430455668339484</c:v>
                </c:pt>
                <c:pt idx="434">
                  <c:v>28.549778122222278</c:v>
                </c:pt>
                <c:pt idx="435">
                  <c:v>30.430455668339484</c:v>
                </c:pt>
                <c:pt idx="436">
                  <c:v>28.549778122222278</c:v>
                </c:pt>
                <c:pt idx="437">
                  <c:v>30.430455668339484</c:v>
                </c:pt>
                <c:pt idx="438">
                  <c:v>30.430455668339484</c:v>
                </c:pt>
                <c:pt idx="439">
                  <c:v>28.549778122222278</c:v>
                </c:pt>
                <c:pt idx="440">
                  <c:v>30.430455668339484</c:v>
                </c:pt>
                <c:pt idx="441">
                  <c:v>30.430455668339484</c:v>
                </c:pt>
                <c:pt idx="442">
                  <c:v>28.549778122222278</c:v>
                </c:pt>
                <c:pt idx="443">
                  <c:v>28.549778122222278</c:v>
                </c:pt>
                <c:pt idx="444">
                  <c:v>28.549778122222278</c:v>
                </c:pt>
                <c:pt idx="445">
                  <c:v>28.549778122222278</c:v>
                </c:pt>
                <c:pt idx="446">
                  <c:v>28.549778122222278</c:v>
                </c:pt>
                <c:pt idx="447">
                  <c:v>28.549778122222278</c:v>
                </c:pt>
                <c:pt idx="448">
                  <c:v>28.549778122222278</c:v>
                </c:pt>
                <c:pt idx="449">
                  <c:v>30.430455668339484</c:v>
                </c:pt>
                <c:pt idx="450">
                  <c:v>30.430455668339484</c:v>
                </c:pt>
                <c:pt idx="451">
                  <c:v>30.430455668339484</c:v>
                </c:pt>
                <c:pt idx="452">
                  <c:v>28.549778122222278</c:v>
                </c:pt>
                <c:pt idx="453">
                  <c:v>30.430455668339484</c:v>
                </c:pt>
                <c:pt idx="454">
                  <c:v>28.549778122222278</c:v>
                </c:pt>
                <c:pt idx="455">
                  <c:v>30.430455668339484</c:v>
                </c:pt>
                <c:pt idx="456">
                  <c:v>28.549778122222278</c:v>
                </c:pt>
                <c:pt idx="457">
                  <c:v>28.549778122222278</c:v>
                </c:pt>
                <c:pt idx="458">
                  <c:v>30.430455668339484</c:v>
                </c:pt>
                <c:pt idx="459">
                  <c:v>28.549778122222278</c:v>
                </c:pt>
                <c:pt idx="460">
                  <c:v>30.430455668339484</c:v>
                </c:pt>
                <c:pt idx="461">
                  <c:v>30.430455668339484</c:v>
                </c:pt>
                <c:pt idx="462">
                  <c:v>30.430455668339484</c:v>
                </c:pt>
                <c:pt idx="463">
                  <c:v>30.430455668339484</c:v>
                </c:pt>
                <c:pt idx="464">
                  <c:v>30.430455668339484</c:v>
                </c:pt>
                <c:pt idx="465">
                  <c:v>30.430455668339484</c:v>
                </c:pt>
                <c:pt idx="466">
                  <c:v>30.430455668339484</c:v>
                </c:pt>
                <c:pt idx="467">
                  <c:v>30.430455668339484</c:v>
                </c:pt>
                <c:pt idx="468">
                  <c:v>28.549778122222278</c:v>
                </c:pt>
                <c:pt idx="469">
                  <c:v>30.430455668339484</c:v>
                </c:pt>
                <c:pt idx="470">
                  <c:v>30.430455668339484</c:v>
                </c:pt>
                <c:pt idx="471">
                  <c:v>28.549778122222278</c:v>
                </c:pt>
                <c:pt idx="472">
                  <c:v>28.549778122222278</c:v>
                </c:pt>
                <c:pt idx="473">
                  <c:v>30.430455668339484</c:v>
                </c:pt>
                <c:pt idx="474">
                  <c:v>30.430455668339484</c:v>
                </c:pt>
                <c:pt idx="475">
                  <c:v>30.430455668339484</c:v>
                </c:pt>
                <c:pt idx="476">
                  <c:v>30.430455668339484</c:v>
                </c:pt>
                <c:pt idx="477">
                  <c:v>30.430455668339484</c:v>
                </c:pt>
                <c:pt idx="478">
                  <c:v>28.549778122222278</c:v>
                </c:pt>
                <c:pt idx="479">
                  <c:v>30.430455668339484</c:v>
                </c:pt>
                <c:pt idx="480">
                  <c:v>30.430455668339484</c:v>
                </c:pt>
                <c:pt idx="481">
                  <c:v>30.430455668339484</c:v>
                </c:pt>
                <c:pt idx="482">
                  <c:v>28.549778122222278</c:v>
                </c:pt>
                <c:pt idx="483">
                  <c:v>28.549778122222278</c:v>
                </c:pt>
                <c:pt idx="484">
                  <c:v>30.430455668339484</c:v>
                </c:pt>
                <c:pt idx="485">
                  <c:v>28.549778122222278</c:v>
                </c:pt>
                <c:pt idx="486">
                  <c:v>30.430455668339484</c:v>
                </c:pt>
                <c:pt idx="487">
                  <c:v>30.430455668339484</c:v>
                </c:pt>
                <c:pt idx="488">
                  <c:v>28.549778122222278</c:v>
                </c:pt>
                <c:pt idx="489">
                  <c:v>30.430455668339484</c:v>
                </c:pt>
                <c:pt idx="490">
                  <c:v>30.430455668339484</c:v>
                </c:pt>
                <c:pt idx="491">
                  <c:v>30.430455668339484</c:v>
                </c:pt>
                <c:pt idx="492">
                  <c:v>30.430455668339484</c:v>
                </c:pt>
                <c:pt idx="493">
                  <c:v>30.430455668339484</c:v>
                </c:pt>
                <c:pt idx="494">
                  <c:v>30.430455668339484</c:v>
                </c:pt>
                <c:pt idx="495">
                  <c:v>28.549778122222278</c:v>
                </c:pt>
                <c:pt idx="496">
                  <c:v>30.430455668339484</c:v>
                </c:pt>
                <c:pt idx="497">
                  <c:v>30.430455668339484</c:v>
                </c:pt>
                <c:pt idx="498">
                  <c:v>30.430455668339484</c:v>
                </c:pt>
                <c:pt idx="499">
                  <c:v>30.430455668339484</c:v>
                </c:pt>
                <c:pt idx="500">
                  <c:v>30.430455668339484</c:v>
                </c:pt>
                <c:pt idx="501">
                  <c:v>30.430455668339484</c:v>
                </c:pt>
                <c:pt idx="502">
                  <c:v>30.430455668339484</c:v>
                </c:pt>
                <c:pt idx="503">
                  <c:v>28.549778122222278</c:v>
                </c:pt>
                <c:pt idx="504">
                  <c:v>30.430455668339484</c:v>
                </c:pt>
                <c:pt idx="505">
                  <c:v>28.549778122222278</c:v>
                </c:pt>
                <c:pt idx="506">
                  <c:v>28.549778122222278</c:v>
                </c:pt>
                <c:pt idx="507">
                  <c:v>30.430455668339484</c:v>
                </c:pt>
                <c:pt idx="508">
                  <c:v>28.549778122222278</c:v>
                </c:pt>
                <c:pt idx="509">
                  <c:v>28.549778122222278</c:v>
                </c:pt>
                <c:pt idx="510">
                  <c:v>30.430455668339484</c:v>
                </c:pt>
                <c:pt idx="511">
                  <c:v>28.549778122222278</c:v>
                </c:pt>
                <c:pt idx="512">
                  <c:v>28.549778122222278</c:v>
                </c:pt>
                <c:pt idx="513">
                  <c:v>30.430455668339484</c:v>
                </c:pt>
                <c:pt idx="514">
                  <c:v>30.430455668339484</c:v>
                </c:pt>
                <c:pt idx="515">
                  <c:v>28.549778122222278</c:v>
                </c:pt>
                <c:pt idx="516">
                  <c:v>30.430455668339484</c:v>
                </c:pt>
                <c:pt idx="517">
                  <c:v>28.549778122222278</c:v>
                </c:pt>
                <c:pt idx="518">
                  <c:v>30.430455668339484</c:v>
                </c:pt>
                <c:pt idx="519">
                  <c:v>28.549778122222278</c:v>
                </c:pt>
                <c:pt idx="520">
                  <c:v>30.430455668339484</c:v>
                </c:pt>
                <c:pt idx="521">
                  <c:v>30.430455668339484</c:v>
                </c:pt>
                <c:pt idx="522">
                  <c:v>28.549778122222278</c:v>
                </c:pt>
                <c:pt idx="523">
                  <c:v>30.430455668339484</c:v>
                </c:pt>
                <c:pt idx="524">
                  <c:v>30.430455668339484</c:v>
                </c:pt>
                <c:pt idx="525">
                  <c:v>28.549778122222278</c:v>
                </c:pt>
                <c:pt idx="526">
                  <c:v>30.430455668339484</c:v>
                </c:pt>
                <c:pt idx="527">
                  <c:v>30.430455668339484</c:v>
                </c:pt>
                <c:pt idx="528">
                  <c:v>30.430455668339484</c:v>
                </c:pt>
                <c:pt idx="529">
                  <c:v>28.549778122222278</c:v>
                </c:pt>
                <c:pt idx="530">
                  <c:v>30.430455668339484</c:v>
                </c:pt>
                <c:pt idx="531">
                  <c:v>30.430455668339484</c:v>
                </c:pt>
                <c:pt idx="532">
                  <c:v>28.549778122222278</c:v>
                </c:pt>
                <c:pt idx="533">
                  <c:v>30.430455668339484</c:v>
                </c:pt>
                <c:pt idx="534">
                  <c:v>28.549778122222278</c:v>
                </c:pt>
                <c:pt idx="535">
                  <c:v>30.430455668339484</c:v>
                </c:pt>
                <c:pt idx="536">
                  <c:v>28.549778122222278</c:v>
                </c:pt>
                <c:pt idx="537">
                  <c:v>30.430455668339484</c:v>
                </c:pt>
                <c:pt idx="538">
                  <c:v>28.549778122222278</c:v>
                </c:pt>
                <c:pt idx="539">
                  <c:v>28.549778122222278</c:v>
                </c:pt>
                <c:pt idx="540">
                  <c:v>30.430455668339484</c:v>
                </c:pt>
                <c:pt idx="541">
                  <c:v>30.430455668339484</c:v>
                </c:pt>
                <c:pt idx="542">
                  <c:v>28.549778122222278</c:v>
                </c:pt>
                <c:pt idx="543">
                  <c:v>30.430455668339484</c:v>
                </c:pt>
                <c:pt idx="544">
                  <c:v>30.430455668339484</c:v>
                </c:pt>
                <c:pt idx="545">
                  <c:v>28.549778122222278</c:v>
                </c:pt>
                <c:pt idx="546">
                  <c:v>28.549778122222278</c:v>
                </c:pt>
                <c:pt idx="547">
                  <c:v>30.430455668339484</c:v>
                </c:pt>
                <c:pt idx="548">
                  <c:v>28.549778122222278</c:v>
                </c:pt>
                <c:pt idx="549">
                  <c:v>28.549778122222278</c:v>
                </c:pt>
                <c:pt idx="550">
                  <c:v>30.430455668339484</c:v>
                </c:pt>
                <c:pt idx="551">
                  <c:v>30.430455668339484</c:v>
                </c:pt>
                <c:pt idx="552">
                  <c:v>28.549778122222278</c:v>
                </c:pt>
                <c:pt idx="553">
                  <c:v>28.549778122222278</c:v>
                </c:pt>
                <c:pt idx="554">
                  <c:v>30.430455668339484</c:v>
                </c:pt>
                <c:pt idx="555">
                  <c:v>28.549778122222278</c:v>
                </c:pt>
                <c:pt idx="556">
                  <c:v>30.430455668339484</c:v>
                </c:pt>
                <c:pt idx="557">
                  <c:v>28.549778122222278</c:v>
                </c:pt>
                <c:pt idx="558">
                  <c:v>28.549778122222278</c:v>
                </c:pt>
                <c:pt idx="559">
                  <c:v>30.430455668339484</c:v>
                </c:pt>
                <c:pt idx="560">
                  <c:v>30.430455668339484</c:v>
                </c:pt>
                <c:pt idx="561">
                  <c:v>30.430455668339484</c:v>
                </c:pt>
                <c:pt idx="562">
                  <c:v>30.430455668339484</c:v>
                </c:pt>
                <c:pt idx="563">
                  <c:v>30.430455668339484</c:v>
                </c:pt>
                <c:pt idx="564">
                  <c:v>30.430455668339484</c:v>
                </c:pt>
                <c:pt idx="565">
                  <c:v>30.430455668339484</c:v>
                </c:pt>
                <c:pt idx="566">
                  <c:v>30.430455668339484</c:v>
                </c:pt>
                <c:pt idx="567">
                  <c:v>30.430455668339484</c:v>
                </c:pt>
                <c:pt idx="568">
                  <c:v>28.549778122222278</c:v>
                </c:pt>
                <c:pt idx="569">
                  <c:v>28.549778122222278</c:v>
                </c:pt>
                <c:pt idx="570">
                  <c:v>28.549778122222278</c:v>
                </c:pt>
                <c:pt idx="571">
                  <c:v>28.549778122222278</c:v>
                </c:pt>
                <c:pt idx="572">
                  <c:v>28.549778122222278</c:v>
                </c:pt>
                <c:pt idx="573">
                  <c:v>30.430455668339484</c:v>
                </c:pt>
                <c:pt idx="574">
                  <c:v>30.430455668339484</c:v>
                </c:pt>
                <c:pt idx="575">
                  <c:v>28.549778122222278</c:v>
                </c:pt>
                <c:pt idx="576">
                  <c:v>28.549778122222278</c:v>
                </c:pt>
                <c:pt idx="577">
                  <c:v>30.430455668339484</c:v>
                </c:pt>
                <c:pt idx="578">
                  <c:v>28.549778122222278</c:v>
                </c:pt>
                <c:pt idx="579">
                  <c:v>28.549778122222278</c:v>
                </c:pt>
                <c:pt idx="580">
                  <c:v>28.549778122222278</c:v>
                </c:pt>
                <c:pt idx="581">
                  <c:v>30.430455668339484</c:v>
                </c:pt>
                <c:pt idx="582">
                  <c:v>30.430455668339484</c:v>
                </c:pt>
                <c:pt idx="583">
                  <c:v>30.430455668339484</c:v>
                </c:pt>
                <c:pt idx="584">
                  <c:v>28.549778122222278</c:v>
                </c:pt>
                <c:pt idx="585">
                  <c:v>30.430455668339484</c:v>
                </c:pt>
                <c:pt idx="586">
                  <c:v>28.549778122222278</c:v>
                </c:pt>
                <c:pt idx="587">
                  <c:v>30.430455668339484</c:v>
                </c:pt>
                <c:pt idx="588">
                  <c:v>30.430455668339484</c:v>
                </c:pt>
                <c:pt idx="589">
                  <c:v>30.430455668339484</c:v>
                </c:pt>
                <c:pt idx="590">
                  <c:v>28.549778122222278</c:v>
                </c:pt>
                <c:pt idx="591">
                  <c:v>30.430455668339484</c:v>
                </c:pt>
                <c:pt idx="592">
                  <c:v>30.430455668339484</c:v>
                </c:pt>
                <c:pt idx="593">
                  <c:v>30.430455668339484</c:v>
                </c:pt>
                <c:pt idx="594">
                  <c:v>30.430455668339484</c:v>
                </c:pt>
                <c:pt idx="595">
                  <c:v>28.549778122222278</c:v>
                </c:pt>
                <c:pt idx="596">
                  <c:v>30.430455668339484</c:v>
                </c:pt>
                <c:pt idx="597">
                  <c:v>30.430455668339484</c:v>
                </c:pt>
                <c:pt idx="598">
                  <c:v>28.549778122222278</c:v>
                </c:pt>
                <c:pt idx="599">
                  <c:v>28.549778122222278</c:v>
                </c:pt>
                <c:pt idx="600">
                  <c:v>30.430455668339484</c:v>
                </c:pt>
                <c:pt idx="601">
                  <c:v>30.430455668339484</c:v>
                </c:pt>
                <c:pt idx="602">
                  <c:v>30.430455668339484</c:v>
                </c:pt>
                <c:pt idx="603">
                  <c:v>28.549778122222278</c:v>
                </c:pt>
                <c:pt idx="604">
                  <c:v>30.430455668339484</c:v>
                </c:pt>
                <c:pt idx="605">
                  <c:v>30.430455668339484</c:v>
                </c:pt>
                <c:pt idx="606">
                  <c:v>28.549778122222278</c:v>
                </c:pt>
                <c:pt idx="607">
                  <c:v>28.549778122222278</c:v>
                </c:pt>
                <c:pt idx="608">
                  <c:v>28.549778122222278</c:v>
                </c:pt>
                <c:pt idx="609">
                  <c:v>30.430455668339484</c:v>
                </c:pt>
                <c:pt idx="610">
                  <c:v>30.430455668339484</c:v>
                </c:pt>
                <c:pt idx="611">
                  <c:v>28.549778122222278</c:v>
                </c:pt>
                <c:pt idx="612">
                  <c:v>30.430455668339484</c:v>
                </c:pt>
                <c:pt idx="613">
                  <c:v>30.430455668339484</c:v>
                </c:pt>
                <c:pt idx="614">
                  <c:v>28.549778122222278</c:v>
                </c:pt>
                <c:pt idx="615">
                  <c:v>30.430455668339484</c:v>
                </c:pt>
                <c:pt idx="616">
                  <c:v>30.430455668339484</c:v>
                </c:pt>
                <c:pt idx="617">
                  <c:v>28.549778122222278</c:v>
                </c:pt>
                <c:pt idx="618">
                  <c:v>30.430455668339484</c:v>
                </c:pt>
                <c:pt idx="619">
                  <c:v>30.430455668339484</c:v>
                </c:pt>
                <c:pt idx="620">
                  <c:v>28.549778122222278</c:v>
                </c:pt>
                <c:pt idx="621">
                  <c:v>28.549778122222278</c:v>
                </c:pt>
                <c:pt idx="622">
                  <c:v>30.430455668339484</c:v>
                </c:pt>
                <c:pt idx="623">
                  <c:v>30.430455668339484</c:v>
                </c:pt>
                <c:pt idx="624">
                  <c:v>30.430455668339484</c:v>
                </c:pt>
                <c:pt idx="625">
                  <c:v>30.430455668339484</c:v>
                </c:pt>
                <c:pt idx="626">
                  <c:v>28.549778122222278</c:v>
                </c:pt>
                <c:pt idx="627">
                  <c:v>30.430455668339484</c:v>
                </c:pt>
                <c:pt idx="628">
                  <c:v>30.430455668339484</c:v>
                </c:pt>
                <c:pt idx="629">
                  <c:v>28.549778122222278</c:v>
                </c:pt>
                <c:pt idx="630">
                  <c:v>30.430455668339484</c:v>
                </c:pt>
                <c:pt idx="631">
                  <c:v>28.549778122222278</c:v>
                </c:pt>
                <c:pt idx="632">
                  <c:v>30.430455668339484</c:v>
                </c:pt>
                <c:pt idx="633">
                  <c:v>30.430455668339484</c:v>
                </c:pt>
                <c:pt idx="634">
                  <c:v>28.549778122222278</c:v>
                </c:pt>
                <c:pt idx="635">
                  <c:v>30.430455668339484</c:v>
                </c:pt>
                <c:pt idx="636">
                  <c:v>30.430455668339484</c:v>
                </c:pt>
                <c:pt idx="637">
                  <c:v>30.430455668339484</c:v>
                </c:pt>
                <c:pt idx="638">
                  <c:v>30.430455668339484</c:v>
                </c:pt>
                <c:pt idx="639">
                  <c:v>30.430455668339484</c:v>
                </c:pt>
                <c:pt idx="640">
                  <c:v>28.549778122222278</c:v>
                </c:pt>
                <c:pt idx="641">
                  <c:v>30.430455668339484</c:v>
                </c:pt>
                <c:pt idx="642">
                  <c:v>28.549778122222278</c:v>
                </c:pt>
                <c:pt idx="643">
                  <c:v>28.549778122222278</c:v>
                </c:pt>
                <c:pt idx="644">
                  <c:v>28.549778122222278</c:v>
                </c:pt>
                <c:pt idx="645">
                  <c:v>30.430455668339484</c:v>
                </c:pt>
                <c:pt idx="646">
                  <c:v>28.549778122222278</c:v>
                </c:pt>
                <c:pt idx="647">
                  <c:v>30.430455668339484</c:v>
                </c:pt>
                <c:pt idx="648">
                  <c:v>28.549778122222278</c:v>
                </c:pt>
                <c:pt idx="649">
                  <c:v>30.430455668339484</c:v>
                </c:pt>
                <c:pt idx="650">
                  <c:v>28.549778122222278</c:v>
                </c:pt>
                <c:pt idx="651">
                  <c:v>30.430455668339484</c:v>
                </c:pt>
                <c:pt idx="652">
                  <c:v>28.549778122222278</c:v>
                </c:pt>
                <c:pt idx="653">
                  <c:v>30.430455668339484</c:v>
                </c:pt>
                <c:pt idx="654">
                  <c:v>30.430455668339484</c:v>
                </c:pt>
                <c:pt idx="655">
                  <c:v>30.430455668339484</c:v>
                </c:pt>
                <c:pt idx="656">
                  <c:v>30.430455668339484</c:v>
                </c:pt>
                <c:pt idx="657">
                  <c:v>30.430455668339484</c:v>
                </c:pt>
                <c:pt idx="658">
                  <c:v>30.430455668339484</c:v>
                </c:pt>
                <c:pt idx="659">
                  <c:v>28.549778122222278</c:v>
                </c:pt>
                <c:pt idx="660">
                  <c:v>30.430455668339484</c:v>
                </c:pt>
                <c:pt idx="661">
                  <c:v>30.430455668339484</c:v>
                </c:pt>
                <c:pt idx="662">
                  <c:v>30.430455668339484</c:v>
                </c:pt>
                <c:pt idx="663">
                  <c:v>28.549778122222278</c:v>
                </c:pt>
                <c:pt idx="664">
                  <c:v>30.430455668339484</c:v>
                </c:pt>
                <c:pt idx="665">
                  <c:v>30.430455668339484</c:v>
                </c:pt>
                <c:pt idx="666">
                  <c:v>30.430455668339484</c:v>
                </c:pt>
                <c:pt idx="667">
                  <c:v>30.430455668339484</c:v>
                </c:pt>
                <c:pt idx="668">
                  <c:v>28.549778122222278</c:v>
                </c:pt>
                <c:pt idx="669">
                  <c:v>28.549778122222278</c:v>
                </c:pt>
                <c:pt idx="670">
                  <c:v>30.430455668339484</c:v>
                </c:pt>
                <c:pt idx="671">
                  <c:v>30.430455668339484</c:v>
                </c:pt>
                <c:pt idx="672">
                  <c:v>28.549778122222278</c:v>
                </c:pt>
                <c:pt idx="673">
                  <c:v>30.430455668339484</c:v>
                </c:pt>
                <c:pt idx="674">
                  <c:v>30.430455668339484</c:v>
                </c:pt>
                <c:pt idx="675">
                  <c:v>30.430455668339484</c:v>
                </c:pt>
                <c:pt idx="676">
                  <c:v>28.549778122222278</c:v>
                </c:pt>
                <c:pt idx="677">
                  <c:v>30.430455668339484</c:v>
                </c:pt>
                <c:pt idx="678">
                  <c:v>28.549778122222278</c:v>
                </c:pt>
                <c:pt idx="679">
                  <c:v>30.430455668339484</c:v>
                </c:pt>
                <c:pt idx="680">
                  <c:v>28.549778122222278</c:v>
                </c:pt>
                <c:pt idx="681">
                  <c:v>30.430455668339484</c:v>
                </c:pt>
                <c:pt idx="682">
                  <c:v>30.430455668339484</c:v>
                </c:pt>
                <c:pt idx="683">
                  <c:v>30.430455668339484</c:v>
                </c:pt>
                <c:pt idx="684">
                  <c:v>30.430455668339484</c:v>
                </c:pt>
                <c:pt idx="685">
                  <c:v>30.430455668339484</c:v>
                </c:pt>
                <c:pt idx="686">
                  <c:v>30.430455668339484</c:v>
                </c:pt>
                <c:pt idx="687">
                  <c:v>30.430455668339484</c:v>
                </c:pt>
                <c:pt idx="688">
                  <c:v>28.549778122222278</c:v>
                </c:pt>
                <c:pt idx="689">
                  <c:v>28.549778122222278</c:v>
                </c:pt>
                <c:pt idx="690">
                  <c:v>28.549778122222278</c:v>
                </c:pt>
                <c:pt idx="691">
                  <c:v>28.549778122222278</c:v>
                </c:pt>
                <c:pt idx="692">
                  <c:v>30.430455668339484</c:v>
                </c:pt>
                <c:pt idx="693">
                  <c:v>30.430455668339484</c:v>
                </c:pt>
                <c:pt idx="694">
                  <c:v>30.430455668339484</c:v>
                </c:pt>
                <c:pt idx="695">
                  <c:v>30.430455668339484</c:v>
                </c:pt>
                <c:pt idx="696">
                  <c:v>28.549778122222278</c:v>
                </c:pt>
                <c:pt idx="697">
                  <c:v>30.430455668339484</c:v>
                </c:pt>
                <c:pt idx="698">
                  <c:v>30.430455668339484</c:v>
                </c:pt>
                <c:pt idx="699">
                  <c:v>28.549778122222278</c:v>
                </c:pt>
                <c:pt idx="700">
                  <c:v>28.549778122222278</c:v>
                </c:pt>
                <c:pt idx="701">
                  <c:v>30.430455668339484</c:v>
                </c:pt>
                <c:pt idx="702">
                  <c:v>30.430455668339484</c:v>
                </c:pt>
                <c:pt idx="703">
                  <c:v>30.430455668339484</c:v>
                </c:pt>
                <c:pt idx="704">
                  <c:v>30.430455668339484</c:v>
                </c:pt>
                <c:pt idx="705">
                  <c:v>28.549778122222278</c:v>
                </c:pt>
                <c:pt idx="706">
                  <c:v>28.549778122222278</c:v>
                </c:pt>
                <c:pt idx="707">
                  <c:v>28.549778122222278</c:v>
                </c:pt>
                <c:pt idx="708">
                  <c:v>28.549778122222278</c:v>
                </c:pt>
                <c:pt idx="709">
                  <c:v>28.549778122222278</c:v>
                </c:pt>
                <c:pt idx="710">
                  <c:v>30.430455668339484</c:v>
                </c:pt>
                <c:pt idx="711">
                  <c:v>28.549778122222278</c:v>
                </c:pt>
                <c:pt idx="712">
                  <c:v>30.430455668339484</c:v>
                </c:pt>
                <c:pt idx="713">
                  <c:v>30.430455668339484</c:v>
                </c:pt>
                <c:pt idx="714">
                  <c:v>30.430455668339484</c:v>
                </c:pt>
                <c:pt idx="715">
                  <c:v>28.549778122222278</c:v>
                </c:pt>
                <c:pt idx="716">
                  <c:v>28.549778122222278</c:v>
                </c:pt>
                <c:pt idx="717">
                  <c:v>30.430455668339484</c:v>
                </c:pt>
                <c:pt idx="718">
                  <c:v>30.430455668339484</c:v>
                </c:pt>
                <c:pt idx="719">
                  <c:v>28.549778122222278</c:v>
                </c:pt>
                <c:pt idx="720">
                  <c:v>30.430455668339484</c:v>
                </c:pt>
                <c:pt idx="721">
                  <c:v>30.430455668339484</c:v>
                </c:pt>
                <c:pt idx="722">
                  <c:v>30.430455668339484</c:v>
                </c:pt>
                <c:pt idx="723">
                  <c:v>28.549778122222278</c:v>
                </c:pt>
                <c:pt idx="724">
                  <c:v>30.430455668339484</c:v>
                </c:pt>
                <c:pt idx="725">
                  <c:v>28.549778122222278</c:v>
                </c:pt>
                <c:pt idx="726">
                  <c:v>28.549778122222278</c:v>
                </c:pt>
                <c:pt idx="727">
                  <c:v>30.430455668339484</c:v>
                </c:pt>
                <c:pt idx="728">
                  <c:v>30.430455668339484</c:v>
                </c:pt>
                <c:pt idx="729">
                  <c:v>28.549778122222278</c:v>
                </c:pt>
                <c:pt idx="730">
                  <c:v>30.430455668339484</c:v>
                </c:pt>
                <c:pt idx="731">
                  <c:v>30.430455668339484</c:v>
                </c:pt>
                <c:pt idx="732">
                  <c:v>30.430455668339484</c:v>
                </c:pt>
                <c:pt idx="733">
                  <c:v>30.430455668339484</c:v>
                </c:pt>
                <c:pt idx="734">
                  <c:v>30.430455668339484</c:v>
                </c:pt>
                <c:pt idx="735">
                  <c:v>30.430455668339484</c:v>
                </c:pt>
                <c:pt idx="736">
                  <c:v>28.549778122222278</c:v>
                </c:pt>
                <c:pt idx="737">
                  <c:v>30.430455668339484</c:v>
                </c:pt>
                <c:pt idx="738">
                  <c:v>30.430455668339484</c:v>
                </c:pt>
                <c:pt idx="739">
                  <c:v>28.549778122222278</c:v>
                </c:pt>
                <c:pt idx="740">
                  <c:v>30.430455668339484</c:v>
                </c:pt>
                <c:pt idx="741">
                  <c:v>28.549778122222278</c:v>
                </c:pt>
                <c:pt idx="742">
                  <c:v>30.430455668339484</c:v>
                </c:pt>
                <c:pt idx="743">
                  <c:v>28.549778122222278</c:v>
                </c:pt>
                <c:pt idx="744">
                  <c:v>30.430455668339484</c:v>
                </c:pt>
                <c:pt idx="745">
                  <c:v>30.430455668339484</c:v>
                </c:pt>
                <c:pt idx="746">
                  <c:v>28.549778122222278</c:v>
                </c:pt>
                <c:pt idx="747">
                  <c:v>30.430455668339484</c:v>
                </c:pt>
                <c:pt idx="748">
                  <c:v>30.430455668339484</c:v>
                </c:pt>
                <c:pt idx="749">
                  <c:v>28.549778122222278</c:v>
                </c:pt>
                <c:pt idx="750">
                  <c:v>28.549778122222278</c:v>
                </c:pt>
                <c:pt idx="751">
                  <c:v>30.430455668339484</c:v>
                </c:pt>
                <c:pt idx="752">
                  <c:v>30.430455668339484</c:v>
                </c:pt>
                <c:pt idx="753">
                  <c:v>28.549778122222278</c:v>
                </c:pt>
                <c:pt idx="754">
                  <c:v>28.549778122222278</c:v>
                </c:pt>
                <c:pt idx="755">
                  <c:v>30.430455668339484</c:v>
                </c:pt>
                <c:pt idx="756">
                  <c:v>30.430455668339484</c:v>
                </c:pt>
                <c:pt idx="757">
                  <c:v>30.430455668339484</c:v>
                </c:pt>
                <c:pt idx="758">
                  <c:v>28.549778122222278</c:v>
                </c:pt>
                <c:pt idx="759">
                  <c:v>30.430455668339484</c:v>
                </c:pt>
                <c:pt idx="760">
                  <c:v>30.430455668339484</c:v>
                </c:pt>
                <c:pt idx="761">
                  <c:v>28.549778122222278</c:v>
                </c:pt>
                <c:pt idx="762">
                  <c:v>28.549778122222278</c:v>
                </c:pt>
                <c:pt idx="763">
                  <c:v>30.430455668339484</c:v>
                </c:pt>
                <c:pt idx="764">
                  <c:v>28.549778122222278</c:v>
                </c:pt>
                <c:pt idx="765">
                  <c:v>30.430455668339484</c:v>
                </c:pt>
                <c:pt idx="766">
                  <c:v>30.430455668339484</c:v>
                </c:pt>
                <c:pt idx="767">
                  <c:v>30.430455668339484</c:v>
                </c:pt>
                <c:pt idx="768">
                  <c:v>30.430455668339484</c:v>
                </c:pt>
                <c:pt idx="769">
                  <c:v>30.430455668339484</c:v>
                </c:pt>
                <c:pt idx="770">
                  <c:v>30.430455668339484</c:v>
                </c:pt>
                <c:pt idx="771">
                  <c:v>30.430455668339484</c:v>
                </c:pt>
                <c:pt idx="772">
                  <c:v>30.430455668339484</c:v>
                </c:pt>
                <c:pt idx="773">
                  <c:v>28.549778122222278</c:v>
                </c:pt>
                <c:pt idx="774">
                  <c:v>30.430455668339484</c:v>
                </c:pt>
                <c:pt idx="775">
                  <c:v>30.430455668339484</c:v>
                </c:pt>
                <c:pt idx="776">
                  <c:v>28.549778122222278</c:v>
                </c:pt>
                <c:pt idx="777">
                  <c:v>30.430455668339484</c:v>
                </c:pt>
                <c:pt idx="778">
                  <c:v>28.549778122222278</c:v>
                </c:pt>
                <c:pt idx="779">
                  <c:v>28.549778122222278</c:v>
                </c:pt>
                <c:pt idx="780">
                  <c:v>28.549778122222278</c:v>
                </c:pt>
                <c:pt idx="781">
                  <c:v>30.430455668339484</c:v>
                </c:pt>
                <c:pt idx="782">
                  <c:v>30.430455668339484</c:v>
                </c:pt>
                <c:pt idx="783">
                  <c:v>30.430455668339484</c:v>
                </c:pt>
                <c:pt idx="784">
                  <c:v>30.430455668339484</c:v>
                </c:pt>
                <c:pt idx="785">
                  <c:v>28.549778122222278</c:v>
                </c:pt>
                <c:pt idx="786">
                  <c:v>30.430455668339484</c:v>
                </c:pt>
                <c:pt idx="787">
                  <c:v>28.549778122222278</c:v>
                </c:pt>
                <c:pt idx="788">
                  <c:v>30.430455668339484</c:v>
                </c:pt>
                <c:pt idx="789">
                  <c:v>30.430455668339484</c:v>
                </c:pt>
                <c:pt idx="790">
                  <c:v>30.430455668339484</c:v>
                </c:pt>
                <c:pt idx="791">
                  <c:v>30.430455668339484</c:v>
                </c:pt>
                <c:pt idx="792">
                  <c:v>30.430455668339484</c:v>
                </c:pt>
                <c:pt idx="793">
                  <c:v>30.430455668339484</c:v>
                </c:pt>
                <c:pt idx="794">
                  <c:v>30.430455668339484</c:v>
                </c:pt>
                <c:pt idx="795">
                  <c:v>28.549778122222278</c:v>
                </c:pt>
                <c:pt idx="796">
                  <c:v>28.549778122222278</c:v>
                </c:pt>
                <c:pt idx="797">
                  <c:v>30.430455668339484</c:v>
                </c:pt>
                <c:pt idx="798">
                  <c:v>30.430455668339484</c:v>
                </c:pt>
                <c:pt idx="799">
                  <c:v>30.430455668339484</c:v>
                </c:pt>
                <c:pt idx="800">
                  <c:v>28.549778122222278</c:v>
                </c:pt>
                <c:pt idx="801">
                  <c:v>28.549778122222278</c:v>
                </c:pt>
                <c:pt idx="802">
                  <c:v>28.549778122222278</c:v>
                </c:pt>
                <c:pt idx="803">
                  <c:v>28.549778122222278</c:v>
                </c:pt>
                <c:pt idx="804">
                  <c:v>30.430455668339484</c:v>
                </c:pt>
                <c:pt idx="805">
                  <c:v>30.430455668339484</c:v>
                </c:pt>
                <c:pt idx="806">
                  <c:v>30.430455668339484</c:v>
                </c:pt>
                <c:pt idx="807">
                  <c:v>30.430455668339484</c:v>
                </c:pt>
                <c:pt idx="808">
                  <c:v>28.549778122222278</c:v>
                </c:pt>
                <c:pt idx="809">
                  <c:v>30.430455668339484</c:v>
                </c:pt>
                <c:pt idx="810">
                  <c:v>30.430455668339484</c:v>
                </c:pt>
                <c:pt idx="811">
                  <c:v>30.430455668339484</c:v>
                </c:pt>
                <c:pt idx="812">
                  <c:v>30.430455668339484</c:v>
                </c:pt>
                <c:pt idx="813">
                  <c:v>30.430455668339484</c:v>
                </c:pt>
                <c:pt idx="814">
                  <c:v>30.430455668339484</c:v>
                </c:pt>
                <c:pt idx="815">
                  <c:v>30.430455668339484</c:v>
                </c:pt>
                <c:pt idx="816">
                  <c:v>30.430455668339484</c:v>
                </c:pt>
                <c:pt idx="817">
                  <c:v>30.430455668339484</c:v>
                </c:pt>
                <c:pt idx="818">
                  <c:v>30.430455668339484</c:v>
                </c:pt>
                <c:pt idx="819">
                  <c:v>28.549778122222278</c:v>
                </c:pt>
                <c:pt idx="820">
                  <c:v>28.549778122222278</c:v>
                </c:pt>
                <c:pt idx="821">
                  <c:v>30.430455668339484</c:v>
                </c:pt>
                <c:pt idx="822">
                  <c:v>28.549778122222278</c:v>
                </c:pt>
                <c:pt idx="823">
                  <c:v>30.430455668339484</c:v>
                </c:pt>
                <c:pt idx="824">
                  <c:v>30.430455668339484</c:v>
                </c:pt>
                <c:pt idx="825">
                  <c:v>30.430455668339484</c:v>
                </c:pt>
                <c:pt idx="826">
                  <c:v>28.549778122222278</c:v>
                </c:pt>
                <c:pt idx="827">
                  <c:v>28.549778122222278</c:v>
                </c:pt>
                <c:pt idx="828">
                  <c:v>28.549778122222278</c:v>
                </c:pt>
                <c:pt idx="829">
                  <c:v>28.549778122222278</c:v>
                </c:pt>
                <c:pt idx="830">
                  <c:v>28.549778122222278</c:v>
                </c:pt>
                <c:pt idx="831">
                  <c:v>30.430455668339484</c:v>
                </c:pt>
                <c:pt idx="832">
                  <c:v>30.430455668339484</c:v>
                </c:pt>
                <c:pt idx="833">
                  <c:v>30.430455668339484</c:v>
                </c:pt>
                <c:pt idx="834">
                  <c:v>28.549778122222278</c:v>
                </c:pt>
                <c:pt idx="835">
                  <c:v>30.430455668339484</c:v>
                </c:pt>
                <c:pt idx="836">
                  <c:v>30.430455668339484</c:v>
                </c:pt>
                <c:pt idx="837">
                  <c:v>28.549778122222278</c:v>
                </c:pt>
                <c:pt idx="838">
                  <c:v>28.549778122222278</c:v>
                </c:pt>
                <c:pt idx="839">
                  <c:v>30.430455668339484</c:v>
                </c:pt>
                <c:pt idx="840">
                  <c:v>30.430455668339484</c:v>
                </c:pt>
                <c:pt idx="841">
                  <c:v>28.549778122222278</c:v>
                </c:pt>
                <c:pt idx="842">
                  <c:v>30.430455668339484</c:v>
                </c:pt>
                <c:pt idx="843">
                  <c:v>30.430455668339484</c:v>
                </c:pt>
                <c:pt idx="844">
                  <c:v>30.430455668339484</c:v>
                </c:pt>
                <c:pt idx="845">
                  <c:v>30.430455668339484</c:v>
                </c:pt>
                <c:pt idx="846">
                  <c:v>30.430455668339484</c:v>
                </c:pt>
                <c:pt idx="847">
                  <c:v>30.430455668339484</c:v>
                </c:pt>
                <c:pt idx="848">
                  <c:v>28.549778122222278</c:v>
                </c:pt>
                <c:pt idx="849">
                  <c:v>30.430455668339484</c:v>
                </c:pt>
                <c:pt idx="850">
                  <c:v>30.430455668339484</c:v>
                </c:pt>
                <c:pt idx="851">
                  <c:v>30.430455668339484</c:v>
                </c:pt>
                <c:pt idx="852">
                  <c:v>28.549778122222278</c:v>
                </c:pt>
                <c:pt idx="853">
                  <c:v>30.430455668339484</c:v>
                </c:pt>
                <c:pt idx="854">
                  <c:v>28.549778122222278</c:v>
                </c:pt>
                <c:pt idx="855">
                  <c:v>28.549778122222278</c:v>
                </c:pt>
                <c:pt idx="856">
                  <c:v>28.549778122222278</c:v>
                </c:pt>
                <c:pt idx="857">
                  <c:v>28.549778122222278</c:v>
                </c:pt>
                <c:pt idx="858">
                  <c:v>30.430455668339484</c:v>
                </c:pt>
                <c:pt idx="859">
                  <c:v>30.430455668339484</c:v>
                </c:pt>
                <c:pt idx="860">
                  <c:v>30.430455668339484</c:v>
                </c:pt>
                <c:pt idx="861">
                  <c:v>28.549778122222278</c:v>
                </c:pt>
                <c:pt idx="862">
                  <c:v>30.430455668339484</c:v>
                </c:pt>
                <c:pt idx="863">
                  <c:v>30.430455668339484</c:v>
                </c:pt>
                <c:pt idx="864">
                  <c:v>28.549778122222278</c:v>
                </c:pt>
                <c:pt idx="865">
                  <c:v>28.549778122222278</c:v>
                </c:pt>
                <c:pt idx="866">
                  <c:v>30.430455668339484</c:v>
                </c:pt>
                <c:pt idx="867">
                  <c:v>30.430455668339484</c:v>
                </c:pt>
                <c:pt idx="868">
                  <c:v>28.549778122222278</c:v>
                </c:pt>
                <c:pt idx="869">
                  <c:v>30.430455668339484</c:v>
                </c:pt>
                <c:pt idx="870">
                  <c:v>28.549778122222278</c:v>
                </c:pt>
                <c:pt idx="871">
                  <c:v>30.430455668339484</c:v>
                </c:pt>
                <c:pt idx="872">
                  <c:v>30.430455668339484</c:v>
                </c:pt>
                <c:pt idx="873">
                  <c:v>28.549778122222278</c:v>
                </c:pt>
                <c:pt idx="874">
                  <c:v>28.549778122222278</c:v>
                </c:pt>
                <c:pt idx="875">
                  <c:v>30.430455668339484</c:v>
                </c:pt>
                <c:pt idx="876">
                  <c:v>30.430455668339484</c:v>
                </c:pt>
                <c:pt idx="877">
                  <c:v>30.430455668339484</c:v>
                </c:pt>
                <c:pt idx="878">
                  <c:v>28.549778122222278</c:v>
                </c:pt>
                <c:pt idx="879">
                  <c:v>28.549778122222278</c:v>
                </c:pt>
                <c:pt idx="880">
                  <c:v>30.430455668339484</c:v>
                </c:pt>
                <c:pt idx="881">
                  <c:v>30.430455668339484</c:v>
                </c:pt>
                <c:pt idx="882">
                  <c:v>30.430455668339484</c:v>
                </c:pt>
                <c:pt idx="883">
                  <c:v>30.430455668339484</c:v>
                </c:pt>
                <c:pt idx="884">
                  <c:v>30.430455668339484</c:v>
                </c:pt>
                <c:pt idx="885">
                  <c:v>30.430455668339484</c:v>
                </c:pt>
                <c:pt idx="886">
                  <c:v>28.549778122222278</c:v>
                </c:pt>
                <c:pt idx="887">
                  <c:v>30.430455668339484</c:v>
                </c:pt>
                <c:pt idx="888">
                  <c:v>28.549778122222278</c:v>
                </c:pt>
                <c:pt idx="889">
                  <c:v>30.430455668339484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F1-4C34-9916-EE4FA561D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760784"/>
        <c:axId val="930761136"/>
      </c:scatterChart>
      <c:valAx>
        <c:axId val="201976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0761136"/>
        <c:crosses val="autoZero"/>
        <c:crossBetween val="midCat"/>
      </c:valAx>
      <c:valAx>
        <c:axId val="930761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22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97607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0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'titanic-ANALIS03'!$B$3:$B$892</c:f>
              <c:numCache>
                <c:formatCode>General</c:formatCode>
                <c:ptCount val="8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1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0</c:v>
                </c:pt>
                <c:pt idx="511">
                  <c:v>1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1</c:v>
                </c:pt>
                <c:pt idx="537">
                  <c:v>0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1</c:v>
                </c:pt>
                <c:pt idx="577">
                  <c:v>0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1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0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1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1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0</c:v>
                </c:pt>
                <c:pt idx="671">
                  <c:v>0</c:v>
                </c:pt>
                <c:pt idx="672">
                  <c:v>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1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1</c:v>
                </c:pt>
                <c:pt idx="717">
                  <c:v>0</c:v>
                </c:pt>
                <c:pt idx="718">
                  <c:v>0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1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1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1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1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1</c:v>
                </c:pt>
                <c:pt idx="763">
                  <c:v>0</c:v>
                </c:pt>
                <c:pt idx="764">
                  <c:v>1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0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1</c:v>
                </c:pt>
                <c:pt idx="796">
                  <c:v>1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1</c:v>
                </c:pt>
                <c:pt idx="820">
                  <c:v>1</c:v>
                </c:pt>
                <c:pt idx="821">
                  <c:v>0</c:v>
                </c:pt>
                <c:pt idx="822">
                  <c:v>1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1</c:v>
                </c:pt>
                <c:pt idx="835">
                  <c:v>0</c:v>
                </c:pt>
                <c:pt idx="836">
                  <c:v>0</c:v>
                </c:pt>
                <c:pt idx="837">
                  <c:v>1</c:v>
                </c:pt>
                <c:pt idx="838">
                  <c:v>1</c:v>
                </c:pt>
                <c:pt idx="839">
                  <c:v>0</c:v>
                </c:pt>
                <c:pt idx="840">
                  <c:v>0</c:v>
                </c:pt>
                <c:pt idx="841">
                  <c:v>1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1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0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1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1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</c:numCache>
            </c:numRef>
          </c:xVal>
          <c:yVal>
            <c:numRef>
              <c:f>'titanic-ANALIS03'!$L$3:$L$892</c:f>
              <c:numCache>
                <c:formatCode>General</c:formatCode>
                <c:ptCount val="890"/>
                <c:pt idx="0">
                  <c:v>71.283299999999997</c:v>
                </c:pt>
                <c:pt idx="1">
                  <c:v>7.9249999999999998</c:v>
                </c:pt>
                <c:pt idx="2">
                  <c:v>53.1</c:v>
                </c:pt>
                <c:pt idx="3">
                  <c:v>8.0500000000000007</c:v>
                </c:pt>
                <c:pt idx="4">
                  <c:v>8.4582999999999995</c:v>
                </c:pt>
                <c:pt idx="5">
                  <c:v>51.862499999999997</c:v>
                </c:pt>
                <c:pt idx="6">
                  <c:v>21.074999999999999</c:v>
                </c:pt>
                <c:pt idx="7">
                  <c:v>11.1333</c:v>
                </c:pt>
                <c:pt idx="8">
                  <c:v>30.070799999999998</c:v>
                </c:pt>
                <c:pt idx="9">
                  <c:v>16.7</c:v>
                </c:pt>
                <c:pt idx="10">
                  <c:v>26.55</c:v>
                </c:pt>
                <c:pt idx="11">
                  <c:v>8.0500000000000007</c:v>
                </c:pt>
                <c:pt idx="12">
                  <c:v>31.274999999999999</c:v>
                </c:pt>
                <c:pt idx="13">
                  <c:v>7.8541999999999996</c:v>
                </c:pt>
                <c:pt idx="14">
                  <c:v>16</c:v>
                </c:pt>
                <c:pt idx="15">
                  <c:v>29.125</c:v>
                </c:pt>
                <c:pt idx="16">
                  <c:v>13</c:v>
                </c:pt>
                <c:pt idx="17">
                  <c:v>18</c:v>
                </c:pt>
                <c:pt idx="18">
                  <c:v>7.2249999999999996</c:v>
                </c:pt>
                <c:pt idx="19">
                  <c:v>26</c:v>
                </c:pt>
                <c:pt idx="20">
                  <c:v>13</c:v>
                </c:pt>
                <c:pt idx="21">
                  <c:v>8.0291999999999994</c:v>
                </c:pt>
                <c:pt idx="22">
                  <c:v>35.5</c:v>
                </c:pt>
                <c:pt idx="23">
                  <c:v>21.074999999999999</c:v>
                </c:pt>
                <c:pt idx="24">
                  <c:v>31.387499999999999</c:v>
                </c:pt>
                <c:pt idx="25">
                  <c:v>7.2249999999999996</c:v>
                </c:pt>
                <c:pt idx="26">
                  <c:v>263</c:v>
                </c:pt>
                <c:pt idx="27">
                  <c:v>7.8792</c:v>
                </c:pt>
                <c:pt idx="28">
                  <c:v>7.8958000000000004</c:v>
                </c:pt>
                <c:pt idx="29">
                  <c:v>27.720800000000001</c:v>
                </c:pt>
                <c:pt idx="30">
                  <c:v>146.52080000000001</c:v>
                </c:pt>
                <c:pt idx="31">
                  <c:v>7.75</c:v>
                </c:pt>
                <c:pt idx="32">
                  <c:v>10.5</c:v>
                </c:pt>
                <c:pt idx="33">
                  <c:v>82.1708</c:v>
                </c:pt>
                <c:pt idx="34">
                  <c:v>52</c:v>
                </c:pt>
                <c:pt idx="35">
                  <c:v>7.2291999999999996</c:v>
                </c:pt>
                <c:pt idx="36">
                  <c:v>8.0500000000000007</c:v>
                </c:pt>
                <c:pt idx="37">
                  <c:v>18</c:v>
                </c:pt>
                <c:pt idx="38">
                  <c:v>11.2417</c:v>
                </c:pt>
                <c:pt idx="39">
                  <c:v>9.4749999999999996</c:v>
                </c:pt>
                <c:pt idx="40">
                  <c:v>21</c:v>
                </c:pt>
                <c:pt idx="41">
                  <c:v>7.8958000000000004</c:v>
                </c:pt>
                <c:pt idx="42">
                  <c:v>41.5792</c:v>
                </c:pt>
                <c:pt idx="43">
                  <c:v>7.8792</c:v>
                </c:pt>
                <c:pt idx="44">
                  <c:v>8.0500000000000007</c:v>
                </c:pt>
                <c:pt idx="45">
                  <c:v>15.5</c:v>
                </c:pt>
                <c:pt idx="46">
                  <c:v>7.75</c:v>
                </c:pt>
                <c:pt idx="47">
                  <c:v>21.679200000000002</c:v>
                </c:pt>
                <c:pt idx="48">
                  <c:v>17.8</c:v>
                </c:pt>
                <c:pt idx="49">
                  <c:v>39.6875</c:v>
                </c:pt>
                <c:pt idx="50">
                  <c:v>7.8</c:v>
                </c:pt>
                <c:pt idx="51">
                  <c:v>76.729200000000006</c:v>
                </c:pt>
                <c:pt idx="52">
                  <c:v>26</c:v>
                </c:pt>
                <c:pt idx="53">
                  <c:v>61.979199999999999</c:v>
                </c:pt>
                <c:pt idx="54">
                  <c:v>35.5</c:v>
                </c:pt>
                <c:pt idx="55">
                  <c:v>10.5</c:v>
                </c:pt>
                <c:pt idx="56">
                  <c:v>7.2291999999999996</c:v>
                </c:pt>
                <c:pt idx="57">
                  <c:v>27.75</c:v>
                </c:pt>
                <c:pt idx="58">
                  <c:v>46.9</c:v>
                </c:pt>
                <c:pt idx="59">
                  <c:v>7.2291999999999996</c:v>
                </c:pt>
                <c:pt idx="60">
                  <c:v>80</c:v>
                </c:pt>
                <c:pt idx="61">
                  <c:v>83.474999999999994</c:v>
                </c:pt>
                <c:pt idx="62">
                  <c:v>27.9</c:v>
                </c:pt>
                <c:pt idx="63">
                  <c:v>27.720800000000001</c:v>
                </c:pt>
                <c:pt idx="64">
                  <c:v>15.245799999999999</c:v>
                </c:pt>
                <c:pt idx="65">
                  <c:v>10.5</c:v>
                </c:pt>
                <c:pt idx="66">
                  <c:v>8.1583000000000006</c:v>
                </c:pt>
                <c:pt idx="67">
                  <c:v>7.9249999999999998</c:v>
                </c:pt>
                <c:pt idx="68">
                  <c:v>8.6624999999999996</c:v>
                </c:pt>
                <c:pt idx="69">
                  <c:v>10.5</c:v>
                </c:pt>
                <c:pt idx="70">
                  <c:v>46.9</c:v>
                </c:pt>
                <c:pt idx="71">
                  <c:v>73.5</c:v>
                </c:pt>
                <c:pt idx="72">
                  <c:v>14.4542</c:v>
                </c:pt>
                <c:pt idx="73">
                  <c:v>56.495800000000003</c:v>
                </c:pt>
                <c:pt idx="74">
                  <c:v>7.65</c:v>
                </c:pt>
                <c:pt idx="75">
                  <c:v>7.8958000000000004</c:v>
                </c:pt>
                <c:pt idx="76">
                  <c:v>8.0500000000000007</c:v>
                </c:pt>
                <c:pt idx="77">
                  <c:v>29</c:v>
                </c:pt>
                <c:pt idx="78">
                  <c:v>12.475</c:v>
                </c:pt>
                <c:pt idx="79">
                  <c:v>9</c:v>
                </c:pt>
                <c:pt idx="80">
                  <c:v>9.5</c:v>
                </c:pt>
                <c:pt idx="81">
                  <c:v>7.7874999999999996</c:v>
                </c:pt>
                <c:pt idx="82">
                  <c:v>47.1</c:v>
                </c:pt>
                <c:pt idx="83">
                  <c:v>10.5</c:v>
                </c:pt>
                <c:pt idx="84">
                  <c:v>15.85</c:v>
                </c:pt>
                <c:pt idx="85">
                  <c:v>34.375</c:v>
                </c:pt>
                <c:pt idx="86">
                  <c:v>8.0500000000000007</c:v>
                </c:pt>
                <c:pt idx="87">
                  <c:v>263</c:v>
                </c:pt>
                <c:pt idx="88">
                  <c:v>8.0500000000000007</c:v>
                </c:pt>
                <c:pt idx="89">
                  <c:v>8.0500000000000007</c:v>
                </c:pt>
                <c:pt idx="90">
                  <c:v>7.8541999999999996</c:v>
                </c:pt>
                <c:pt idx="91">
                  <c:v>61.174999999999997</c:v>
                </c:pt>
                <c:pt idx="92">
                  <c:v>20.574999999999999</c:v>
                </c:pt>
                <c:pt idx="93">
                  <c:v>7.25</c:v>
                </c:pt>
                <c:pt idx="94">
                  <c:v>8.0500000000000007</c:v>
                </c:pt>
                <c:pt idx="95">
                  <c:v>34.654200000000003</c:v>
                </c:pt>
                <c:pt idx="96">
                  <c:v>63.3583</c:v>
                </c:pt>
                <c:pt idx="97">
                  <c:v>23</c:v>
                </c:pt>
                <c:pt idx="98">
                  <c:v>26</c:v>
                </c:pt>
                <c:pt idx="99">
                  <c:v>7.8958000000000004</c:v>
                </c:pt>
                <c:pt idx="100">
                  <c:v>7.8958000000000004</c:v>
                </c:pt>
                <c:pt idx="101">
                  <c:v>77.287499999999994</c:v>
                </c:pt>
                <c:pt idx="102">
                  <c:v>8.6541999999999994</c:v>
                </c:pt>
                <c:pt idx="103">
                  <c:v>7.9249999999999998</c:v>
                </c:pt>
                <c:pt idx="104">
                  <c:v>7.8958000000000004</c:v>
                </c:pt>
                <c:pt idx="105">
                  <c:v>7.65</c:v>
                </c:pt>
                <c:pt idx="106">
                  <c:v>7.7750000000000004</c:v>
                </c:pt>
                <c:pt idx="107">
                  <c:v>7.8958000000000004</c:v>
                </c:pt>
                <c:pt idx="108">
                  <c:v>24.15</c:v>
                </c:pt>
                <c:pt idx="109">
                  <c:v>52</c:v>
                </c:pt>
                <c:pt idx="110">
                  <c:v>14.4542</c:v>
                </c:pt>
                <c:pt idx="111">
                  <c:v>8.0500000000000007</c:v>
                </c:pt>
                <c:pt idx="112">
                  <c:v>9.8249999999999993</c:v>
                </c:pt>
                <c:pt idx="113">
                  <c:v>14.458299999999999</c:v>
                </c:pt>
                <c:pt idx="114">
                  <c:v>7.9249999999999998</c:v>
                </c:pt>
                <c:pt idx="115">
                  <c:v>7.75</c:v>
                </c:pt>
                <c:pt idx="116">
                  <c:v>21</c:v>
                </c:pt>
                <c:pt idx="117">
                  <c:v>247.52080000000001</c:v>
                </c:pt>
                <c:pt idx="118">
                  <c:v>31.274999999999999</c:v>
                </c:pt>
                <c:pt idx="119">
                  <c:v>73.5</c:v>
                </c:pt>
                <c:pt idx="120">
                  <c:v>8.0500000000000007</c:v>
                </c:pt>
                <c:pt idx="121">
                  <c:v>30.070799999999998</c:v>
                </c:pt>
                <c:pt idx="122">
                  <c:v>13</c:v>
                </c:pt>
                <c:pt idx="123">
                  <c:v>77.287499999999994</c:v>
                </c:pt>
                <c:pt idx="124">
                  <c:v>11.2417</c:v>
                </c:pt>
                <c:pt idx="125">
                  <c:v>7.75</c:v>
                </c:pt>
                <c:pt idx="126">
                  <c:v>7.1417000000000002</c:v>
                </c:pt>
                <c:pt idx="127">
                  <c:v>22.3583</c:v>
                </c:pt>
                <c:pt idx="128">
                  <c:v>6.9749999999999996</c:v>
                </c:pt>
                <c:pt idx="129">
                  <c:v>7.8958000000000004</c:v>
                </c:pt>
                <c:pt idx="130">
                  <c:v>7.05</c:v>
                </c:pt>
                <c:pt idx="131">
                  <c:v>14.5</c:v>
                </c:pt>
                <c:pt idx="132">
                  <c:v>26</c:v>
                </c:pt>
                <c:pt idx="133">
                  <c:v>13</c:v>
                </c:pt>
                <c:pt idx="134">
                  <c:v>15.0458</c:v>
                </c:pt>
                <c:pt idx="135">
                  <c:v>26.283300000000001</c:v>
                </c:pt>
                <c:pt idx="136">
                  <c:v>53.1</c:v>
                </c:pt>
                <c:pt idx="137">
                  <c:v>9.2166999999999994</c:v>
                </c:pt>
                <c:pt idx="138">
                  <c:v>79.2</c:v>
                </c:pt>
                <c:pt idx="139">
                  <c:v>15.245799999999999</c:v>
                </c:pt>
                <c:pt idx="140">
                  <c:v>7.75</c:v>
                </c:pt>
                <c:pt idx="141">
                  <c:v>15.85</c:v>
                </c:pt>
                <c:pt idx="142">
                  <c:v>6.75</c:v>
                </c:pt>
                <c:pt idx="143">
                  <c:v>11.5</c:v>
                </c:pt>
                <c:pt idx="144">
                  <c:v>36.75</c:v>
                </c:pt>
                <c:pt idx="145">
                  <c:v>7.7957999999999998</c:v>
                </c:pt>
                <c:pt idx="146">
                  <c:v>34.375</c:v>
                </c:pt>
                <c:pt idx="147">
                  <c:v>26</c:v>
                </c:pt>
                <c:pt idx="148">
                  <c:v>13</c:v>
                </c:pt>
                <c:pt idx="149">
                  <c:v>12.525</c:v>
                </c:pt>
                <c:pt idx="150">
                  <c:v>66.599999999999994</c:v>
                </c:pt>
                <c:pt idx="151">
                  <c:v>8.0500000000000007</c:v>
                </c:pt>
                <c:pt idx="152">
                  <c:v>14.5</c:v>
                </c:pt>
                <c:pt idx="153">
                  <c:v>7.3125</c:v>
                </c:pt>
                <c:pt idx="154">
                  <c:v>61.379199999999997</c:v>
                </c:pt>
                <c:pt idx="155">
                  <c:v>7.7332999999999998</c:v>
                </c:pt>
                <c:pt idx="156">
                  <c:v>8.0500000000000007</c:v>
                </c:pt>
                <c:pt idx="157">
                  <c:v>8.6624999999999996</c:v>
                </c:pt>
                <c:pt idx="158">
                  <c:v>69.55</c:v>
                </c:pt>
                <c:pt idx="159">
                  <c:v>16.100000000000001</c:v>
                </c:pt>
                <c:pt idx="160">
                  <c:v>15.75</c:v>
                </c:pt>
                <c:pt idx="161">
                  <c:v>7.7750000000000004</c:v>
                </c:pt>
                <c:pt idx="162">
                  <c:v>8.6624999999999996</c:v>
                </c:pt>
                <c:pt idx="163">
                  <c:v>39.6875</c:v>
                </c:pt>
                <c:pt idx="164">
                  <c:v>20.524999999999999</c:v>
                </c:pt>
                <c:pt idx="165">
                  <c:v>55</c:v>
                </c:pt>
                <c:pt idx="166">
                  <c:v>27.9</c:v>
                </c:pt>
                <c:pt idx="167">
                  <c:v>25.925000000000001</c:v>
                </c:pt>
                <c:pt idx="168">
                  <c:v>56.495800000000003</c:v>
                </c:pt>
                <c:pt idx="169">
                  <c:v>33.5</c:v>
                </c:pt>
                <c:pt idx="170">
                  <c:v>29.125</c:v>
                </c:pt>
                <c:pt idx="171">
                  <c:v>11.1333</c:v>
                </c:pt>
                <c:pt idx="172">
                  <c:v>7.9249999999999998</c:v>
                </c:pt>
                <c:pt idx="173">
                  <c:v>30.695799999999998</c:v>
                </c:pt>
                <c:pt idx="174">
                  <c:v>7.8541999999999996</c:v>
                </c:pt>
                <c:pt idx="175">
                  <c:v>25.466699999999999</c:v>
                </c:pt>
                <c:pt idx="176">
                  <c:v>28.712499999999999</c:v>
                </c:pt>
                <c:pt idx="177">
                  <c:v>13</c:v>
                </c:pt>
                <c:pt idx="178">
                  <c:v>0</c:v>
                </c:pt>
                <c:pt idx="179">
                  <c:v>69.55</c:v>
                </c:pt>
                <c:pt idx="180">
                  <c:v>15.05</c:v>
                </c:pt>
                <c:pt idx="181">
                  <c:v>31.387499999999999</c:v>
                </c:pt>
                <c:pt idx="182">
                  <c:v>39</c:v>
                </c:pt>
                <c:pt idx="183">
                  <c:v>22.024999999999999</c:v>
                </c:pt>
                <c:pt idx="184">
                  <c:v>50</c:v>
                </c:pt>
                <c:pt idx="185">
                  <c:v>15.5</c:v>
                </c:pt>
                <c:pt idx="186">
                  <c:v>26.55</c:v>
                </c:pt>
                <c:pt idx="187">
                  <c:v>15.5</c:v>
                </c:pt>
                <c:pt idx="188">
                  <c:v>7.8958000000000004</c:v>
                </c:pt>
                <c:pt idx="189">
                  <c:v>13</c:v>
                </c:pt>
                <c:pt idx="190">
                  <c:v>13</c:v>
                </c:pt>
                <c:pt idx="191">
                  <c:v>7.8541999999999996</c:v>
                </c:pt>
                <c:pt idx="192">
                  <c:v>26</c:v>
                </c:pt>
                <c:pt idx="193">
                  <c:v>27.720800000000001</c:v>
                </c:pt>
                <c:pt idx="194">
                  <c:v>146.52080000000001</c:v>
                </c:pt>
                <c:pt idx="195">
                  <c:v>7.75</c:v>
                </c:pt>
                <c:pt idx="196">
                  <c:v>8.4041999999999994</c:v>
                </c:pt>
                <c:pt idx="197">
                  <c:v>7.75</c:v>
                </c:pt>
                <c:pt idx="198">
                  <c:v>13</c:v>
                </c:pt>
                <c:pt idx="199">
                  <c:v>9.5</c:v>
                </c:pt>
                <c:pt idx="200">
                  <c:v>69.55</c:v>
                </c:pt>
                <c:pt idx="201">
                  <c:v>6.4958</c:v>
                </c:pt>
                <c:pt idx="202">
                  <c:v>7.2249999999999996</c:v>
                </c:pt>
                <c:pt idx="203">
                  <c:v>8.0500000000000007</c:v>
                </c:pt>
                <c:pt idx="204">
                  <c:v>10.4625</c:v>
                </c:pt>
                <c:pt idx="205">
                  <c:v>15.85</c:v>
                </c:pt>
                <c:pt idx="206">
                  <c:v>18.787500000000001</c:v>
                </c:pt>
                <c:pt idx="207">
                  <c:v>7.75</c:v>
                </c:pt>
                <c:pt idx="208">
                  <c:v>31</c:v>
                </c:pt>
                <c:pt idx="209">
                  <c:v>7.05</c:v>
                </c:pt>
                <c:pt idx="210">
                  <c:v>21</c:v>
                </c:pt>
                <c:pt idx="211">
                  <c:v>7.25</c:v>
                </c:pt>
                <c:pt idx="212">
                  <c:v>13</c:v>
                </c:pt>
                <c:pt idx="213">
                  <c:v>7.75</c:v>
                </c:pt>
                <c:pt idx="214">
                  <c:v>113.27500000000001</c:v>
                </c:pt>
                <c:pt idx="215">
                  <c:v>7.9249999999999998</c:v>
                </c:pt>
                <c:pt idx="216">
                  <c:v>27</c:v>
                </c:pt>
                <c:pt idx="217">
                  <c:v>76.291700000000006</c:v>
                </c:pt>
                <c:pt idx="218">
                  <c:v>10.5</c:v>
                </c:pt>
                <c:pt idx="219">
                  <c:v>8.0500000000000007</c:v>
                </c:pt>
                <c:pt idx="220">
                  <c:v>13</c:v>
                </c:pt>
                <c:pt idx="221">
                  <c:v>8.0500000000000007</c:v>
                </c:pt>
                <c:pt idx="222">
                  <c:v>7.8958000000000004</c:v>
                </c:pt>
                <c:pt idx="223">
                  <c:v>90</c:v>
                </c:pt>
                <c:pt idx="224">
                  <c:v>9.35</c:v>
                </c:pt>
                <c:pt idx="225">
                  <c:v>10.5</c:v>
                </c:pt>
                <c:pt idx="226">
                  <c:v>7.25</c:v>
                </c:pt>
                <c:pt idx="227">
                  <c:v>13</c:v>
                </c:pt>
                <c:pt idx="228">
                  <c:v>25.466699999999999</c:v>
                </c:pt>
                <c:pt idx="229">
                  <c:v>83.474999999999994</c:v>
                </c:pt>
                <c:pt idx="230">
                  <c:v>7.7750000000000004</c:v>
                </c:pt>
                <c:pt idx="231">
                  <c:v>13.5</c:v>
                </c:pt>
                <c:pt idx="232">
                  <c:v>31.387499999999999</c:v>
                </c:pt>
                <c:pt idx="233">
                  <c:v>10.5</c:v>
                </c:pt>
                <c:pt idx="234">
                  <c:v>7.55</c:v>
                </c:pt>
                <c:pt idx="235">
                  <c:v>26</c:v>
                </c:pt>
                <c:pt idx="236">
                  <c:v>26.25</c:v>
                </c:pt>
                <c:pt idx="237">
                  <c:v>10.5</c:v>
                </c:pt>
                <c:pt idx="238">
                  <c:v>12.275</c:v>
                </c:pt>
                <c:pt idx="239">
                  <c:v>14.4542</c:v>
                </c:pt>
                <c:pt idx="240">
                  <c:v>15.5</c:v>
                </c:pt>
                <c:pt idx="241">
                  <c:v>10.5</c:v>
                </c:pt>
                <c:pt idx="242">
                  <c:v>7.125</c:v>
                </c:pt>
                <c:pt idx="243">
                  <c:v>7.2249999999999996</c:v>
                </c:pt>
                <c:pt idx="244">
                  <c:v>90</c:v>
                </c:pt>
                <c:pt idx="245">
                  <c:v>7.7750000000000004</c:v>
                </c:pt>
                <c:pt idx="246">
                  <c:v>14.5</c:v>
                </c:pt>
                <c:pt idx="247">
                  <c:v>52.554200000000002</c:v>
                </c:pt>
                <c:pt idx="248">
                  <c:v>26</c:v>
                </c:pt>
                <c:pt idx="249">
                  <c:v>7.25</c:v>
                </c:pt>
                <c:pt idx="250">
                  <c:v>10.4625</c:v>
                </c:pt>
                <c:pt idx="251">
                  <c:v>26.55</c:v>
                </c:pt>
                <c:pt idx="252">
                  <c:v>16.100000000000001</c:v>
                </c:pt>
                <c:pt idx="253">
                  <c:v>20.212499999999999</c:v>
                </c:pt>
                <c:pt idx="254">
                  <c:v>15.245799999999999</c:v>
                </c:pt>
                <c:pt idx="255">
                  <c:v>79.2</c:v>
                </c:pt>
                <c:pt idx="256">
                  <c:v>86.5</c:v>
                </c:pt>
                <c:pt idx="257">
                  <c:v>512.32920000000001</c:v>
                </c:pt>
                <c:pt idx="258">
                  <c:v>26</c:v>
                </c:pt>
                <c:pt idx="259">
                  <c:v>7.75</c:v>
                </c:pt>
                <c:pt idx="260">
                  <c:v>31.387499999999999</c:v>
                </c:pt>
                <c:pt idx="261">
                  <c:v>79.650000000000006</c:v>
                </c:pt>
                <c:pt idx="262">
                  <c:v>0</c:v>
                </c:pt>
                <c:pt idx="263">
                  <c:v>7.75</c:v>
                </c:pt>
                <c:pt idx="264">
                  <c:v>10.5</c:v>
                </c:pt>
                <c:pt idx="265">
                  <c:v>39.6875</c:v>
                </c:pt>
                <c:pt idx="266">
                  <c:v>7.7750000000000004</c:v>
                </c:pt>
                <c:pt idx="267">
                  <c:v>153.46250000000001</c:v>
                </c:pt>
                <c:pt idx="268">
                  <c:v>135.63329999999999</c:v>
                </c:pt>
                <c:pt idx="269">
                  <c:v>31</c:v>
                </c:pt>
                <c:pt idx="270">
                  <c:v>0</c:v>
                </c:pt>
                <c:pt idx="271">
                  <c:v>19.5</c:v>
                </c:pt>
                <c:pt idx="272">
                  <c:v>29.7</c:v>
                </c:pt>
                <c:pt idx="273">
                  <c:v>7.75</c:v>
                </c:pt>
                <c:pt idx="274">
                  <c:v>77.958299999999994</c:v>
                </c:pt>
                <c:pt idx="275">
                  <c:v>7.75</c:v>
                </c:pt>
                <c:pt idx="276">
                  <c:v>0</c:v>
                </c:pt>
                <c:pt idx="277">
                  <c:v>29.125</c:v>
                </c:pt>
                <c:pt idx="278">
                  <c:v>20.25</c:v>
                </c:pt>
                <c:pt idx="279">
                  <c:v>7.75</c:v>
                </c:pt>
                <c:pt idx="280">
                  <c:v>7.8541999999999996</c:v>
                </c:pt>
                <c:pt idx="281">
                  <c:v>9.5</c:v>
                </c:pt>
                <c:pt idx="282">
                  <c:v>8.0500000000000007</c:v>
                </c:pt>
                <c:pt idx="283">
                  <c:v>26</c:v>
                </c:pt>
                <c:pt idx="284">
                  <c:v>8.6624999999999996</c:v>
                </c:pt>
                <c:pt idx="285">
                  <c:v>9.5</c:v>
                </c:pt>
                <c:pt idx="286">
                  <c:v>7.8958000000000004</c:v>
                </c:pt>
                <c:pt idx="287">
                  <c:v>13</c:v>
                </c:pt>
                <c:pt idx="288">
                  <c:v>7.75</c:v>
                </c:pt>
                <c:pt idx="289">
                  <c:v>78.849999999999994</c:v>
                </c:pt>
                <c:pt idx="290">
                  <c:v>91.0792</c:v>
                </c:pt>
                <c:pt idx="291">
                  <c:v>12.875</c:v>
                </c:pt>
                <c:pt idx="292">
                  <c:v>8.85</c:v>
                </c:pt>
                <c:pt idx="293">
                  <c:v>7.8958000000000004</c:v>
                </c:pt>
                <c:pt idx="294">
                  <c:v>27.720800000000001</c:v>
                </c:pt>
                <c:pt idx="295">
                  <c:v>7.2291999999999996</c:v>
                </c:pt>
                <c:pt idx="296">
                  <c:v>151.55000000000001</c:v>
                </c:pt>
                <c:pt idx="297">
                  <c:v>30.5</c:v>
                </c:pt>
                <c:pt idx="298">
                  <c:v>247.52080000000001</c:v>
                </c:pt>
                <c:pt idx="299">
                  <c:v>7.75</c:v>
                </c:pt>
                <c:pt idx="300">
                  <c:v>23.25</c:v>
                </c:pt>
                <c:pt idx="301">
                  <c:v>0</c:v>
                </c:pt>
                <c:pt idx="302">
                  <c:v>12.35</c:v>
                </c:pt>
                <c:pt idx="303">
                  <c:v>8.0500000000000007</c:v>
                </c:pt>
                <c:pt idx="304">
                  <c:v>151.55000000000001</c:v>
                </c:pt>
                <c:pt idx="305">
                  <c:v>110.88330000000001</c:v>
                </c:pt>
                <c:pt idx="306">
                  <c:v>108.9</c:v>
                </c:pt>
                <c:pt idx="307">
                  <c:v>24</c:v>
                </c:pt>
                <c:pt idx="308">
                  <c:v>56.929200000000002</c:v>
                </c:pt>
                <c:pt idx="309">
                  <c:v>83.158299999999997</c:v>
                </c:pt>
                <c:pt idx="310">
                  <c:v>262.375</c:v>
                </c:pt>
                <c:pt idx="311">
                  <c:v>26</c:v>
                </c:pt>
                <c:pt idx="312">
                  <c:v>7.8958000000000004</c:v>
                </c:pt>
                <c:pt idx="313">
                  <c:v>26.25</c:v>
                </c:pt>
                <c:pt idx="314">
                  <c:v>7.8541999999999996</c:v>
                </c:pt>
                <c:pt idx="315">
                  <c:v>26</c:v>
                </c:pt>
                <c:pt idx="316">
                  <c:v>14</c:v>
                </c:pt>
                <c:pt idx="317">
                  <c:v>164.86670000000001</c:v>
                </c:pt>
                <c:pt idx="318">
                  <c:v>134.5</c:v>
                </c:pt>
                <c:pt idx="319">
                  <c:v>7.25</c:v>
                </c:pt>
                <c:pt idx="320">
                  <c:v>7.8958000000000004</c:v>
                </c:pt>
                <c:pt idx="321">
                  <c:v>12.35</c:v>
                </c:pt>
                <c:pt idx="322">
                  <c:v>29</c:v>
                </c:pt>
                <c:pt idx="323">
                  <c:v>69.55</c:v>
                </c:pt>
                <c:pt idx="324">
                  <c:v>135.63329999999999</c:v>
                </c:pt>
                <c:pt idx="325">
                  <c:v>6.2374999999999998</c:v>
                </c:pt>
                <c:pt idx="326">
                  <c:v>13</c:v>
                </c:pt>
                <c:pt idx="327">
                  <c:v>20.524999999999999</c:v>
                </c:pt>
                <c:pt idx="328">
                  <c:v>57.979199999999999</c:v>
                </c:pt>
                <c:pt idx="329">
                  <c:v>23.25</c:v>
                </c:pt>
                <c:pt idx="330">
                  <c:v>28.5</c:v>
                </c:pt>
                <c:pt idx="331">
                  <c:v>153.46250000000001</c:v>
                </c:pt>
                <c:pt idx="332">
                  <c:v>18</c:v>
                </c:pt>
                <c:pt idx="333">
                  <c:v>133.65</c:v>
                </c:pt>
                <c:pt idx="334">
                  <c:v>7.8958000000000004</c:v>
                </c:pt>
                <c:pt idx="335">
                  <c:v>66.599999999999994</c:v>
                </c:pt>
                <c:pt idx="336">
                  <c:v>134.5</c:v>
                </c:pt>
                <c:pt idx="337">
                  <c:v>8.0500000000000007</c:v>
                </c:pt>
                <c:pt idx="338">
                  <c:v>35.5</c:v>
                </c:pt>
                <c:pt idx="339">
                  <c:v>26</c:v>
                </c:pt>
                <c:pt idx="340">
                  <c:v>263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16.100000000000001</c:v>
                </c:pt>
                <c:pt idx="347">
                  <c:v>15.9</c:v>
                </c:pt>
                <c:pt idx="348">
                  <c:v>8.6624999999999996</c:v>
                </c:pt>
                <c:pt idx="349">
                  <c:v>9.2249999999999996</c:v>
                </c:pt>
                <c:pt idx="350">
                  <c:v>35</c:v>
                </c:pt>
                <c:pt idx="351">
                  <c:v>7.2291999999999996</c:v>
                </c:pt>
                <c:pt idx="352">
                  <c:v>17.8</c:v>
                </c:pt>
                <c:pt idx="353">
                  <c:v>7.2249999999999996</c:v>
                </c:pt>
                <c:pt idx="354">
                  <c:v>9.5</c:v>
                </c:pt>
                <c:pt idx="355">
                  <c:v>55</c:v>
                </c:pt>
                <c:pt idx="356">
                  <c:v>13</c:v>
                </c:pt>
                <c:pt idx="357">
                  <c:v>7.8792</c:v>
                </c:pt>
                <c:pt idx="358">
                  <c:v>7.8792</c:v>
                </c:pt>
                <c:pt idx="359">
                  <c:v>27.9</c:v>
                </c:pt>
                <c:pt idx="360">
                  <c:v>27.720800000000001</c:v>
                </c:pt>
                <c:pt idx="361">
                  <c:v>14.4542</c:v>
                </c:pt>
                <c:pt idx="362">
                  <c:v>7.05</c:v>
                </c:pt>
                <c:pt idx="363">
                  <c:v>15.5</c:v>
                </c:pt>
                <c:pt idx="364">
                  <c:v>7.25</c:v>
                </c:pt>
                <c:pt idx="365">
                  <c:v>75.25</c:v>
                </c:pt>
                <c:pt idx="366">
                  <c:v>7.2291999999999996</c:v>
                </c:pt>
                <c:pt idx="367">
                  <c:v>7.75</c:v>
                </c:pt>
                <c:pt idx="368">
                  <c:v>69.3</c:v>
                </c:pt>
                <c:pt idx="369">
                  <c:v>55.441699999999997</c:v>
                </c:pt>
                <c:pt idx="370">
                  <c:v>6.4958</c:v>
                </c:pt>
                <c:pt idx="371">
                  <c:v>8.0500000000000007</c:v>
                </c:pt>
                <c:pt idx="372">
                  <c:v>135.63329999999999</c:v>
                </c:pt>
                <c:pt idx="373">
                  <c:v>21.074999999999999</c:v>
                </c:pt>
                <c:pt idx="374">
                  <c:v>82.1708</c:v>
                </c:pt>
                <c:pt idx="375">
                  <c:v>7.25</c:v>
                </c:pt>
                <c:pt idx="376">
                  <c:v>211.5</c:v>
                </c:pt>
                <c:pt idx="377">
                  <c:v>4.0125000000000002</c:v>
                </c:pt>
                <c:pt idx="378">
                  <c:v>7.7750000000000004</c:v>
                </c:pt>
                <c:pt idx="379">
                  <c:v>227.52500000000001</c:v>
                </c:pt>
                <c:pt idx="380">
                  <c:v>15.7417</c:v>
                </c:pt>
                <c:pt idx="381">
                  <c:v>7.9249999999999998</c:v>
                </c:pt>
                <c:pt idx="382">
                  <c:v>52</c:v>
                </c:pt>
                <c:pt idx="383">
                  <c:v>7.8958000000000004</c:v>
                </c:pt>
                <c:pt idx="384">
                  <c:v>73.5</c:v>
                </c:pt>
                <c:pt idx="385">
                  <c:v>46.9</c:v>
                </c:pt>
                <c:pt idx="386">
                  <c:v>13</c:v>
                </c:pt>
                <c:pt idx="387">
                  <c:v>7.7291999999999996</c:v>
                </c:pt>
                <c:pt idx="388">
                  <c:v>12</c:v>
                </c:pt>
                <c:pt idx="389">
                  <c:v>120</c:v>
                </c:pt>
                <c:pt idx="390">
                  <c:v>7.7957999999999998</c:v>
                </c:pt>
                <c:pt idx="391">
                  <c:v>7.9249999999999998</c:v>
                </c:pt>
                <c:pt idx="392">
                  <c:v>113.27500000000001</c:v>
                </c:pt>
                <c:pt idx="393">
                  <c:v>16.7</c:v>
                </c:pt>
                <c:pt idx="394">
                  <c:v>7.7957999999999998</c:v>
                </c:pt>
                <c:pt idx="395">
                  <c:v>7.8541999999999996</c:v>
                </c:pt>
                <c:pt idx="396">
                  <c:v>26</c:v>
                </c:pt>
                <c:pt idx="397">
                  <c:v>10.5</c:v>
                </c:pt>
                <c:pt idx="398">
                  <c:v>12.65</c:v>
                </c:pt>
                <c:pt idx="399">
                  <c:v>7.9249999999999998</c:v>
                </c:pt>
                <c:pt idx="400">
                  <c:v>8.0500000000000007</c:v>
                </c:pt>
                <c:pt idx="401">
                  <c:v>9.8249999999999993</c:v>
                </c:pt>
                <c:pt idx="402">
                  <c:v>15.85</c:v>
                </c:pt>
                <c:pt idx="403">
                  <c:v>8.6624999999999996</c:v>
                </c:pt>
                <c:pt idx="404">
                  <c:v>21</c:v>
                </c:pt>
                <c:pt idx="405">
                  <c:v>7.75</c:v>
                </c:pt>
                <c:pt idx="406">
                  <c:v>18.75</c:v>
                </c:pt>
                <c:pt idx="407">
                  <c:v>7.7750000000000004</c:v>
                </c:pt>
                <c:pt idx="408">
                  <c:v>25.466699999999999</c:v>
                </c:pt>
                <c:pt idx="409">
                  <c:v>7.8958000000000004</c:v>
                </c:pt>
                <c:pt idx="410">
                  <c:v>6.8582999999999998</c:v>
                </c:pt>
                <c:pt idx="411">
                  <c:v>90</c:v>
                </c:pt>
                <c:pt idx="412">
                  <c:v>0</c:v>
                </c:pt>
                <c:pt idx="413">
                  <c:v>7.9249999999999998</c:v>
                </c:pt>
                <c:pt idx="414">
                  <c:v>8.0500000000000007</c:v>
                </c:pt>
                <c:pt idx="415">
                  <c:v>32.5</c:v>
                </c:pt>
                <c:pt idx="416">
                  <c:v>13</c:v>
                </c:pt>
                <c:pt idx="417">
                  <c:v>13</c:v>
                </c:pt>
                <c:pt idx="418">
                  <c:v>24.15</c:v>
                </c:pt>
                <c:pt idx="419">
                  <c:v>7.8958000000000004</c:v>
                </c:pt>
                <c:pt idx="420">
                  <c:v>7.7332999999999998</c:v>
                </c:pt>
                <c:pt idx="421">
                  <c:v>7.875</c:v>
                </c:pt>
                <c:pt idx="422">
                  <c:v>14.4</c:v>
                </c:pt>
                <c:pt idx="423">
                  <c:v>20.212499999999999</c:v>
                </c:pt>
                <c:pt idx="424">
                  <c:v>7.25</c:v>
                </c:pt>
                <c:pt idx="425">
                  <c:v>26</c:v>
                </c:pt>
                <c:pt idx="426">
                  <c:v>26</c:v>
                </c:pt>
                <c:pt idx="427">
                  <c:v>7.75</c:v>
                </c:pt>
                <c:pt idx="428">
                  <c:v>8.0500000000000007</c:v>
                </c:pt>
                <c:pt idx="429">
                  <c:v>26.55</c:v>
                </c:pt>
                <c:pt idx="430">
                  <c:v>16.100000000000001</c:v>
                </c:pt>
                <c:pt idx="431">
                  <c:v>26</c:v>
                </c:pt>
                <c:pt idx="432">
                  <c:v>7.125</c:v>
                </c:pt>
                <c:pt idx="433">
                  <c:v>55.9</c:v>
                </c:pt>
                <c:pt idx="434">
                  <c:v>120</c:v>
                </c:pt>
                <c:pt idx="435">
                  <c:v>34.375</c:v>
                </c:pt>
                <c:pt idx="436">
                  <c:v>18.75</c:v>
                </c:pt>
                <c:pt idx="437">
                  <c:v>263</c:v>
                </c:pt>
                <c:pt idx="438">
                  <c:v>10.5</c:v>
                </c:pt>
                <c:pt idx="439">
                  <c:v>26.25</c:v>
                </c:pt>
                <c:pt idx="440">
                  <c:v>9.5</c:v>
                </c:pt>
                <c:pt idx="441">
                  <c:v>7.7750000000000004</c:v>
                </c:pt>
                <c:pt idx="442">
                  <c:v>13</c:v>
                </c:pt>
                <c:pt idx="443">
                  <c:v>8.1125000000000007</c:v>
                </c:pt>
                <c:pt idx="444">
                  <c:v>81.8583</c:v>
                </c:pt>
                <c:pt idx="445">
                  <c:v>19.5</c:v>
                </c:pt>
                <c:pt idx="446">
                  <c:v>26.55</c:v>
                </c:pt>
                <c:pt idx="447">
                  <c:v>19.258299999999998</c:v>
                </c:pt>
                <c:pt idx="448">
                  <c:v>30.5</c:v>
                </c:pt>
                <c:pt idx="449">
                  <c:v>27.75</c:v>
                </c:pt>
                <c:pt idx="450">
                  <c:v>19.966699999999999</c:v>
                </c:pt>
                <c:pt idx="451">
                  <c:v>27.75</c:v>
                </c:pt>
                <c:pt idx="452">
                  <c:v>89.104200000000006</c:v>
                </c:pt>
                <c:pt idx="453">
                  <c:v>8.0500000000000007</c:v>
                </c:pt>
                <c:pt idx="454">
                  <c:v>7.8958000000000004</c:v>
                </c:pt>
                <c:pt idx="455">
                  <c:v>26.55</c:v>
                </c:pt>
                <c:pt idx="456">
                  <c:v>51.862499999999997</c:v>
                </c:pt>
                <c:pt idx="457">
                  <c:v>10.5</c:v>
                </c:pt>
                <c:pt idx="458">
                  <c:v>7.75</c:v>
                </c:pt>
                <c:pt idx="459">
                  <c:v>26.55</c:v>
                </c:pt>
                <c:pt idx="460">
                  <c:v>8.0500000000000007</c:v>
                </c:pt>
                <c:pt idx="461">
                  <c:v>38.5</c:v>
                </c:pt>
                <c:pt idx="462">
                  <c:v>13</c:v>
                </c:pt>
                <c:pt idx="463">
                  <c:v>8.0500000000000007</c:v>
                </c:pt>
                <c:pt idx="464">
                  <c:v>7.05</c:v>
                </c:pt>
                <c:pt idx="465">
                  <c:v>0</c:v>
                </c:pt>
                <c:pt idx="466">
                  <c:v>26.55</c:v>
                </c:pt>
                <c:pt idx="467">
                  <c:v>7.7249999999999996</c:v>
                </c:pt>
                <c:pt idx="468">
                  <c:v>19.258299999999998</c:v>
                </c:pt>
                <c:pt idx="469">
                  <c:v>7.25</c:v>
                </c:pt>
                <c:pt idx="470">
                  <c:v>8.6624999999999996</c:v>
                </c:pt>
                <c:pt idx="471">
                  <c:v>27.75</c:v>
                </c:pt>
                <c:pt idx="472">
                  <c:v>13.791700000000001</c:v>
                </c:pt>
                <c:pt idx="473">
                  <c:v>9.8375000000000004</c:v>
                </c:pt>
                <c:pt idx="474">
                  <c:v>52</c:v>
                </c:pt>
                <c:pt idx="475">
                  <c:v>21</c:v>
                </c:pt>
                <c:pt idx="476">
                  <c:v>7.0457999999999998</c:v>
                </c:pt>
                <c:pt idx="477">
                  <c:v>7.5208000000000004</c:v>
                </c:pt>
                <c:pt idx="478">
                  <c:v>12.2875</c:v>
                </c:pt>
                <c:pt idx="479">
                  <c:v>46.9</c:v>
                </c:pt>
                <c:pt idx="480">
                  <c:v>0</c:v>
                </c:pt>
                <c:pt idx="481">
                  <c:v>8.0500000000000007</c:v>
                </c:pt>
                <c:pt idx="482">
                  <c:v>9.5875000000000004</c:v>
                </c:pt>
                <c:pt idx="483">
                  <c:v>91.0792</c:v>
                </c:pt>
                <c:pt idx="484">
                  <c:v>25.466699999999999</c:v>
                </c:pt>
                <c:pt idx="485">
                  <c:v>90</c:v>
                </c:pt>
                <c:pt idx="486">
                  <c:v>29.7</c:v>
                </c:pt>
                <c:pt idx="487">
                  <c:v>8.0500000000000007</c:v>
                </c:pt>
                <c:pt idx="488">
                  <c:v>15.9</c:v>
                </c:pt>
                <c:pt idx="489">
                  <c:v>19.966699999999999</c:v>
                </c:pt>
                <c:pt idx="490">
                  <c:v>7.25</c:v>
                </c:pt>
                <c:pt idx="491">
                  <c:v>30.5</c:v>
                </c:pt>
                <c:pt idx="492">
                  <c:v>49.504199999999997</c:v>
                </c:pt>
                <c:pt idx="493">
                  <c:v>8.0500000000000007</c:v>
                </c:pt>
                <c:pt idx="494">
                  <c:v>14.458299999999999</c:v>
                </c:pt>
                <c:pt idx="495">
                  <c:v>78.2667</c:v>
                </c:pt>
                <c:pt idx="496">
                  <c:v>15.1</c:v>
                </c:pt>
                <c:pt idx="497">
                  <c:v>151.55000000000001</c:v>
                </c:pt>
                <c:pt idx="498">
                  <c:v>7.7957999999999998</c:v>
                </c:pt>
                <c:pt idx="499">
                  <c:v>8.6624999999999996</c:v>
                </c:pt>
                <c:pt idx="500">
                  <c:v>7.75</c:v>
                </c:pt>
                <c:pt idx="501">
                  <c:v>7.6292</c:v>
                </c:pt>
                <c:pt idx="502">
                  <c:v>9.5875000000000004</c:v>
                </c:pt>
                <c:pt idx="503">
                  <c:v>86.5</c:v>
                </c:pt>
                <c:pt idx="504">
                  <c:v>108.9</c:v>
                </c:pt>
                <c:pt idx="505">
                  <c:v>26</c:v>
                </c:pt>
                <c:pt idx="506">
                  <c:v>26.55</c:v>
                </c:pt>
                <c:pt idx="507">
                  <c:v>22.524999999999999</c:v>
                </c:pt>
                <c:pt idx="508">
                  <c:v>56.495800000000003</c:v>
                </c:pt>
                <c:pt idx="509">
                  <c:v>7.75</c:v>
                </c:pt>
                <c:pt idx="510">
                  <c:v>8.0500000000000007</c:v>
                </c:pt>
                <c:pt idx="511">
                  <c:v>26.287500000000001</c:v>
                </c:pt>
                <c:pt idx="512">
                  <c:v>59.4</c:v>
                </c:pt>
                <c:pt idx="513">
                  <c:v>7.4958</c:v>
                </c:pt>
                <c:pt idx="514">
                  <c:v>34.020800000000001</c:v>
                </c:pt>
                <c:pt idx="515">
                  <c:v>10.5</c:v>
                </c:pt>
                <c:pt idx="516">
                  <c:v>24.15</c:v>
                </c:pt>
                <c:pt idx="517">
                  <c:v>26</c:v>
                </c:pt>
                <c:pt idx="518">
                  <c:v>7.8958000000000004</c:v>
                </c:pt>
                <c:pt idx="519">
                  <c:v>93.5</c:v>
                </c:pt>
                <c:pt idx="520">
                  <c:v>7.8958000000000004</c:v>
                </c:pt>
                <c:pt idx="521">
                  <c:v>7.2249999999999996</c:v>
                </c:pt>
                <c:pt idx="522">
                  <c:v>57.979199999999999</c:v>
                </c:pt>
                <c:pt idx="523">
                  <c:v>7.2291999999999996</c:v>
                </c:pt>
                <c:pt idx="524">
                  <c:v>7.75</c:v>
                </c:pt>
                <c:pt idx="525">
                  <c:v>10.5</c:v>
                </c:pt>
                <c:pt idx="526">
                  <c:v>221.7792</c:v>
                </c:pt>
                <c:pt idx="527">
                  <c:v>7.9249999999999998</c:v>
                </c:pt>
                <c:pt idx="528">
                  <c:v>11.5</c:v>
                </c:pt>
                <c:pt idx="529">
                  <c:v>26</c:v>
                </c:pt>
                <c:pt idx="530">
                  <c:v>7.2291999999999996</c:v>
                </c:pt>
                <c:pt idx="531">
                  <c:v>7.2291999999999996</c:v>
                </c:pt>
                <c:pt idx="532">
                  <c:v>22.3583</c:v>
                </c:pt>
                <c:pt idx="533">
                  <c:v>8.6624999999999996</c:v>
                </c:pt>
                <c:pt idx="534">
                  <c:v>26.25</c:v>
                </c:pt>
                <c:pt idx="535">
                  <c:v>26.55</c:v>
                </c:pt>
                <c:pt idx="536">
                  <c:v>106.425</c:v>
                </c:pt>
                <c:pt idx="537">
                  <c:v>14.5</c:v>
                </c:pt>
                <c:pt idx="538">
                  <c:v>49.5</c:v>
                </c:pt>
                <c:pt idx="539">
                  <c:v>71</c:v>
                </c:pt>
                <c:pt idx="540">
                  <c:v>31.274999999999999</c:v>
                </c:pt>
                <c:pt idx="541">
                  <c:v>31.274999999999999</c:v>
                </c:pt>
                <c:pt idx="542">
                  <c:v>26</c:v>
                </c:pt>
                <c:pt idx="543">
                  <c:v>106.425</c:v>
                </c:pt>
                <c:pt idx="544">
                  <c:v>26</c:v>
                </c:pt>
                <c:pt idx="545">
                  <c:v>26</c:v>
                </c:pt>
                <c:pt idx="546">
                  <c:v>13.862500000000001</c:v>
                </c:pt>
                <c:pt idx="547">
                  <c:v>20.524999999999999</c:v>
                </c:pt>
                <c:pt idx="548">
                  <c:v>36.75</c:v>
                </c:pt>
                <c:pt idx="549">
                  <c:v>110.88330000000001</c:v>
                </c:pt>
                <c:pt idx="550">
                  <c:v>26</c:v>
                </c:pt>
                <c:pt idx="551">
                  <c:v>7.8292000000000002</c:v>
                </c:pt>
                <c:pt idx="552">
                  <c:v>7.2249999999999996</c:v>
                </c:pt>
                <c:pt idx="553">
                  <c:v>7.7750000000000004</c:v>
                </c:pt>
                <c:pt idx="554">
                  <c:v>26.55</c:v>
                </c:pt>
                <c:pt idx="555">
                  <c:v>39.6</c:v>
                </c:pt>
                <c:pt idx="556">
                  <c:v>227.52500000000001</c:v>
                </c:pt>
                <c:pt idx="557">
                  <c:v>79.650000000000006</c:v>
                </c:pt>
                <c:pt idx="558">
                  <c:v>17.399999999999999</c:v>
                </c:pt>
                <c:pt idx="559">
                  <c:v>7.75</c:v>
                </c:pt>
                <c:pt idx="560">
                  <c:v>7.8958000000000004</c:v>
                </c:pt>
                <c:pt idx="561">
                  <c:v>13.5</c:v>
                </c:pt>
                <c:pt idx="562">
                  <c:v>8.0500000000000007</c:v>
                </c:pt>
                <c:pt idx="563">
                  <c:v>8.0500000000000007</c:v>
                </c:pt>
                <c:pt idx="564">
                  <c:v>24.15</c:v>
                </c:pt>
                <c:pt idx="565">
                  <c:v>7.8958000000000004</c:v>
                </c:pt>
                <c:pt idx="566">
                  <c:v>21.074999999999999</c:v>
                </c:pt>
                <c:pt idx="567">
                  <c:v>7.2291999999999996</c:v>
                </c:pt>
                <c:pt idx="568">
                  <c:v>7.8541999999999996</c:v>
                </c:pt>
                <c:pt idx="569">
                  <c:v>10.5</c:v>
                </c:pt>
                <c:pt idx="570">
                  <c:v>51.479199999999999</c:v>
                </c:pt>
                <c:pt idx="571">
                  <c:v>26.387499999999999</c:v>
                </c:pt>
                <c:pt idx="572">
                  <c:v>7.75</c:v>
                </c:pt>
                <c:pt idx="573">
                  <c:v>8.0500000000000007</c:v>
                </c:pt>
                <c:pt idx="574">
                  <c:v>14.5</c:v>
                </c:pt>
                <c:pt idx="575">
                  <c:v>13</c:v>
                </c:pt>
                <c:pt idx="576">
                  <c:v>55.9</c:v>
                </c:pt>
                <c:pt idx="577">
                  <c:v>14.458299999999999</c:v>
                </c:pt>
                <c:pt idx="578">
                  <c:v>7.9249999999999998</c:v>
                </c:pt>
                <c:pt idx="579">
                  <c:v>30</c:v>
                </c:pt>
                <c:pt idx="580">
                  <c:v>110.88330000000001</c:v>
                </c:pt>
                <c:pt idx="581">
                  <c:v>26</c:v>
                </c:pt>
                <c:pt idx="582">
                  <c:v>40.125</c:v>
                </c:pt>
                <c:pt idx="583">
                  <c:v>8.7125000000000004</c:v>
                </c:pt>
                <c:pt idx="584">
                  <c:v>79.650000000000006</c:v>
                </c:pt>
                <c:pt idx="585">
                  <c:v>15</c:v>
                </c:pt>
                <c:pt idx="586">
                  <c:v>79.2</c:v>
                </c:pt>
                <c:pt idx="587">
                  <c:v>8.0500000000000007</c:v>
                </c:pt>
                <c:pt idx="588">
                  <c:v>8.0500000000000007</c:v>
                </c:pt>
                <c:pt idx="589">
                  <c:v>7.125</c:v>
                </c:pt>
                <c:pt idx="590">
                  <c:v>78.2667</c:v>
                </c:pt>
                <c:pt idx="591">
                  <c:v>7.25</c:v>
                </c:pt>
                <c:pt idx="592">
                  <c:v>7.75</c:v>
                </c:pt>
                <c:pt idx="593">
                  <c:v>26</c:v>
                </c:pt>
                <c:pt idx="594">
                  <c:v>24.15</c:v>
                </c:pt>
                <c:pt idx="595">
                  <c:v>33</c:v>
                </c:pt>
                <c:pt idx="596">
                  <c:v>0</c:v>
                </c:pt>
                <c:pt idx="597">
                  <c:v>7.2249999999999996</c:v>
                </c:pt>
                <c:pt idx="598">
                  <c:v>56.929200000000002</c:v>
                </c:pt>
                <c:pt idx="599">
                  <c:v>27</c:v>
                </c:pt>
                <c:pt idx="600">
                  <c:v>7.8958000000000004</c:v>
                </c:pt>
                <c:pt idx="601">
                  <c:v>42.4</c:v>
                </c:pt>
                <c:pt idx="602">
                  <c:v>8.0500000000000007</c:v>
                </c:pt>
                <c:pt idx="603">
                  <c:v>26.55</c:v>
                </c:pt>
                <c:pt idx="604">
                  <c:v>15.55</c:v>
                </c:pt>
                <c:pt idx="605">
                  <c:v>7.8958000000000004</c:v>
                </c:pt>
                <c:pt idx="606">
                  <c:v>30.5</c:v>
                </c:pt>
                <c:pt idx="607">
                  <c:v>41.5792</c:v>
                </c:pt>
                <c:pt idx="608">
                  <c:v>153.46250000000001</c:v>
                </c:pt>
                <c:pt idx="609">
                  <c:v>31.274999999999999</c:v>
                </c:pt>
                <c:pt idx="610">
                  <c:v>7.05</c:v>
                </c:pt>
                <c:pt idx="611">
                  <c:v>15.5</c:v>
                </c:pt>
                <c:pt idx="612">
                  <c:v>7.75</c:v>
                </c:pt>
                <c:pt idx="613">
                  <c:v>8.0500000000000007</c:v>
                </c:pt>
                <c:pt idx="614">
                  <c:v>65</c:v>
                </c:pt>
                <c:pt idx="615">
                  <c:v>14.4</c:v>
                </c:pt>
                <c:pt idx="616">
                  <c:v>16.100000000000001</c:v>
                </c:pt>
                <c:pt idx="617">
                  <c:v>39</c:v>
                </c:pt>
                <c:pt idx="618">
                  <c:v>10.5</c:v>
                </c:pt>
                <c:pt idx="619">
                  <c:v>14.4542</c:v>
                </c:pt>
                <c:pt idx="620">
                  <c:v>52.554200000000002</c:v>
                </c:pt>
                <c:pt idx="621">
                  <c:v>15.7417</c:v>
                </c:pt>
                <c:pt idx="622">
                  <c:v>7.8541999999999996</c:v>
                </c:pt>
                <c:pt idx="623">
                  <c:v>16.100000000000001</c:v>
                </c:pt>
                <c:pt idx="624">
                  <c:v>32.320799999999998</c:v>
                </c:pt>
                <c:pt idx="625">
                  <c:v>12.35</c:v>
                </c:pt>
                <c:pt idx="626">
                  <c:v>77.958299999999994</c:v>
                </c:pt>
                <c:pt idx="627">
                  <c:v>7.8958000000000004</c:v>
                </c:pt>
                <c:pt idx="628">
                  <c:v>7.7332999999999998</c:v>
                </c:pt>
                <c:pt idx="629">
                  <c:v>30</c:v>
                </c:pt>
                <c:pt idx="630">
                  <c:v>7.0541999999999998</c:v>
                </c:pt>
                <c:pt idx="631">
                  <c:v>30.5</c:v>
                </c:pt>
                <c:pt idx="632">
                  <c:v>0</c:v>
                </c:pt>
                <c:pt idx="633">
                  <c:v>27.9</c:v>
                </c:pt>
                <c:pt idx="634">
                  <c:v>13</c:v>
                </c:pt>
                <c:pt idx="635">
                  <c:v>7.9249999999999998</c:v>
                </c:pt>
                <c:pt idx="636">
                  <c:v>26.25</c:v>
                </c:pt>
                <c:pt idx="637">
                  <c:v>39.6875</c:v>
                </c:pt>
                <c:pt idx="638">
                  <c:v>16.100000000000001</c:v>
                </c:pt>
                <c:pt idx="639">
                  <c:v>7.8541999999999996</c:v>
                </c:pt>
                <c:pt idx="640">
                  <c:v>69.3</c:v>
                </c:pt>
                <c:pt idx="641">
                  <c:v>27.9</c:v>
                </c:pt>
                <c:pt idx="642">
                  <c:v>56.495800000000003</c:v>
                </c:pt>
                <c:pt idx="643">
                  <c:v>19.258299999999998</c:v>
                </c:pt>
                <c:pt idx="644">
                  <c:v>76.729200000000006</c:v>
                </c:pt>
                <c:pt idx="645">
                  <c:v>7.8958000000000004</c:v>
                </c:pt>
                <c:pt idx="646">
                  <c:v>35.5</c:v>
                </c:pt>
                <c:pt idx="647">
                  <c:v>7.55</c:v>
                </c:pt>
                <c:pt idx="648">
                  <c:v>7.55</c:v>
                </c:pt>
                <c:pt idx="649">
                  <c:v>7.8958000000000004</c:v>
                </c:pt>
                <c:pt idx="650">
                  <c:v>23</c:v>
                </c:pt>
                <c:pt idx="651">
                  <c:v>8.4332999999999991</c:v>
                </c:pt>
                <c:pt idx="652">
                  <c:v>7.8292000000000002</c:v>
                </c:pt>
                <c:pt idx="653">
                  <c:v>6.75</c:v>
                </c:pt>
                <c:pt idx="654">
                  <c:v>73.5</c:v>
                </c:pt>
                <c:pt idx="655">
                  <c:v>7.8958000000000004</c:v>
                </c:pt>
                <c:pt idx="656">
                  <c:v>15.5</c:v>
                </c:pt>
                <c:pt idx="657">
                  <c:v>13</c:v>
                </c:pt>
                <c:pt idx="658">
                  <c:v>113.27500000000001</c:v>
                </c:pt>
                <c:pt idx="659">
                  <c:v>133.65</c:v>
                </c:pt>
                <c:pt idx="660">
                  <c:v>7.2249999999999996</c:v>
                </c:pt>
                <c:pt idx="661">
                  <c:v>25.587499999999999</c:v>
                </c:pt>
                <c:pt idx="662">
                  <c:v>7.4958</c:v>
                </c:pt>
                <c:pt idx="663">
                  <c:v>7.9249999999999998</c:v>
                </c:pt>
                <c:pt idx="664">
                  <c:v>73.5</c:v>
                </c:pt>
                <c:pt idx="665">
                  <c:v>13</c:v>
                </c:pt>
                <c:pt idx="666">
                  <c:v>7.7750000000000004</c:v>
                </c:pt>
                <c:pt idx="667">
                  <c:v>8.0500000000000007</c:v>
                </c:pt>
                <c:pt idx="668">
                  <c:v>52</c:v>
                </c:pt>
                <c:pt idx="669">
                  <c:v>39</c:v>
                </c:pt>
                <c:pt idx="670">
                  <c:v>52</c:v>
                </c:pt>
                <c:pt idx="671">
                  <c:v>10.5</c:v>
                </c:pt>
                <c:pt idx="672">
                  <c:v>13</c:v>
                </c:pt>
                <c:pt idx="673">
                  <c:v>0</c:v>
                </c:pt>
                <c:pt idx="674">
                  <c:v>7.7750000000000004</c:v>
                </c:pt>
                <c:pt idx="675">
                  <c:v>8.0500000000000007</c:v>
                </c:pt>
                <c:pt idx="676">
                  <c:v>9.8416999999999994</c:v>
                </c:pt>
                <c:pt idx="677">
                  <c:v>46.9</c:v>
                </c:pt>
                <c:pt idx="678">
                  <c:v>512.32920000000001</c:v>
                </c:pt>
                <c:pt idx="679">
                  <c:v>8.1374999999999993</c:v>
                </c:pt>
                <c:pt idx="680">
                  <c:v>76.729200000000006</c:v>
                </c:pt>
                <c:pt idx="681">
                  <c:v>9.2249999999999996</c:v>
                </c:pt>
                <c:pt idx="682">
                  <c:v>46.9</c:v>
                </c:pt>
                <c:pt idx="683">
                  <c:v>39</c:v>
                </c:pt>
                <c:pt idx="684">
                  <c:v>41.5792</c:v>
                </c:pt>
                <c:pt idx="685">
                  <c:v>39.6875</c:v>
                </c:pt>
                <c:pt idx="686">
                  <c:v>10.1708</c:v>
                </c:pt>
                <c:pt idx="687">
                  <c:v>7.7957999999999998</c:v>
                </c:pt>
                <c:pt idx="688">
                  <c:v>211.33750000000001</c:v>
                </c:pt>
                <c:pt idx="689">
                  <c:v>57</c:v>
                </c:pt>
                <c:pt idx="690">
                  <c:v>13.416700000000001</c:v>
                </c:pt>
                <c:pt idx="691">
                  <c:v>56.495800000000003</c:v>
                </c:pt>
                <c:pt idx="692">
                  <c:v>7.2249999999999996</c:v>
                </c:pt>
                <c:pt idx="693">
                  <c:v>26.55</c:v>
                </c:pt>
                <c:pt idx="694">
                  <c:v>13.5</c:v>
                </c:pt>
                <c:pt idx="695">
                  <c:v>8.0500000000000007</c:v>
                </c:pt>
                <c:pt idx="696">
                  <c:v>7.7332999999999998</c:v>
                </c:pt>
                <c:pt idx="697">
                  <c:v>110.88330000000001</c:v>
                </c:pt>
                <c:pt idx="698">
                  <c:v>7.65</c:v>
                </c:pt>
                <c:pt idx="699">
                  <c:v>227.52500000000001</c:v>
                </c:pt>
                <c:pt idx="700">
                  <c:v>26.287500000000001</c:v>
                </c:pt>
                <c:pt idx="701">
                  <c:v>14.4542</c:v>
                </c:pt>
                <c:pt idx="702">
                  <c:v>7.7416999999999998</c:v>
                </c:pt>
                <c:pt idx="703">
                  <c:v>7.8541999999999996</c:v>
                </c:pt>
                <c:pt idx="704">
                  <c:v>26</c:v>
                </c:pt>
                <c:pt idx="705">
                  <c:v>13.5</c:v>
                </c:pt>
                <c:pt idx="706">
                  <c:v>26.287500000000001</c:v>
                </c:pt>
                <c:pt idx="707">
                  <c:v>151.55000000000001</c:v>
                </c:pt>
                <c:pt idx="708">
                  <c:v>15.245799999999999</c:v>
                </c:pt>
                <c:pt idx="709">
                  <c:v>49.504199999999997</c:v>
                </c:pt>
                <c:pt idx="710">
                  <c:v>26.55</c:v>
                </c:pt>
                <c:pt idx="711">
                  <c:v>52</c:v>
                </c:pt>
                <c:pt idx="712">
                  <c:v>9.4832999999999998</c:v>
                </c:pt>
                <c:pt idx="713">
                  <c:v>13</c:v>
                </c:pt>
                <c:pt idx="714">
                  <c:v>7.65</c:v>
                </c:pt>
                <c:pt idx="715">
                  <c:v>227.52500000000001</c:v>
                </c:pt>
                <c:pt idx="716">
                  <c:v>10.5</c:v>
                </c:pt>
                <c:pt idx="717">
                  <c:v>15.5</c:v>
                </c:pt>
                <c:pt idx="718">
                  <c:v>7.7750000000000004</c:v>
                </c:pt>
                <c:pt idx="719">
                  <c:v>33</c:v>
                </c:pt>
                <c:pt idx="720">
                  <c:v>7.0541999999999998</c:v>
                </c:pt>
                <c:pt idx="721">
                  <c:v>13</c:v>
                </c:pt>
                <c:pt idx="722">
                  <c:v>13</c:v>
                </c:pt>
                <c:pt idx="723">
                  <c:v>53.1</c:v>
                </c:pt>
                <c:pt idx="724">
                  <c:v>8.6624999999999996</c:v>
                </c:pt>
                <c:pt idx="725">
                  <c:v>21</c:v>
                </c:pt>
                <c:pt idx="726">
                  <c:v>7.7374999999999998</c:v>
                </c:pt>
                <c:pt idx="727">
                  <c:v>26</c:v>
                </c:pt>
                <c:pt idx="728">
                  <c:v>7.9249999999999998</c:v>
                </c:pt>
                <c:pt idx="729">
                  <c:v>211.33750000000001</c:v>
                </c:pt>
                <c:pt idx="730">
                  <c:v>18.787500000000001</c:v>
                </c:pt>
                <c:pt idx="731">
                  <c:v>0</c:v>
                </c:pt>
                <c:pt idx="732">
                  <c:v>13</c:v>
                </c:pt>
                <c:pt idx="733">
                  <c:v>13</c:v>
                </c:pt>
                <c:pt idx="734">
                  <c:v>16.100000000000001</c:v>
                </c:pt>
                <c:pt idx="735">
                  <c:v>34.375</c:v>
                </c:pt>
                <c:pt idx="736">
                  <c:v>512.32920000000001</c:v>
                </c:pt>
                <c:pt idx="737">
                  <c:v>7.8958000000000004</c:v>
                </c:pt>
                <c:pt idx="738">
                  <c:v>7.8958000000000004</c:v>
                </c:pt>
                <c:pt idx="739">
                  <c:v>30</c:v>
                </c:pt>
                <c:pt idx="740">
                  <c:v>78.849999999999994</c:v>
                </c:pt>
                <c:pt idx="741">
                  <c:v>262.375</c:v>
                </c:pt>
                <c:pt idx="742">
                  <c:v>16.100000000000001</c:v>
                </c:pt>
                <c:pt idx="743">
                  <c:v>7.9249999999999998</c:v>
                </c:pt>
                <c:pt idx="744">
                  <c:v>71</c:v>
                </c:pt>
                <c:pt idx="745">
                  <c:v>20.25</c:v>
                </c:pt>
                <c:pt idx="746">
                  <c:v>13</c:v>
                </c:pt>
                <c:pt idx="747">
                  <c:v>53.1</c:v>
                </c:pt>
                <c:pt idx="748">
                  <c:v>7.75</c:v>
                </c:pt>
                <c:pt idx="749">
                  <c:v>23</c:v>
                </c:pt>
                <c:pt idx="750">
                  <c:v>12.475</c:v>
                </c:pt>
                <c:pt idx="751">
                  <c:v>9.5</c:v>
                </c:pt>
                <c:pt idx="752">
                  <c:v>7.8958000000000004</c:v>
                </c:pt>
                <c:pt idx="753">
                  <c:v>65</c:v>
                </c:pt>
                <c:pt idx="754">
                  <c:v>14.5</c:v>
                </c:pt>
                <c:pt idx="755">
                  <c:v>7.7957999999999998</c:v>
                </c:pt>
                <c:pt idx="756">
                  <c:v>11.5</c:v>
                </c:pt>
                <c:pt idx="757">
                  <c:v>8.0500000000000007</c:v>
                </c:pt>
                <c:pt idx="758">
                  <c:v>86.5</c:v>
                </c:pt>
                <c:pt idx="759">
                  <c:v>14.5</c:v>
                </c:pt>
                <c:pt idx="760">
                  <c:v>7.125</c:v>
                </c:pt>
                <c:pt idx="761">
                  <c:v>7.2291999999999996</c:v>
                </c:pt>
                <c:pt idx="762">
                  <c:v>120</c:v>
                </c:pt>
                <c:pt idx="763">
                  <c:v>7.7750000000000004</c:v>
                </c:pt>
                <c:pt idx="764">
                  <c:v>77.958299999999994</c:v>
                </c:pt>
                <c:pt idx="765">
                  <c:v>39.6</c:v>
                </c:pt>
                <c:pt idx="766">
                  <c:v>7.75</c:v>
                </c:pt>
                <c:pt idx="767">
                  <c:v>24.15</c:v>
                </c:pt>
                <c:pt idx="768">
                  <c:v>8.3625000000000007</c:v>
                </c:pt>
                <c:pt idx="769">
                  <c:v>9.5</c:v>
                </c:pt>
                <c:pt idx="770">
                  <c:v>7.8541999999999996</c:v>
                </c:pt>
                <c:pt idx="771">
                  <c:v>10.5</c:v>
                </c:pt>
                <c:pt idx="772">
                  <c:v>7.2249999999999996</c:v>
                </c:pt>
                <c:pt idx="773">
                  <c:v>23</c:v>
                </c:pt>
                <c:pt idx="774">
                  <c:v>7.75</c:v>
                </c:pt>
                <c:pt idx="775">
                  <c:v>7.75</c:v>
                </c:pt>
                <c:pt idx="776">
                  <c:v>12.475</c:v>
                </c:pt>
                <c:pt idx="777">
                  <c:v>7.7374999999999998</c:v>
                </c:pt>
                <c:pt idx="778">
                  <c:v>211.33750000000001</c:v>
                </c:pt>
                <c:pt idx="779">
                  <c:v>7.2291999999999996</c:v>
                </c:pt>
                <c:pt idx="780">
                  <c:v>57</c:v>
                </c:pt>
                <c:pt idx="781">
                  <c:v>30</c:v>
                </c:pt>
                <c:pt idx="782">
                  <c:v>23.45</c:v>
                </c:pt>
                <c:pt idx="783">
                  <c:v>7.05</c:v>
                </c:pt>
                <c:pt idx="784">
                  <c:v>7.25</c:v>
                </c:pt>
                <c:pt idx="785">
                  <c:v>7.4958</c:v>
                </c:pt>
                <c:pt idx="786">
                  <c:v>29.125</c:v>
                </c:pt>
                <c:pt idx="787">
                  <c:v>20.574999999999999</c:v>
                </c:pt>
                <c:pt idx="788">
                  <c:v>79.2</c:v>
                </c:pt>
                <c:pt idx="789">
                  <c:v>7.75</c:v>
                </c:pt>
                <c:pt idx="790">
                  <c:v>26</c:v>
                </c:pt>
                <c:pt idx="791">
                  <c:v>69.55</c:v>
                </c:pt>
                <c:pt idx="792">
                  <c:v>30.695799999999998</c:v>
                </c:pt>
                <c:pt idx="793">
                  <c:v>7.8958000000000004</c:v>
                </c:pt>
                <c:pt idx="794">
                  <c:v>13</c:v>
                </c:pt>
                <c:pt idx="795">
                  <c:v>25.929200000000002</c:v>
                </c:pt>
                <c:pt idx="796">
                  <c:v>8.6832999999999991</c:v>
                </c:pt>
                <c:pt idx="797">
                  <c:v>7.2291999999999996</c:v>
                </c:pt>
                <c:pt idx="798">
                  <c:v>24.15</c:v>
                </c:pt>
                <c:pt idx="799">
                  <c:v>13</c:v>
                </c:pt>
                <c:pt idx="800">
                  <c:v>26.25</c:v>
                </c:pt>
                <c:pt idx="801">
                  <c:v>120</c:v>
                </c:pt>
                <c:pt idx="802">
                  <c:v>8.5167000000000002</c:v>
                </c:pt>
                <c:pt idx="803">
                  <c:v>6.9749999999999996</c:v>
                </c:pt>
                <c:pt idx="804">
                  <c:v>7.7750000000000004</c:v>
                </c:pt>
                <c:pt idx="805">
                  <c:v>0</c:v>
                </c:pt>
                <c:pt idx="806">
                  <c:v>7.7750000000000004</c:v>
                </c:pt>
                <c:pt idx="807">
                  <c:v>13</c:v>
                </c:pt>
                <c:pt idx="808">
                  <c:v>53.1</c:v>
                </c:pt>
                <c:pt idx="809">
                  <c:v>7.8875000000000002</c:v>
                </c:pt>
                <c:pt idx="810">
                  <c:v>24.15</c:v>
                </c:pt>
                <c:pt idx="811">
                  <c:v>10.5</c:v>
                </c:pt>
                <c:pt idx="812">
                  <c:v>31.274999999999999</c:v>
                </c:pt>
                <c:pt idx="813">
                  <c:v>8.0500000000000007</c:v>
                </c:pt>
                <c:pt idx="814">
                  <c:v>0</c:v>
                </c:pt>
                <c:pt idx="815">
                  <c:v>7.9249999999999998</c:v>
                </c:pt>
                <c:pt idx="816">
                  <c:v>37.004199999999997</c:v>
                </c:pt>
                <c:pt idx="817">
                  <c:v>6.45</c:v>
                </c:pt>
                <c:pt idx="818">
                  <c:v>27.9</c:v>
                </c:pt>
                <c:pt idx="819">
                  <c:v>93.5</c:v>
                </c:pt>
                <c:pt idx="820">
                  <c:v>8.6624999999999996</c:v>
                </c:pt>
                <c:pt idx="821">
                  <c:v>0</c:v>
                </c:pt>
                <c:pt idx="822">
                  <c:v>12.475</c:v>
                </c:pt>
                <c:pt idx="823">
                  <c:v>39.6875</c:v>
                </c:pt>
                <c:pt idx="824">
                  <c:v>6.95</c:v>
                </c:pt>
                <c:pt idx="825">
                  <c:v>56.495800000000003</c:v>
                </c:pt>
                <c:pt idx="826">
                  <c:v>37.004199999999997</c:v>
                </c:pt>
                <c:pt idx="827">
                  <c:v>7.75</c:v>
                </c:pt>
                <c:pt idx="828">
                  <c:v>80</c:v>
                </c:pt>
                <c:pt idx="829">
                  <c:v>14.4542</c:v>
                </c:pt>
                <c:pt idx="830">
                  <c:v>18.75</c:v>
                </c:pt>
                <c:pt idx="831">
                  <c:v>7.2291999999999996</c:v>
                </c:pt>
                <c:pt idx="832">
                  <c:v>7.8541999999999996</c:v>
                </c:pt>
                <c:pt idx="833">
                  <c:v>8.3000000000000007</c:v>
                </c:pt>
                <c:pt idx="834">
                  <c:v>83.158299999999997</c:v>
                </c:pt>
                <c:pt idx="835">
                  <c:v>8.6624999999999996</c:v>
                </c:pt>
                <c:pt idx="836">
                  <c:v>8.0500000000000007</c:v>
                </c:pt>
                <c:pt idx="837">
                  <c:v>56.495800000000003</c:v>
                </c:pt>
                <c:pt idx="838">
                  <c:v>29.7</c:v>
                </c:pt>
                <c:pt idx="839">
                  <c:v>7.9249999999999998</c:v>
                </c:pt>
                <c:pt idx="840">
                  <c:v>10.5</c:v>
                </c:pt>
                <c:pt idx="841">
                  <c:v>31</c:v>
                </c:pt>
                <c:pt idx="842">
                  <c:v>6.4375</c:v>
                </c:pt>
                <c:pt idx="843">
                  <c:v>8.6624999999999996</c:v>
                </c:pt>
                <c:pt idx="844">
                  <c:v>7.55</c:v>
                </c:pt>
                <c:pt idx="845">
                  <c:v>69.55</c:v>
                </c:pt>
                <c:pt idx="846">
                  <c:v>7.8958000000000004</c:v>
                </c:pt>
                <c:pt idx="847">
                  <c:v>33</c:v>
                </c:pt>
                <c:pt idx="848">
                  <c:v>89.104200000000006</c:v>
                </c:pt>
                <c:pt idx="849">
                  <c:v>31.274999999999999</c:v>
                </c:pt>
                <c:pt idx="850">
                  <c:v>7.7750000000000004</c:v>
                </c:pt>
                <c:pt idx="851">
                  <c:v>15.245799999999999</c:v>
                </c:pt>
                <c:pt idx="852">
                  <c:v>39.4</c:v>
                </c:pt>
                <c:pt idx="853">
                  <c:v>26</c:v>
                </c:pt>
                <c:pt idx="854">
                  <c:v>9.35</c:v>
                </c:pt>
                <c:pt idx="855">
                  <c:v>164.86670000000001</c:v>
                </c:pt>
                <c:pt idx="856">
                  <c:v>26.55</c:v>
                </c:pt>
                <c:pt idx="857">
                  <c:v>19.258299999999998</c:v>
                </c:pt>
                <c:pt idx="858">
                  <c:v>7.2291999999999996</c:v>
                </c:pt>
                <c:pt idx="859">
                  <c:v>14.1083</c:v>
                </c:pt>
                <c:pt idx="860">
                  <c:v>11.5</c:v>
                </c:pt>
                <c:pt idx="861">
                  <c:v>25.929200000000002</c:v>
                </c:pt>
                <c:pt idx="862">
                  <c:v>69.55</c:v>
                </c:pt>
                <c:pt idx="863">
                  <c:v>13</c:v>
                </c:pt>
                <c:pt idx="864">
                  <c:v>13</c:v>
                </c:pt>
                <c:pt idx="865">
                  <c:v>13.8583</c:v>
                </c:pt>
                <c:pt idx="866">
                  <c:v>50.495800000000003</c:v>
                </c:pt>
                <c:pt idx="867">
                  <c:v>9.5</c:v>
                </c:pt>
                <c:pt idx="868">
                  <c:v>11.1333</c:v>
                </c:pt>
                <c:pt idx="869">
                  <c:v>7.8958000000000004</c:v>
                </c:pt>
                <c:pt idx="870">
                  <c:v>52.554200000000002</c:v>
                </c:pt>
                <c:pt idx="871">
                  <c:v>5</c:v>
                </c:pt>
                <c:pt idx="872">
                  <c:v>9</c:v>
                </c:pt>
                <c:pt idx="873">
                  <c:v>24</c:v>
                </c:pt>
                <c:pt idx="874">
                  <c:v>7.2249999999999996</c:v>
                </c:pt>
                <c:pt idx="875">
                  <c:v>9.8458000000000006</c:v>
                </c:pt>
                <c:pt idx="876">
                  <c:v>7.8958000000000004</c:v>
                </c:pt>
                <c:pt idx="877">
                  <c:v>7.8958000000000004</c:v>
                </c:pt>
                <c:pt idx="878">
                  <c:v>83.158299999999997</c:v>
                </c:pt>
                <c:pt idx="879">
                  <c:v>26</c:v>
                </c:pt>
                <c:pt idx="880">
                  <c:v>7.8958000000000004</c:v>
                </c:pt>
                <c:pt idx="881">
                  <c:v>10.5167</c:v>
                </c:pt>
                <c:pt idx="882">
                  <c:v>10.5</c:v>
                </c:pt>
                <c:pt idx="883">
                  <c:v>7.05</c:v>
                </c:pt>
                <c:pt idx="884">
                  <c:v>29.125</c:v>
                </c:pt>
                <c:pt idx="885">
                  <c:v>13</c:v>
                </c:pt>
                <c:pt idx="886">
                  <c:v>30</c:v>
                </c:pt>
                <c:pt idx="887">
                  <c:v>23.45</c:v>
                </c:pt>
                <c:pt idx="888">
                  <c:v>30</c:v>
                </c:pt>
                <c:pt idx="889">
                  <c:v>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9A-4CC0-9254-DAE755FA8810}"/>
            </c:ext>
          </c:extLst>
        </c:ser>
        <c:ser>
          <c:idx val="1"/>
          <c:order val="1"/>
          <c:tx>
            <c:v>Pronóstico 7.25</c:v>
          </c:tx>
          <c:spPr>
            <a:ln w="19050">
              <a:noFill/>
            </a:ln>
          </c:spPr>
          <c:xVal>
            <c:numRef>
              <c:f>'titanic-ANALIS03'!$B$3:$B$892</c:f>
              <c:numCache>
                <c:formatCode>General</c:formatCode>
                <c:ptCount val="8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1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0</c:v>
                </c:pt>
                <c:pt idx="511">
                  <c:v>1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1</c:v>
                </c:pt>
                <c:pt idx="537">
                  <c:v>0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1</c:v>
                </c:pt>
                <c:pt idx="577">
                  <c:v>0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1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0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1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1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0</c:v>
                </c:pt>
                <c:pt idx="671">
                  <c:v>0</c:v>
                </c:pt>
                <c:pt idx="672">
                  <c:v>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1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1</c:v>
                </c:pt>
                <c:pt idx="717">
                  <c:v>0</c:v>
                </c:pt>
                <c:pt idx="718">
                  <c:v>0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1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1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1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1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1</c:v>
                </c:pt>
                <c:pt idx="763">
                  <c:v>0</c:v>
                </c:pt>
                <c:pt idx="764">
                  <c:v>1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0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1</c:v>
                </c:pt>
                <c:pt idx="796">
                  <c:v>1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1</c:v>
                </c:pt>
                <c:pt idx="820">
                  <c:v>1</c:v>
                </c:pt>
                <c:pt idx="821">
                  <c:v>0</c:v>
                </c:pt>
                <c:pt idx="822">
                  <c:v>1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1</c:v>
                </c:pt>
                <c:pt idx="835">
                  <c:v>0</c:v>
                </c:pt>
                <c:pt idx="836">
                  <c:v>0</c:v>
                </c:pt>
                <c:pt idx="837">
                  <c:v>1</c:v>
                </c:pt>
                <c:pt idx="838">
                  <c:v>1</c:v>
                </c:pt>
                <c:pt idx="839">
                  <c:v>0</c:v>
                </c:pt>
                <c:pt idx="840">
                  <c:v>0</c:v>
                </c:pt>
                <c:pt idx="841">
                  <c:v>1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1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0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1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1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</c:numCache>
            </c:numRef>
          </c:xVal>
          <c:yVal>
            <c:numRef>
              <c:f>Hoja2!$B$25:$B$914</c:f>
              <c:numCache>
                <c:formatCode>General</c:formatCode>
                <c:ptCount val="890"/>
                <c:pt idx="0">
                  <c:v>48.395407602339233</c:v>
                </c:pt>
                <c:pt idx="1">
                  <c:v>48.395407602339233</c:v>
                </c:pt>
                <c:pt idx="2">
                  <c:v>48.395407602339233</c:v>
                </c:pt>
                <c:pt idx="3">
                  <c:v>22.145018065693343</c:v>
                </c:pt>
                <c:pt idx="4">
                  <c:v>22.145018065693343</c:v>
                </c:pt>
                <c:pt idx="5">
                  <c:v>22.145018065693343</c:v>
                </c:pt>
                <c:pt idx="6">
                  <c:v>22.145018065693343</c:v>
                </c:pt>
                <c:pt idx="7">
                  <c:v>48.395407602339233</c:v>
                </c:pt>
                <c:pt idx="8">
                  <c:v>48.395407602339233</c:v>
                </c:pt>
                <c:pt idx="9">
                  <c:v>48.395407602339233</c:v>
                </c:pt>
                <c:pt idx="10">
                  <c:v>48.395407602339233</c:v>
                </c:pt>
                <c:pt idx="11">
                  <c:v>22.145018065693343</c:v>
                </c:pt>
                <c:pt idx="12">
                  <c:v>22.145018065693343</c:v>
                </c:pt>
                <c:pt idx="13">
                  <c:v>22.145018065693343</c:v>
                </c:pt>
                <c:pt idx="14">
                  <c:v>48.395407602339233</c:v>
                </c:pt>
                <c:pt idx="15">
                  <c:v>22.145018065693343</c:v>
                </c:pt>
                <c:pt idx="16">
                  <c:v>48.395407602339233</c:v>
                </c:pt>
                <c:pt idx="17">
                  <c:v>22.145018065693343</c:v>
                </c:pt>
                <c:pt idx="18">
                  <c:v>48.395407602339233</c:v>
                </c:pt>
                <c:pt idx="19">
                  <c:v>22.145018065693343</c:v>
                </c:pt>
                <c:pt idx="20">
                  <c:v>48.395407602339233</c:v>
                </c:pt>
                <c:pt idx="21">
                  <c:v>48.395407602339233</c:v>
                </c:pt>
                <c:pt idx="22">
                  <c:v>48.395407602339233</c:v>
                </c:pt>
                <c:pt idx="23">
                  <c:v>22.145018065693343</c:v>
                </c:pt>
                <c:pt idx="24">
                  <c:v>48.395407602339233</c:v>
                </c:pt>
                <c:pt idx="25">
                  <c:v>22.145018065693343</c:v>
                </c:pt>
                <c:pt idx="26">
                  <c:v>22.145018065693343</c:v>
                </c:pt>
                <c:pt idx="27">
                  <c:v>48.395407602339233</c:v>
                </c:pt>
                <c:pt idx="28">
                  <c:v>22.145018065693343</c:v>
                </c:pt>
                <c:pt idx="29">
                  <c:v>22.145018065693343</c:v>
                </c:pt>
                <c:pt idx="30">
                  <c:v>48.395407602339233</c:v>
                </c:pt>
                <c:pt idx="31">
                  <c:v>48.395407602339233</c:v>
                </c:pt>
                <c:pt idx="32">
                  <c:v>22.145018065693343</c:v>
                </c:pt>
                <c:pt idx="33">
                  <c:v>22.145018065693343</c:v>
                </c:pt>
                <c:pt idx="34">
                  <c:v>22.145018065693343</c:v>
                </c:pt>
                <c:pt idx="35">
                  <c:v>48.395407602339233</c:v>
                </c:pt>
                <c:pt idx="36">
                  <c:v>22.145018065693343</c:v>
                </c:pt>
                <c:pt idx="37">
                  <c:v>22.145018065693343</c:v>
                </c:pt>
                <c:pt idx="38">
                  <c:v>48.395407602339233</c:v>
                </c:pt>
                <c:pt idx="39">
                  <c:v>22.145018065693343</c:v>
                </c:pt>
                <c:pt idx="40">
                  <c:v>22.145018065693343</c:v>
                </c:pt>
                <c:pt idx="41">
                  <c:v>22.145018065693343</c:v>
                </c:pt>
                <c:pt idx="42">
                  <c:v>48.395407602339233</c:v>
                </c:pt>
                <c:pt idx="43">
                  <c:v>48.395407602339233</c:v>
                </c:pt>
                <c:pt idx="44">
                  <c:v>22.145018065693343</c:v>
                </c:pt>
                <c:pt idx="45">
                  <c:v>22.145018065693343</c:v>
                </c:pt>
                <c:pt idx="46">
                  <c:v>48.395407602339233</c:v>
                </c:pt>
                <c:pt idx="47">
                  <c:v>22.145018065693343</c:v>
                </c:pt>
                <c:pt idx="48">
                  <c:v>22.145018065693343</c:v>
                </c:pt>
                <c:pt idx="49">
                  <c:v>22.145018065693343</c:v>
                </c:pt>
                <c:pt idx="50">
                  <c:v>22.145018065693343</c:v>
                </c:pt>
                <c:pt idx="51">
                  <c:v>48.395407602339233</c:v>
                </c:pt>
                <c:pt idx="52">
                  <c:v>48.395407602339233</c:v>
                </c:pt>
                <c:pt idx="53">
                  <c:v>22.145018065693343</c:v>
                </c:pt>
                <c:pt idx="54">
                  <c:v>48.395407602339233</c:v>
                </c:pt>
                <c:pt idx="55">
                  <c:v>48.395407602339233</c:v>
                </c:pt>
                <c:pt idx="56">
                  <c:v>22.145018065693343</c:v>
                </c:pt>
                <c:pt idx="57">
                  <c:v>48.395407602339233</c:v>
                </c:pt>
                <c:pt idx="58">
                  <c:v>22.145018065693343</c:v>
                </c:pt>
                <c:pt idx="59">
                  <c:v>22.145018065693343</c:v>
                </c:pt>
                <c:pt idx="60">
                  <c:v>48.395407602339233</c:v>
                </c:pt>
                <c:pt idx="61">
                  <c:v>22.145018065693343</c:v>
                </c:pt>
                <c:pt idx="62">
                  <c:v>22.145018065693343</c:v>
                </c:pt>
                <c:pt idx="63">
                  <c:v>22.145018065693343</c:v>
                </c:pt>
                <c:pt idx="64">
                  <c:v>48.395407602339233</c:v>
                </c:pt>
                <c:pt idx="65">
                  <c:v>48.395407602339233</c:v>
                </c:pt>
                <c:pt idx="66">
                  <c:v>22.145018065693343</c:v>
                </c:pt>
                <c:pt idx="67">
                  <c:v>48.395407602339233</c:v>
                </c:pt>
                <c:pt idx="68">
                  <c:v>22.145018065693343</c:v>
                </c:pt>
                <c:pt idx="69">
                  <c:v>22.145018065693343</c:v>
                </c:pt>
                <c:pt idx="70">
                  <c:v>22.145018065693343</c:v>
                </c:pt>
                <c:pt idx="71">
                  <c:v>22.145018065693343</c:v>
                </c:pt>
                <c:pt idx="72">
                  <c:v>22.145018065693343</c:v>
                </c:pt>
                <c:pt idx="73">
                  <c:v>48.395407602339233</c:v>
                </c:pt>
                <c:pt idx="74">
                  <c:v>22.145018065693343</c:v>
                </c:pt>
                <c:pt idx="75">
                  <c:v>22.145018065693343</c:v>
                </c:pt>
                <c:pt idx="76">
                  <c:v>22.145018065693343</c:v>
                </c:pt>
                <c:pt idx="77">
                  <c:v>48.395407602339233</c:v>
                </c:pt>
                <c:pt idx="78">
                  <c:v>48.395407602339233</c:v>
                </c:pt>
                <c:pt idx="79">
                  <c:v>22.145018065693343</c:v>
                </c:pt>
                <c:pt idx="80">
                  <c:v>48.395407602339233</c:v>
                </c:pt>
                <c:pt idx="81">
                  <c:v>48.395407602339233</c:v>
                </c:pt>
                <c:pt idx="82">
                  <c:v>22.145018065693343</c:v>
                </c:pt>
                <c:pt idx="83">
                  <c:v>48.395407602339233</c:v>
                </c:pt>
                <c:pt idx="84">
                  <c:v>48.395407602339233</c:v>
                </c:pt>
                <c:pt idx="85">
                  <c:v>22.145018065693343</c:v>
                </c:pt>
                <c:pt idx="86">
                  <c:v>22.145018065693343</c:v>
                </c:pt>
                <c:pt idx="87">
                  <c:v>48.395407602339233</c:v>
                </c:pt>
                <c:pt idx="88">
                  <c:v>22.145018065693343</c:v>
                </c:pt>
                <c:pt idx="89">
                  <c:v>22.145018065693343</c:v>
                </c:pt>
                <c:pt idx="90">
                  <c:v>22.145018065693343</c:v>
                </c:pt>
                <c:pt idx="91">
                  <c:v>22.145018065693343</c:v>
                </c:pt>
                <c:pt idx="92">
                  <c:v>22.145018065693343</c:v>
                </c:pt>
                <c:pt idx="93">
                  <c:v>22.145018065693343</c:v>
                </c:pt>
                <c:pt idx="94">
                  <c:v>22.145018065693343</c:v>
                </c:pt>
                <c:pt idx="95">
                  <c:v>22.145018065693343</c:v>
                </c:pt>
                <c:pt idx="96">
                  <c:v>48.395407602339233</c:v>
                </c:pt>
                <c:pt idx="97">
                  <c:v>48.395407602339233</c:v>
                </c:pt>
                <c:pt idx="98">
                  <c:v>22.145018065693343</c:v>
                </c:pt>
                <c:pt idx="99">
                  <c:v>22.145018065693343</c:v>
                </c:pt>
                <c:pt idx="100">
                  <c:v>22.145018065693343</c:v>
                </c:pt>
                <c:pt idx="101">
                  <c:v>22.145018065693343</c:v>
                </c:pt>
                <c:pt idx="102">
                  <c:v>22.145018065693343</c:v>
                </c:pt>
                <c:pt idx="103">
                  <c:v>22.145018065693343</c:v>
                </c:pt>
                <c:pt idx="104">
                  <c:v>22.145018065693343</c:v>
                </c:pt>
                <c:pt idx="105">
                  <c:v>48.395407602339233</c:v>
                </c:pt>
                <c:pt idx="106">
                  <c:v>48.395407602339233</c:v>
                </c:pt>
                <c:pt idx="107">
                  <c:v>22.145018065693343</c:v>
                </c:pt>
                <c:pt idx="108">
                  <c:v>48.395407602339233</c:v>
                </c:pt>
                <c:pt idx="109">
                  <c:v>22.145018065693343</c:v>
                </c:pt>
                <c:pt idx="110">
                  <c:v>22.145018065693343</c:v>
                </c:pt>
                <c:pt idx="111">
                  <c:v>22.145018065693343</c:v>
                </c:pt>
                <c:pt idx="112">
                  <c:v>22.145018065693343</c:v>
                </c:pt>
                <c:pt idx="113">
                  <c:v>22.145018065693343</c:v>
                </c:pt>
                <c:pt idx="114">
                  <c:v>22.145018065693343</c:v>
                </c:pt>
                <c:pt idx="115">
                  <c:v>22.145018065693343</c:v>
                </c:pt>
                <c:pt idx="116">
                  <c:v>22.145018065693343</c:v>
                </c:pt>
                <c:pt idx="117">
                  <c:v>22.145018065693343</c:v>
                </c:pt>
                <c:pt idx="118">
                  <c:v>22.145018065693343</c:v>
                </c:pt>
                <c:pt idx="119">
                  <c:v>22.145018065693343</c:v>
                </c:pt>
                <c:pt idx="120">
                  <c:v>22.145018065693343</c:v>
                </c:pt>
                <c:pt idx="121">
                  <c:v>22.145018065693343</c:v>
                </c:pt>
                <c:pt idx="122">
                  <c:v>48.395407602339233</c:v>
                </c:pt>
                <c:pt idx="123">
                  <c:v>22.145018065693343</c:v>
                </c:pt>
                <c:pt idx="124">
                  <c:v>48.395407602339233</c:v>
                </c:pt>
                <c:pt idx="125">
                  <c:v>22.145018065693343</c:v>
                </c:pt>
                <c:pt idx="126">
                  <c:v>48.395407602339233</c:v>
                </c:pt>
                <c:pt idx="127">
                  <c:v>48.395407602339233</c:v>
                </c:pt>
                <c:pt idx="128">
                  <c:v>22.145018065693343</c:v>
                </c:pt>
                <c:pt idx="129">
                  <c:v>22.145018065693343</c:v>
                </c:pt>
                <c:pt idx="130">
                  <c:v>22.145018065693343</c:v>
                </c:pt>
                <c:pt idx="131">
                  <c:v>22.145018065693343</c:v>
                </c:pt>
                <c:pt idx="132">
                  <c:v>48.395407602339233</c:v>
                </c:pt>
                <c:pt idx="133">
                  <c:v>22.145018065693343</c:v>
                </c:pt>
                <c:pt idx="134">
                  <c:v>22.145018065693343</c:v>
                </c:pt>
                <c:pt idx="135">
                  <c:v>48.395407602339233</c:v>
                </c:pt>
                <c:pt idx="136">
                  <c:v>22.145018065693343</c:v>
                </c:pt>
                <c:pt idx="137">
                  <c:v>22.145018065693343</c:v>
                </c:pt>
                <c:pt idx="138">
                  <c:v>22.145018065693343</c:v>
                </c:pt>
                <c:pt idx="139">
                  <c:v>22.145018065693343</c:v>
                </c:pt>
                <c:pt idx="140">
                  <c:v>48.395407602339233</c:v>
                </c:pt>
                <c:pt idx="141">
                  <c:v>48.395407602339233</c:v>
                </c:pt>
                <c:pt idx="142">
                  <c:v>22.145018065693343</c:v>
                </c:pt>
                <c:pt idx="143">
                  <c:v>22.145018065693343</c:v>
                </c:pt>
                <c:pt idx="144">
                  <c:v>22.145018065693343</c:v>
                </c:pt>
                <c:pt idx="145">
                  <c:v>48.395407602339233</c:v>
                </c:pt>
                <c:pt idx="146">
                  <c:v>22.145018065693343</c:v>
                </c:pt>
                <c:pt idx="147">
                  <c:v>22.145018065693343</c:v>
                </c:pt>
                <c:pt idx="148">
                  <c:v>22.145018065693343</c:v>
                </c:pt>
                <c:pt idx="149">
                  <c:v>22.145018065693343</c:v>
                </c:pt>
                <c:pt idx="150">
                  <c:v>48.395407602339233</c:v>
                </c:pt>
                <c:pt idx="151">
                  <c:v>22.145018065693343</c:v>
                </c:pt>
                <c:pt idx="152">
                  <c:v>22.145018065693343</c:v>
                </c:pt>
                <c:pt idx="153">
                  <c:v>22.145018065693343</c:v>
                </c:pt>
                <c:pt idx="154">
                  <c:v>22.145018065693343</c:v>
                </c:pt>
                <c:pt idx="155">
                  <c:v>48.395407602339233</c:v>
                </c:pt>
                <c:pt idx="156">
                  <c:v>22.145018065693343</c:v>
                </c:pt>
                <c:pt idx="157">
                  <c:v>22.145018065693343</c:v>
                </c:pt>
                <c:pt idx="158">
                  <c:v>22.145018065693343</c:v>
                </c:pt>
                <c:pt idx="159">
                  <c:v>22.145018065693343</c:v>
                </c:pt>
                <c:pt idx="160">
                  <c:v>48.395407602339233</c:v>
                </c:pt>
                <c:pt idx="161">
                  <c:v>22.145018065693343</c:v>
                </c:pt>
                <c:pt idx="162">
                  <c:v>22.145018065693343</c:v>
                </c:pt>
                <c:pt idx="163">
                  <c:v>22.145018065693343</c:v>
                </c:pt>
                <c:pt idx="164">
                  <c:v>48.395407602339233</c:v>
                </c:pt>
                <c:pt idx="165">
                  <c:v>48.395407602339233</c:v>
                </c:pt>
                <c:pt idx="166">
                  <c:v>22.145018065693343</c:v>
                </c:pt>
                <c:pt idx="167">
                  <c:v>22.145018065693343</c:v>
                </c:pt>
                <c:pt idx="168">
                  <c:v>22.145018065693343</c:v>
                </c:pt>
                <c:pt idx="169">
                  <c:v>22.145018065693343</c:v>
                </c:pt>
                <c:pt idx="170">
                  <c:v>22.145018065693343</c:v>
                </c:pt>
                <c:pt idx="171">
                  <c:v>48.395407602339233</c:v>
                </c:pt>
                <c:pt idx="172">
                  <c:v>22.145018065693343</c:v>
                </c:pt>
                <c:pt idx="173">
                  <c:v>22.145018065693343</c:v>
                </c:pt>
                <c:pt idx="174">
                  <c:v>22.145018065693343</c:v>
                </c:pt>
                <c:pt idx="175">
                  <c:v>22.145018065693343</c:v>
                </c:pt>
                <c:pt idx="176">
                  <c:v>22.145018065693343</c:v>
                </c:pt>
                <c:pt idx="177">
                  <c:v>22.145018065693343</c:v>
                </c:pt>
                <c:pt idx="178">
                  <c:v>22.145018065693343</c:v>
                </c:pt>
                <c:pt idx="179">
                  <c:v>22.145018065693343</c:v>
                </c:pt>
                <c:pt idx="180">
                  <c:v>22.145018065693343</c:v>
                </c:pt>
                <c:pt idx="181">
                  <c:v>22.145018065693343</c:v>
                </c:pt>
                <c:pt idx="182">
                  <c:v>48.395407602339233</c:v>
                </c:pt>
                <c:pt idx="183">
                  <c:v>48.395407602339233</c:v>
                </c:pt>
                <c:pt idx="184">
                  <c:v>22.145018065693343</c:v>
                </c:pt>
                <c:pt idx="185">
                  <c:v>48.395407602339233</c:v>
                </c:pt>
                <c:pt idx="186">
                  <c:v>48.395407602339233</c:v>
                </c:pt>
                <c:pt idx="187">
                  <c:v>22.145018065693343</c:v>
                </c:pt>
                <c:pt idx="188">
                  <c:v>22.145018065693343</c:v>
                </c:pt>
                <c:pt idx="189">
                  <c:v>48.395407602339233</c:v>
                </c:pt>
                <c:pt idx="190">
                  <c:v>22.145018065693343</c:v>
                </c:pt>
                <c:pt idx="191">
                  <c:v>48.395407602339233</c:v>
                </c:pt>
                <c:pt idx="192">
                  <c:v>48.395407602339233</c:v>
                </c:pt>
                <c:pt idx="193">
                  <c:v>48.395407602339233</c:v>
                </c:pt>
                <c:pt idx="194">
                  <c:v>48.395407602339233</c:v>
                </c:pt>
                <c:pt idx="195">
                  <c:v>22.145018065693343</c:v>
                </c:pt>
                <c:pt idx="196">
                  <c:v>22.145018065693343</c:v>
                </c:pt>
                <c:pt idx="197">
                  <c:v>48.395407602339233</c:v>
                </c:pt>
                <c:pt idx="198">
                  <c:v>22.145018065693343</c:v>
                </c:pt>
                <c:pt idx="199">
                  <c:v>22.145018065693343</c:v>
                </c:pt>
                <c:pt idx="200">
                  <c:v>22.145018065693343</c:v>
                </c:pt>
                <c:pt idx="201">
                  <c:v>22.145018065693343</c:v>
                </c:pt>
                <c:pt idx="202">
                  <c:v>22.145018065693343</c:v>
                </c:pt>
                <c:pt idx="203">
                  <c:v>48.395407602339233</c:v>
                </c:pt>
                <c:pt idx="204">
                  <c:v>22.145018065693343</c:v>
                </c:pt>
                <c:pt idx="205">
                  <c:v>22.145018065693343</c:v>
                </c:pt>
                <c:pt idx="206">
                  <c:v>48.395407602339233</c:v>
                </c:pt>
                <c:pt idx="207">
                  <c:v>48.395407602339233</c:v>
                </c:pt>
                <c:pt idx="208">
                  <c:v>48.395407602339233</c:v>
                </c:pt>
                <c:pt idx="209">
                  <c:v>22.145018065693343</c:v>
                </c:pt>
                <c:pt idx="210">
                  <c:v>48.395407602339233</c:v>
                </c:pt>
                <c:pt idx="211">
                  <c:v>22.145018065693343</c:v>
                </c:pt>
                <c:pt idx="212">
                  <c:v>22.145018065693343</c:v>
                </c:pt>
                <c:pt idx="213">
                  <c:v>22.145018065693343</c:v>
                </c:pt>
                <c:pt idx="214">
                  <c:v>48.395407602339233</c:v>
                </c:pt>
                <c:pt idx="215">
                  <c:v>48.395407602339233</c:v>
                </c:pt>
                <c:pt idx="216">
                  <c:v>22.145018065693343</c:v>
                </c:pt>
                <c:pt idx="217">
                  <c:v>48.395407602339233</c:v>
                </c:pt>
                <c:pt idx="218">
                  <c:v>22.145018065693343</c:v>
                </c:pt>
                <c:pt idx="219">
                  <c:v>48.395407602339233</c:v>
                </c:pt>
                <c:pt idx="220">
                  <c:v>22.145018065693343</c:v>
                </c:pt>
                <c:pt idx="221">
                  <c:v>22.145018065693343</c:v>
                </c:pt>
                <c:pt idx="222">
                  <c:v>22.145018065693343</c:v>
                </c:pt>
                <c:pt idx="223">
                  <c:v>48.395407602339233</c:v>
                </c:pt>
                <c:pt idx="224">
                  <c:v>22.145018065693343</c:v>
                </c:pt>
                <c:pt idx="225">
                  <c:v>48.395407602339233</c:v>
                </c:pt>
                <c:pt idx="226">
                  <c:v>22.145018065693343</c:v>
                </c:pt>
                <c:pt idx="227">
                  <c:v>22.145018065693343</c:v>
                </c:pt>
                <c:pt idx="228">
                  <c:v>22.145018065693343</c:v>
                </c:pt>
                <c:pt idx="229">
                  <c:v>48.395407602339233</c:v>
                </c:pt>
                <c:pt idx="230">
                  <c:v>22.145018065693343</c:v>
                </c:pt>
                <c:pt idx="231">
                  <c:v>22.145018065693343</c:v>
                </c:pt>
                <c:pt idx="232">
                  <c:v>48.395407602339233</c:v>
                </c:pt>
                <c:pt idx="233">
                  <c:v>22.145018065693343</c:v>
                </c:pt>
                <c:pt idx="234">
                  <c:v>22.145018065693343</c:v>
                </c:pt>
                <c:pt idx="235">
                  <c:v>22.145018065693343</c:v>
                </c:pt>
                <c:pt idx="236">
                  <c:v>48.395407602339233</c:v>
                </c:pt>
                <c:pt idx="237">
                  <c:v>22.145018065693343</c:v>
                </c:pt>
                <c:pt idx="238">
                  <c:v>22.145018065693343</c:v>
                </c:pt>
                <c:pt idx="239">
                  <c:v>22.145018065693343</c:v>
                </c:pt>
                <c:pt idx="240">
                  <c:v>48.395407602339233</c:v>
                </c:pt>
                <c:pt idx="241">
                  <c:v>22.145018065693343</c:v>
                </c:pt>
                <c:pt idx="242">
                  <c:v>22.145018065693343</c:v>
                </c:pt>
                <c:pt idx="243">
                  <c:v>22.145018065693343</c:v>
                </c:pt>
                <c:pt idx="244">
                  <c:v>22.145018065693343</c:v>
                </c:pt>
                <c:pt idx="245">
                  <c:v>22.145018065693343</c:v>
                </c:pt>
                <c:pt idx="246">
                  <c:v>48.395407602339233</c:v>
                </c:pt>
                <c:pt idx="247">
                  <c:v>48.395407602339233</c:v>
                </c:pt>
                <c:pt idx="248">
                  <c:v>22.145018065693343</c:v>
                </c:pt>
                <c:pt idx="249">
                  <c:v>22.145018065693343</c:v>
                </c:pt>
                <c:pt idx="250">
                  <c:v>22.145018065693343</c:v>
                </c:pt>
                <c:pt idx="251">
                  <c:v>22.145018065693343</c:v>
                </c:pt>
                <c:pt idx="252">
                  <c:v>22.145018065693343</c:v>
                </c:pt>
                <c:pt idx="253">
                  <c:v>22.145018065693343</c:v>
                </c:pt>
                <c:pt idx="254">
                  <c:v>48.395407602339233</c:v>
                </c:pt>
                <c:pt idx="255">
                  <c:v>48.395407602339233</c:v>
                </c:pt>
                <c:pt idx="256">
                  <c:v>48.395407602339233</c:v>
                </c:pt>
                <c:pt idx="257">
                  <c:v>48.395407602339233</c:v>
                </c:pt>
                <c:pt idx="258">
                  <c:v>48.395407602339233</c:v>
                </c:pt>
                <c:pt idx="259">
                  <c:v>22.145018065693343</c:v>
                </c:pt>
                <c:pt idx="260">
                  <c:v>48.395407602339233</c:v>
                </c:pt>
                <c:pt idx="261">
                  <c:v>22.145018065693343</c:v>
                </c:pt>
                <c:pt idx="262">
                  <c:v>22.145018065693343</c:v>
                </c:pt>
                <c:pt idx="263">
                  <c:v>22.145018065693343</c:v>
                </c:pt>
                <c:pt idx="264">
                  <c:v>22.145018065693343</c:v>
                </c:pt>
                <c:pt idx="265">
                  <c:v>22.145018065693343</c:v>
                </c:pt>
                <c:pt idx="266">
                  <c:v>48.395407602339233</c:v>
                </c:pt>
                <c:pt idx="267">
                  <c:v>48.395407602339233</c:v>
                </c:pt>
                <c:pt idx="268">
                  <c:v>48.395407602339233</c:v>
                </c:pt>
                <c:pt idx="269">
                  <c:v>22.145018065693343</c:v>
                </c:pt>
                <c:pt idx="270">
                  <c:v>48.395407602339233</c:v>
                </c:pt>
                <c:pt idx="271">
                  <c:v>48.395407602339233</c:v>
                </c:pt>
                <c:pt idx="272">
                  <c:v>22.145018065693343</c:v>
                </c:pt>
                <c:pt idx="273">
                  <c:v>48.395407602339233</c:v>
                </c:pt>
                <c:pt idx="274">
                  <c:v>48.395407602339233</c:v>
                </c:pt>
                <c:pt idx="275">
                  <c:v>22.145018065693343</c:v>
                </c:pt>
                <c:pt idx="276">
                  <c:v>22.145018065693343</c:v>
                </c:pt>
                <c:pt idx="277">
                  <c:v>22.145018065693343</c:v>
                </c:pt>
                <c:pt idx="278">
                  <c:v>48.395407602339233</c:v>
                </c:pt>
                <c:pt idx="279">
                  <c:v>22.145018065693343</c:v>
                </c:pt>
                <c:pt idx="280">
                  <c:v>22.145018065693343</c:v>
                </c:pt>
                <c:pt idx="281">
                  <c:v>22.145018065693343</c:v>
                </c:pt>
                <c:pt idx="282">
                  <c:v>48.395407602339233</c:v>
                </c:pt>
                <c:pt idx="283">
                  <c:v>22.145018065693343</c:v>
                </c:pt>
                <c:pt idx="284">
                  <c:v>22.145018065693343</c:v>
                </c:pt>
                <c:pt idx="285">
                  <c:v>48.395407602339233</c:v>
                </c:pt>
                <c:pt idx="286">
                  <c:v>22.145018065693343</c:v>
                </c:pt>
                <c:pt idx="287">
                  <c:v>48.395407602339233</c:v>
                </c:pt>
                <c:pt idx="288">
                  <c:v>48.395407602339233</c:v>
                </c:pt>
                <c:pt idx="289">
                  <c:v>48.395407602339233</c:v>
                </c:pt>
                <c:pt idx="290">
                  <c:v>48.395407602339233</c:v>
                </c:pt>
                <c:pt idx="291">
                  <c:v>22.145018065693343</c:v>
                </c:pt>
                <c:pt idx="292">
                  <c:v>22.145018065693343</c:v>
                </c:pt>
                <c:pt idx="293">
                  <c:v>22.145018065693343</c:v>
                </c:pt>
                <c:pt idx="294">
                  <c:v>22.145018065693343</c:v>
                </c:pt>
                <c:pt idx="295">
                  <c:v>22.145018065693343</c:v>
                </c:pt>
                <c:pt idx="296">
                  <c:v>22.145018065693343</c:v>
                </c:pt>
                <c:pt idx="297">
                  <c:v>48.395407602339233</c:v>
                </c:pt>
                <c:pt idx="298">
                  <c:v>48.395407602339233</c:v>
                </c:pt>
                <c:pt idx="299">
                  <c:v>48.395407602339233</c:v>
                </c:pt>
                <c:pt idx="300">
                  <c:v>48.395407602339233</c:v>
                </c:pt>
                <c:pt idx="301">
                  <c:v>22.145018065693343</c:v>
                </c:pt>
                <c:pt idx="302">
                  <c:v>48.395407602339233</c:v>
                </c:pt>
                <c:pt idx="303">
                  <c:v>22.145018065693343</c:v>
                </c:pt>
                <c:pt idx="304">
                  <c:v>48.395407602339233</c:v>
                </c:pt>
                <c:pt idx="305">
                  <c:v>48.395407602339233</c:v>
                </c:pt>
                <c:pt idx="306">
                  <c:v>48.395407602339233</c:v>
                </c:pt>
                <c:pt idx="307">
                  <c:v>22.145018065693343</c:v>
                </c:pt>
                <c:pt idx="308">
                  <c:v>48.395407602339233</c:v>
                </c:pt>
                <c:pt idx="309">
                  <c:v>48.395407602339233</c:v>
                </c:pt>
                <c:pt idx="310">
                  <c:v>48.395407602339233</c:v>
                </c:pt>
                <c:pt idx="311">
                  <c:v>22.145018065693343</c:v>
                </c:pt>
                <c:pt idx="312">
                  <c:v>22.145018065693343</c:v>
                </c:pt>
                <c:pt idx="313">
                  <c:v>22.145018065693343</c:v>
                </c:pt>
                <c:pt idx="314">
                  <c:v>48.395407602339233</c:v>
                </c:pt>
                <c:pt idx="315">
                  <c:v>48.395407602339233</c:v>
                </c:pt>
                <c:pt idx="316">
                  <c:v>22.145018065693343</c:v>
                </c:pt>
                <c:pt idx="317">
                  <c:v>48.395407602339233</c:v>
                </c:pt>
                <c:pt idx="318">
                  <c:v>48.395407602339233</c:v>
                </c:pt>
                <c:pt idx="319">
                  <c:v>22.145018065693343</c:v>
                </c:pt>
                <c:pt idx="320">
                  <c:v>22.145018065693343</c:v>
                </c:pt>
                <c:pt idx="321">
                  <c:v>48.395407602339233</c:v>
                </c:pt>
                <c:pt idx="322">
                  <c:v>48.395407602339233</c:v>
                </c:pt>
                <c:pt idx="323">
                  <c:v>22.145018065693343</c:v>
                </c:pt>
                <c:pt idx="324">
                  <c:v>48.395407602339233</c:v>
                </c:pt>
                <c:pt idx="325">
                  <c:v>22.145018065693343</c:v>
                </c:pt>
                <c:pt idx="326">
                  <c:v>48.395407602339233</c:v>
                </c:pt>
                <c:pt idx="327">
                  <c:v>48.395407602339233</c:v>
                </c:pt>
                <c:pt idx="328">
                  <c:v>48.395407602339233</c:v>
                </c:pt>
                <c:pt idx="329">
                  <c:v>48.395407602339233</c:v>
                </c:pt>
                <c:pt idx="330">
                  <c:v>22.145018065693343</c:v>
                </c:pt>
                <c:pt idx="331">
                  <c:v>22.145018065693343</c:v>
                </c:pt>
                <c:pt idx="332">
                  <c:v>22.145018065693343</c:v>
                </c:pt>
                <c:pt idx="333">
                  <c:v>48.395407602339233</c:v>
                </c:pt>
                <c:pt idx="334">
                  <c:v>22.145018065693343</c:v>
                </c:pt>
                <c:pt idx="335">
                  <c:v>22.145018065693343</c:v>
                </c:pt>
                <c:pt idx="336">
                  <c:v>48.395407602339233</c:v>
                </c:pt>
                <c:pt idx="337">
                  <c:v>48.395407602339233</c:v>
                </c:pt>
                <c:pt idx="338">
                  <c:v>22.145018065693343</c:v>
                </c:pt>
                <c:pt idx="339">
                  <c:v>48.395407602339233</c:v>
                </c:pt>
                <c:pt idx="340">
                  <c:v>48.395407602339233</c:v>
                </c:pt>
                <c:pt idx="341">
                  <c:v>22.145018065693343</c:v>
                </c:pt>
                <c:pt idx="342">
                  <c:v>22.145018065693343</c:v>
                </c:pt>
                <c:pt idx="343">
                  <c:v>22.145018065693343</c:v>
                </c:pt>
                <c:pt idx="344">
                  <c:v>48.395407602339233</c:v>
                </c:pt>
                <c:pt idx="345">
                  <c:v>48.395407602339233</c:v>
                </c:pt>
                <c:pt idx="346">
                  <c:v>48.395407602339233</c:v>
                </c:pt>
                <c:pt idx="347">
                  <c:v>48.395407602339233</c:v>
                </c:pt>
                <c:pt idx="348">
                  <c:v>22.145018065693343</c:v>
                </c:pt>
                <c:pt idx="349">
                  <c:v>22.145018065693343</c:v>
                </c:pt>
                <c:pt idx="350">
                  <c:v>22.145018065693343</c:v>
                </c:pt>
                <c:pt idx="351">
                  <c:v>22.145018065693343</c:v>
                </c:pt>
                <c:pt idx="352">
                  <c:v>22.145018065693343</c:v>
                </c:pt>
                <c:pt idx="353">
                  <c:v>22.145018065693343</c:v>
                </c:pt>
                <c:pt idx="354">
                  <c:v>22.145018065693343</c:v>
                </c:pt>
                <c:pt idx="355">
                  <c:v>48.395407602339233</c:v>
                </c:pt>
                <c:pt idx="356">
                  <c:v>22.145018065693343</c:v>
                </c:pt>
                <c:pt idx="357">
                  <c:v>48.395407602339233</c:v>
                </c:pt>
                <c:pt idx="358">
                  <c:v>48.395407602339233</c:v>
                </c:pt>
                <c:pt idx="359">
                  <c:v>22.145018065693343</c:v>
                </c:pt>
                <c:pt idx="360">
                  <c:v>22.145018065693343</c:v>
                </c:pt>
                <c:pt idx="361">
                  <c:v>22.145018065693343</c:v>
                </c:pt>
                <c:pt idx="362">
                  <c:v>22.145018065693343</c:v>
                </c:pt>
                <c:pt idx="363">
                  <c:v>22.145018065693343</c:v>
                </c:pt>
                <c:pt idx="364">
                  <c:v>22.145018065693343</c:v>
                </c:pt>
                <c:pt idx="365">
                  <c:v>48.395407602339233</c:v>
                </c:pt>
                <c:pt idx="366">
                  <c:v>48.395407602339233</c:v>
                </c:pt>
                <c:pt idx="367">
                  <c:v>48.395407602339233</c:v>
                </c:pt>
                <c:pt idx="368">
                  <c:v>48.395407602339233</c:v>
                </c:pt>
                <c:pt idx="369">
                  <c:v>48.395407602339233</c:v>
                </c:pt>
                <c:pt idx="370">
                  <c:v>22.145018065693343</c:v>
                </c:pt>
                <c:pt idx="371">
                  <c:v>22.145018065693343</c:v>
                </c:pt>
                <c:pt idx="372">
                  <c:v>22.145018065693343</c:v>
                </c:pt>
                <c:pt idx="373">
                  <c:v>22.145018065693343</c:v>
                </c:pt>
                <c:pt idx="374">
                  <c:v>48.395407602339233</c:v>
                </c:pt>
                <c:pt idx="375">
                  <c:v>48.395407602339233</c:v>
                </c:pt>
                <c:pt idx="376">
                  <c:v>22.145018065693343</c:v>
                </c:pt>
                <c:pt idx="377">
                  <c:v>22.145018065693343</c:v>
                </c:pt>
                <c:pt idx="378">
                  <c:v>22.145018065693343</c:v>
                </c:pt>
                <c:pt idx="379">
                  <c:v>48.395407602339233</c:v>
                </c:pt>
                <c:pt idx="380">
                  <c:v>48.395407602339233</c:v>
                </c:pt>
                <c:pt idx="381">
                  <c:v>22.145018065693343</c:v>
                </c:pt>
                <c:pt idx="382">
                  <c:v>48.395407602339233</c:v>
                </c:pt>
                <c:pt idx="383">
                  <c:v>22.145018065693343</c:v>
                </c:pt>
                <c:pt idx="384">
                  <c:v>22.145018065693343</c:v>
                </c:pt>
                <c:pt idx="385">
                  <c:v>22.145018065693343</c:v>
                </c:pt>
                <c:pt idx="386">
                  <c:v>48.395407602339233</c:v>
                </c:pt>
                <c:pt idx="387">
                  <c:v>22.145018065693343</c:v>
                </c:pt>
                <c:pt idx="388">
                  <c:v>48.395407602339233</c:v>
                </c:pt>
                <c:pt idx="389">
                  <c:v>48.395407602339233</c:v>
                </c:pt>
                <c:pt idx="390">
                  <c:v>48.395407602339233</c:v>
                </c:pt>
                <c:pt idx="391">
                  <c:v>22.145018065693343</c:v>
                </c:pt>
                <c:pt idx="392">
                  <c:v>48.395407602339233</c:v>
                </c:pt>
                <c:pt idx="393">
                  <c:v>48.395407602339233</c:v>
                </c:pt>
                <c:pt idx="394">
                  <c:v>22.145018065693343</c:v>
                </c:pt>
                <c:pt idx="395">
                  <c:v>22.145018065693343</c:v>
                </c:pt>
                <c:pt idx="396">
                  <c:v>22.145018065693343</c:v>
                </c:pt>
                <c:pt idx="397">
                  <c:v>22.145018065693343</c:v>
                </c:pt>
                <c:pt idx="398">
                  <c:v>48.395407602339233</c:v>
                </c:pt>
                <c:pt idx="399">
                  <c:v>48.395407602339233</c:v>
                </c:pt>
                <c:pt idx="400">
                  <c:v>22.145018065693343</c:v>
                </c:pt>
                <c:pt idx="401">
                  <c:v>22.145018065693343</c:v>
                </c:pt>
                <c:pt idx="402">
                  <c:v>22.145018065693343</c:v>
                </c:pt>
                <c:pt idx="403">
                  <c:v>22.145018065693343</c:v>
                </c:pt>
                <c:pt idx="404">
                  <c:v>22.145018065693343</c:v>
                </c:pt>
                <c:pt idx="405">
                  <c:v>22.145018065693343</c:v>
                </c:pt>
                <c:pt idx="406">
                  <c:v>48.395407602339233</c:v>
                </c:pt>
                <c:pt idx="407">
                  <c:v>22.145018065693343</c:v>
                </c:pt>
                <c:pt idx="408">
                  <c:v>22.145018065693343</c:v>
                </c:pt>
                <c:pt idx="409">
                  <c:v>22.145018065693343</c:v>
                </c:pt>
                <c:pt idx="410">
                  <c:v>22.145018065693343</c:v>
                </c:pt>
                <c:pt idx="411">
                  <c:v>48.395407602339233</c:v>
                </c:pt>
                <c:pt idx="412">
                  <c:v>22.145018065693343</c:v>
                </c:pt>
                <c:pt idx="413">
                  <c:v>48.395407602339233</c:v>
                </c:pt>
                <c:pt idx="414">
                  <c:v>22.145018065693343</c:v>
                </c:pt>
                <c:pt idx="415">
                  <c:v>48.395407602339233</c:v>
                </c:pt>
                <c:pt idx="416">
                  <c:v>48.395407602339233</c:v>
                </c:pt>
                <c:pt idx="417">
                  <c:v>22.145018065693343</c:v>
                </c:pt>
                <c:pt idx="418">
                  <c:v>22.145018065693343</c:v>
                </c:pt>
                <c:pt idx="419">
                  <c:v>22.145018065693343</c:v>
                </c:pt>
                <c:pt idx="420">
                  <c:v>22.145018065693343</c:v>
                </c:pt>
                <c:pt idx="421">
                  <c:v>22.145018065693343</c:v>
                </c:pt>
                <c:pt idx="422">
                  <c:v>22.145018065693343</c:v>
                </c:pt>
                <c:pt idx="423">
                  <c:v>22.145018065693343</c:v>
                </c:pt>
                <c:pt idx="424">
                  <c:v>22.145018065693343</c:v>
                </c:pt>
                <c:pt idx="425">
                  <c:v>48.395407602339233</c:v>
                </c:pt>
                <c:pt idx="426">
                  <c:v>48.395407602339233</c:v>
                </c:pt>
                <c:pt idx="427">
                  <c:v>22.145018065693343</c:v>
                </c:pt>
                <c:pt idx="428">
                  <c:v>48.395407602339233</c:v>
                </c:pt>
                <c:pt idx="429">
                  <c:v>48.395407602339233</c:v>
                </c:pt>
                <c:pt idx="430">
                  <c:v>48.395407602339233</c:v>
                </c:pt>
                <c:pt idx="431">
                  <c:v>48.395407602339233</c:v>
                </c:pt>
                <c:pt idx="432">
                  <c:v>22.145018065693343</c:v>
                </c:pt>
                <c:pt idx="433">
                  <c:v>22.145018065693343</c:v>
                </c:pt>
                <c:pt idx="434">
                  <c:v>48.395407602339233</c:v>
                </c:pt>
                <c:pt idx="435">
                  <c:v>22.145018065693343</c:v>
                </c:pt>
                <c:pt idx="436">
                  <c:v>48.395407602339233</c:v>
                </c:pt>
                <c:pt idx="437">
                  <c:v>22.145018065693343</c:v>
                </c:pt>
                <c:pt idx="438">
                  <c:v>22.145018065693343</c:v>
                </c:pt>
                <c:pt idx="439">
                  <c:v>48.395407602339233</c:v>
                </c:pt>
                <c:pt idx="440">
                  <c:v>22.145018065693343</c:v>
                </c:pt>
                <c:pt idx="441">
                  <c:v>22.145018065693343</c:v>
                </c:pt>
                <c:pt idx="442">
                  <c:v>48.395407602339233</c:v>
                </c:pt>
                <c:pt idx="443">
                  <c:v>48.395407602339233</c:v>
                </c:pt>
                <c:pt idx="444">
                  <c:v>48.395407602339233</c:v>
                </c:pt>
                <c:pt idx="445">
                  <c:v>48.395407602339233</c:v>
                </c:pt>
                <c:pt idx="446">
                  <c:v>48.395407602339233</c:v>
                </c:pt>
                <c:pt idx="447">
                  <c:v>48.395407602339233</c:v>
                </c:pt>
                <c:pt idx="448">
                  <c:v>48.395407602339233</c:v>
                </c:pt>
                <c:pt idx="449">
                  <c:v>22.145018065693343</c:v>
                </c:pt>
                <c:pt idx="450">
                  <c:v>22.145018065693343</c:v>
                </c:pt>
                <c:pt idx="451">
                  <c:v>22.145018065693343</c:v>
                </c:pt>
                <c:pt idx="452">
                  <c:v>48.395407602339233</c:v>
                </c:pt>
                <c:pt idx="453">
                  <c:v>22.145018065693343</c:v>
                </c:pt>
                <c:pt idx="454">
                  <c:v>48.395407602339233</c:v>
                </c:pt>
                <c:pt idx="455">
                  <c:v>22.145018065693343</c:v>
                </c:pt>
                <c:pt idx="456">
                  <c:v>48.395407602339233</c:v>
                </c:pt>
                <c:pt idx="457">
                  <c:v>48.395407602339233</c:v>
                </c:pt>
                <c:pt idx="458">
                  <c:v>22.145018065693343</c:v>
                </c:pt>
                <c:pt idx="459">
                  <c:v>48.395407602339233</c:v>
                </c:pt>
                <c:pt idx="460">
                  <c:v>22.145018065693343</c:v>
                </c:pt>
                <c:pt idx="461">
                  <c:v>22.145018065693343</c:v>
                </c:pt>
                <c:pt idx="462">
                  <c:v>22.145018065693343</c:v>
                </c:pt>
                <c:pt idx="463">
                  <c:v>22.145018065693343</c:v>
                </c:pt>
                <c:pt idx="464">
                  <c:v>22.145018065693343</c:v>
                </c:pt>
                <c:pt idx="465">
                  <c:v>22.145018065693343</c:v>
                </c:pt>
                <c:pt idx="466">
                  <c:v>22.145018065693343</c:v>
                </c:pt>
                <c:pt idx="467">
                  <c:v>22.145018065693343</c:v>
                </c:pt>
                <c:pt idx="468">
                  <c:v>48.395407602339233</c:v>
                </c:pt>
                <c:pt idx="469">
                  <c:v>22.145018065693343</c:v>
                </c:pt>
                <c:pt idx="470">
                  <c:v>22.145018065693343</c:v>
                </c:pt>
                <c:pt idx="471">
                  <c:v>48.395407602339233</c:v>
                </c:pt>
                <c:pt idx="472">
                  <c:v>48.395407602339233</c:v>
                </c:pt>
                <c:pt idx="473">
                  <c:v>22.145018065693343</c:v>
                </c:pt>
                <c:pt idx="474">
                  <c:v>22.145018065693343</c:v>
                </c:pt>
                <c:pt idx="475">
                  <c:v>22.145018065693343</c:v>
                </c:pt>
                <c:pt idx="476">
                  <c:v>22.145018065693343</c:v>
                </c:pt>
                <c:pt idx="477">
                  <c:v>22.145018065693343</c:v>
                </c:pt>
                <c:pt idx="478">
                  <c:v>48.395407602339233</c:v>
                </c:pt>
                <c:pt idx="479">
                  <c:v>22.145018065693343</c:v>
                </c:pt>
                <c:pt idx="480">
                  <c:v>22.145018065693343</c:v>
                </c:pt>
                <c:pt idx="481">
                  <c:v>22.145018065693343</c:v>
                </c:pt>
                <c:pt idx="482">
                  <c:v>48.395407602339233</c:v>
                </c:pt>
                <c:pt idx="483">
                  <c:v>48.395407602339233</c:v>
                </c:pt>
                <c:pt idx="484">
                  <c:v>22.145018065693343</c:v>
                </c:pt>
                <c:pt idx="485">
                  <c:v>48.395407602339233</c:v>
                </c:pt>
                <c:pt idx="486">
                  <c:v>22.145018065693343</c:v>
                </c:pt>
                <c:pt idx="487">
                  <c:v>22.145018065693343</c:v>
                </c:pt>
                <c:pt idx="488">
                  <c:v>48.395407602339233</c:v>
                </c:pt>
                <c:pt idx="489">
                  <c:v>22.145018065693343</c:v>
                </c:pt>
                <c:pt idx="490">
                  <c:v>22.145018065693343</c:v>
                </c:pt>
                <c:pt idx="491">
                  <c:v>22.145018065693343</c:v>
                </c:pt>
                <c:pt idx="492">
                  <c:v>22.145018065693343</c:v>
                </c:pt>
                <c:pt idx="493">
                  <c:v>22.145018065693343</c:v>
                </c:pt>
                <c:pt idx="494">
                  <c:v>22.145018065693343</c:v>
                </c:pt>
                <c:pt idx="495">
                  <c:v>48.395407602339233</c:v>
                </c:pt>
                <c:pt idx="496">
                  <c:v>22.145018065693343</c:v>
                </c:pt>
                <c:pt idx="497">
                  <c:v>22.145018065693343</c:v>
                </c:pt>
                <c:pt idx="498">
                  <c:v>22.145018065693343</c:v>
                </c:pt>
                <c:pt idx="499">
                  <c:v>22.145018065693343</c:v>
                </c:pt>
                <c:pt idx="500">
                  <c:v>22.145018065693343</c:v>
                </c:pt>
                <c:pt idx="501">
                  <c:v>22.145018065693343</c:v>
                </c:pt>
                <c:pt idx="502">
                  <c:v>22.145018065693343</c:v>
                </c:pt>
                <c:pt idx="503">
                  <c:v>48.395407602339233</c:v>
                </c:pt>
                <c:pt idx="504">
                  <c:v>22.145018065693343</c:v>
                </c:pt>
                <c:pt idx="505">
                  <c:v>48.395407602339233</c:v>
                </c:pt>
                <c:pt idx="506">
                  <c:v>48.395407602339233</c:v>
                </c:pt>
                <c:pt idx="507">
                  <c:v>22.145018065693343</c:v>
                </c:pt>
                <c:pt idx="508">
                  <c:v>48.395407602339233</c:v>
                </c:pt>
                <c:pt idx="509">
                  <c:v>48.395407602339233</c:v>
                </c:pt>
                <c:pt idx="510">
                  <c:v>22.145018065693343</c:v>
                </c:pt>
                <c:pt idx="511">
                  <c:v>48.395407602339233</c:v>
                </c:pt>
                <c:pt idx="512">
                  <c:v>48.395407602339233</c:v>
                </c:pt>
                <c:pt idx="513">
                  <c:v>22.145018065693343</c:v>
                </c:pt>
                <c:pt idx="514">
                  <c:v>22.145018065693343</c:v>
                </c:pt>
                <c:pt idx="515">
                  <c:v>48.395407602339233</c:v>
                </c:pt>
                <c:pt idx="516">
                  <c:v>22.145018065693343</c:v>
                </c:pt>
                <c:pt idx="517">
                  <c:v>48.395407602339233</c:v>
                </c:pt>
                <c:pt idx="518">
                  <c:v>22.145018065693343</c:v>
                </c:pt>
                <c:pt idx="519">
                  <c:v>48.395407602339233</c:v>
                </c:pt>
                <c:pt idx="520">
                  <c:v>22.145018065693343</c:v>
                </c:pt>
                <c:pt idx="521">
                  <c:v>22.145018065693343</c:v>
                </c:pt>
                <c:pt idx="522">
                  <c:v>48.395407602339233</c:v>
                </c:pt>
                <c:pt idx="523">
                  <c:v>22.145018065693343</c:v>
                </c:pt>
                <c:pt idx="524">
                  <c:v>22.145018065693343</c:v>
                </c:pt>
                <c:pt idx="525">
                  <c:v>48.395407602339233</c:v>
                </c:pt>
                <c:pt idx="526">
                  <c:v>22.145018065693343</c:v>
                </c:pt>
                <c:pt idx="527">
                  <c:v>22.145018065693343</c:v>
                </c:pt>
                <c:pt idx="528">
                  <c:v>22.145018065693343</c:v>
                </c:pt>
                <c:pt idx="529">
                  <c:v>48.395407602339233</c:v>
                </c:pt>
                <c:pt idx="530">
                  <c:v>22.145018065693343</c:v>
                </c:pt>
                <c:pt idx="531">
                  <c:v>22.145018065693343</c:v>
                </c:pt>
                <c:pt idx="532">
                  <c:v>48.395407602339233</c:v>
                </c:pt>
                <c:pt idx="533">
                  <c:v>22.145018065693343</c:v>
                </c:pt>
                <c:pt idx="534">
                  <c:v>48.395407602339233</c:v>
                </c:pt>
                <c:pt idx="535">
                  <c:v>22.145018065693343</c:v>
                </c:pt>
                <c:pt idx="536">
                  <c:v>48.395407602339233</c:v>
                </c:pt>
                <c:pt idx="537">
                  <c:v>22.145018065693343</c:v>
                </c:pt>
                <c:pt idx="538">
                  <c:v>48.395407602339233</c:v>
                </c:pt>
                <c:pt idx="539">
                  <c:v>48.395407602339233</c:v>
                </c:pt>
                <c:pt idx="540">
                  <c:v>22.145018065693343</c:v>
                </c:pt>
                <c:pt idx="541">
                  <c:v>22.145018065693343</c:v>
                </c:pt>
                <c:pt idx="542">
                  <c:v>48.395407602339233</c:v>
                </c:pt>
                <c:pt idx="543">
                  <c:v>22.145018065693343</c:v>
                </c:pt>
                <c:pt idx="544">
                  <c:v>22.145018065693343</c:v>
                </c:pt>
                <c:pt idx="545">
                  <c:v>48.395407602339233</c:v>
                </c:pt>
                <c:pt idx="546">
                  <c:v>48.395407602339233</c:v>
                </c:pt>
                <c:pt idx="547">
                  <c:v>22.145018065693343</c:v>
                </c:pt>
                <c:pt idx="548">
                  <c:v>48.395407602339233</c:v>
                </c:pt>
                <c:pt idx="549">
                  <c:v>48.395407602339233</c:v>
                </c:pt>
                <c:pt idx="550">
                  <c:v>22.145018065693343</c:v>
                </c:pt>
                <c:pt idx="551">
                  <c:v>22.145018065693343</c:v>
                </c:pt>
                <c:pt idx="552">
                  <c:v>48.395407602339233</c:v>
                </c:pt>
                <c:pt idx="553">
                  <c:v>48.395407602339233</c:v>
                </c:pt>
                <c:pt idx="554">
                  <c:v>22.145018065693343</c:v>
                </c:pt>
                <c:pt idx="555">
                  <c:v>48.395407602339233</c:v>
                </c:pt>
                <c:pt idx="556">
                  <c:v>22.145018065693343</c:v>
                </c:pt>
                <c:pt idx="557">
                  <c:v>48.395407602339233</c:v>
                </c:pt>
                <c:pt idx="558">
                  <c:v>48.395407602339233</c:v>
                </c:pt>
                <c:pt idx="559">
                  <c:v>22.145018065693343</c:v>
                </c:pt>
                <c:pt idx="560">
                  <c:v>22.145018065693343</c:v>
                </c:pt>
                <c:pt idx="561">
                  <c:v>22.145018065693343</c:v>
                </c:pt>
                <c:pt idx="562">
                  <c:v>22.145018065693343</c:v>
                </c:pt>
                <c:pt idx="563">
                  <c:v>22.145018065693343</c:v>
                </c:pt>
                <c:pt idx="564">
                  <c:v>22.145018065693343</c:v>
                </c:pt>
                <c:pt idx="565">
                  <c:v>22.145018065693343</c:v>
                </c:pt>
                <c:pt idx="566">
                  <c:v>22.145018065693343</c:v>
                </c:pt>
                <c:pt idx="567">
                  <c:v>22.145018065693343</c:v>
                </c:pt>
                <c:pt idx="568">
                  <c:v>48.395407602339233</c:v>
                </c:pt>
                <c:pt idx="569">
                  <c:v>48.395407602339233</c:v>
                </c:pt>
                <c:pt idx="570">
                  <c:v>48.395407602339233</c:v>
                </c:pt>
                <c:pt idx="571">
                  <c:v>48.395407602339233</c:v>
                </c:pt>
                <c:pt idx="572">
                  <c:v>48.395407602339233</c:v>
                </c:pt>
                <c:pt idx="573">
                  <c:v>22.145018065693343</c:v>
                </c:pt>
                <c:pt idx="574">
                  <c:v>22.145018065693343</c:v>
                </c:pt>
                <c:pt idx="575">
                  <c:v>48.395407602339233</c:v>
                </c:pt>
                <c:pt idx="576">
                  <c:v>48.395407602339233</c:v>
                </c:pt>
                <c:pt idx="577">
                  <c:v>22.145018065693343</c:v>
                </c:pt>
                <c:pt idx="578">
                  <c:v>48.395407602339233</c:v>
                </c:pt>
                <c:pt idx="579">
                  <c:v>48.395407602339233</c:v>
                </c:pt>
                <c:pt idx="580">
                  <c:v>48.395407602339233</c:v>
                </c:pt>
                <c:pt idx="581">
                  <c:v>22.145018065693343</c:v>
                </c:pt>
                <c:pt idx="582">
                  <c:v>22.145018065693343</c:v>
                </c:pt>
                <c:pt idx="583">
                  <c:v>22.145018065693343</c:v>
                </c:pt>
                <c:pt idx="584">
                  <c:v>48.395407602339233</c:v>
                </c:pt>
                <c:pt idx="585">
                  <c:v>22.145018065693343</c:v>
                </c:pt>
                <c:pt idx="586">
                  <c:v>48.395407602339233</c:v>
                </c:pt>
                <c:pt idx="587">
                  <c:v>22.145018065693343</c:v>
                </c:pt>
                <c:pt idx="588">
                  <c:v>22.145018065693343</c:v>
                </c:pt>
                <c:pt idx="589">
                  <c:v>22.145018065693343</c:v>
                </c:pt>
                <c:pt idx="590">
                  <c:v>48.395407602339233</c:v>
                </c:pt>
                <c:pt idx="591">
                  <c:v>22.145018065693343</c:v>
                </c:pt>
                <c:pt idx="592">
                  <c:v>22.145018065693343</c:v>
                </c:pt>
                <c:pt idx="593">
                  <c:v>22.145018065693343</c:v>
                </c:pt>
                <c:pt idx="594">
                  <c:v>22.145018065693343</c:v>
                </c:pt>
                <c:pt idx="595">
                  <c:v>48.395407602339233</c:v>
                </c:pt>
                <c:pt idx="596">
                  <c:v>22.145018065693343</c:v>
                </c:pt>
                <c:pt idx="597">
                  <c:v>22.145018065693343</c:v>
                </c:pt>
                <c:pt idx="598">
                  <c:v>48.395407602339233</c:v>
                </c:pt>
                <c:pt idx="599">
                  <c:v>48.395407602339233</c:v>
                </c:pt>
                <c:pt idx="600">
                  <c:v>22.145018065693343</c:v>
                </c:pt>
                <c:pt idx="601">
                  <c:v>22.145018065693343</c:v>
                </c:pt>
                <c:pt idx="602">
                  <c:v>22.145018065693343</c:v>
                </c:pt>
                <c:pt idx="603">
                  <c:v>48.395407602339233</c:v>
                </c:pt>
                <c:pt idx="604">
                  <c:v>22.145018065693343</c:v>
                </c:pt>
                <c:pt idx="605">
                  <c:v>22.145018065693343</c:v>
                </c:pt>
                <c:pt idx="606">
                  <c:v>48.395407602339233</c:v>
                </c:pt>
                <c:pt idx="607">
                  <c:v>48.395407602339233</c:v>
                </c:pt>
                <c:pt idx="608">
                  <c:v>48.395407602339233</c:v>
                </c:pt>
                <c:pt idx="609">
                  <c:v>22.145018065693343</c:v>
                </c:pt>
                <c:pt idx="610">
                  <c:v>22.145018065693343</c:v>
                </c:pt>
                <c:pt idx="611">
                  <c:v>48.395407602339233</c:v>
                </c:pt>
                <c:pt idx="612">
                  <c:v>22.145018065693343</c:v>
                </c:pt>
                <c:pt idx="613">
                  <c:v>22.145018065693343</c:v>
                </c:pt>
                <c:pt idx="614">
                  <c:v>48.395407602339233</c:v>
                </c:pt>
                <c:pt idx="615">
                  <c:v>22.145018065693343</c:v>
                </c:pt>
                <c:pt idx="616">
                  <c:v>22.145018065693343</c:v>
                </c:pt>
                <c:pt idx="617">
                  <c:v>48.395407602339233</c:v>
                </c:pt>
                <c:pt idx="618">
                  <c:v>22.145018065693343</c:v>
                </c:pt>
                <c:pt idx="619">
                  <c:v>22.145018065693343</c:v>
                </c:pt>
                <c:pt idx="620">
                  <c:v>48.395407602339233</c:v>
                </c:pt>
                <c:pt idx="621">
                  <c:v>48.395407602339233</c:v>
                </c:pt>
                <c:pt idx="622">
                  <c:v>22.145018065693343</c:v>
                </c:pt>
                <c:pt idx="623">
                  <c:v>22.145018065693343</c:v>
                </c:pt>
                <c:pt idx="624">
                  <c:v>22.145018065693343</c:v>
                </c:pt>
                <c:pt idx="625">
                  <c:v>22.145018065693343</c:v>
                </c:pt>
                <c:pt idx="626">
                  <c:v>48.395407602339233</c:v>
                </c:pt>
                <c:pt idx="627">
                  <c:v>22.145018065693343</c:v>
                </c:pt>
                <c:pt idx="628">
                  <c:v>22.145018065693343</c:v>
                </c:pt>
                <c:pt idx="629">
                  <c:v>48.395407602339233</c:v>
                </c:pt>
                <c:pt idx="630">
                  <c:v>22.145018065693343</c:v>
                </c:pt>
                <c:pt idx="631">
                  <c:v>48.395407602339233</c:v>
                </c:pt>
                <c:pt idx="632">
                  <c:v>22.145018065693343</c:v>
                </c:pt>
                <c:pt idx="633">
                  <c:v>22.145018065693343</c:v>
                </c:pt>
                <c:pt idx="634">
                  <c:v>48.395407602339233</c:v>
                </c:pt>
                <c:pt idx="635">
                  <c:v>22.145018065693343</c:v>
                </c:pt>
                <c:pt idx="636">
                  <c:v>22.145018065693343</c:v>
                </c:pt>
                <c:pt idx="637">
                  <c:v>22.145018065693343</c:v>
                </c:pt>
                <c:pt idx="638">
                  <c:v>22.145018065693343</c:v>
                </c:pt>
                <c:pt idx="639">
                  <c:v>22.145018065693343</c:v>
                </c:pt>
                <c:pt idx="640">
                  <c:v>48.395407602339233</c:v>
                </c:pt>
                <c:pt idx="641">
                  <c:v>22.145018065693343</c:v>
                </c:pt>
                <c:pt idx="642">
                  <c:v>48.395407602339233</c:v>
                </c:pt>
                <c:pt idx="643">
                  <c:v>48.395407602339233</c:v>
                </c:pt>
                <c:pt idx="644">
                  <c:v>48.395407602339233</c:v>
                </c:pt>
                <c:pt idx="645">
                  <c:v>22.145018065693343</c:v>
                </c:pt>
                <c:pt idx="646">
                  <c:v>48.395407602339233</c:v>
                </c:pt>
                <c:pt idx="647">
                  <c:v>22.145018065693343</c:v>
                </c:pt>
                <c:pt idx="648">
                  <c:v>48.395407602339233</c:v>
                </c:pt>
                <c:pt idx="649">
                  <c:v>22.145018065693343</c:v>
                </c:pt>
                <c:pt idx="650">
                  <c:v>48.395407602339233</c:v>
                </c:pt>
                <c:pt idx="651">
                  <c:v>22.145018065693343</c:v>
                </c:pt>
                <c:pt idx="652">
                  <c:v>48.395407602339233</c:v>
                </c:pt>
                <c:pt idx="653">
                  <c:v>22.145018065693343</c:v>
                </c:pt>
                <c:pt idx="654">
                  <c:v>22.145018065693343</c:v>
                </c:pt>
                <c:pt idx="655">
                  <c:v>22.145018065693343</c:v>
                </c:pt>
                <c:pt idx="656">
                  <c:v>22.145018065693343</c:v>
                </c:pt>
                <c:pt idx="657">
                  <c:v>22.145018065693343</c:v>
                </c:pt>
                <c:pt idx="658">
                  <c:v>22.145018065693343</c:v>
                </c:pt>
                <c:pt idx="659">
                  <c:v>48.395407602339233</c:v>
                </c:pt>
                <c:pt idx="660">
                  <c:v>22.145018065693343</c:v>
                </c:pt>
                <c:pt idx="661">
                  <c:v>22.145018065693343</c:v>
                </c:pt>
                <c:pt idx="662">
                  <c:v>22.145018065693343</c:v>
                </c:pt>
                <c:pt idx="663">
                  <c:v>48.395407602339233</c:v>
                </c:pt>
                <c:pt idx="664">
                  <c:v>22.145018065693343</c:v>
                </c:pt>
                <c:pt idx="665">
                  <c:v>22.145018065693343</c:v>
                </c:pt>
                <c:pt idx="666">
                  <c:v>22.145018065693343</c:v>
                </c:pt>
                <c:pt idx="667">
                  <c:v>22.145018065693343</c:v>
                </c:pt>
                <c:pt idx="668">
                  <c:v>48.395407602339233</c:v>
                </c:pt>
                <c:pt idx="669">
                  <c:v>48.395407602339233</c:v>
                </c:pt>
                <c:pt idx="670">
                  <c:v>22.145018065693343</c:v>
                </c:pt>
                <c:pt idx="671">
                  <c:v>22.145018065693343</c:v>
                </c:pt>
                <c:pt idx="672">
                  <c:v>48.395407602339233</c:v>
                </c:pt>
                <c:pt idx="673">
                  <c:v>22.145018065693343</c:v>
                </c:pt>
                <c:pt idx="674">
                  <c:v>22.145018065693343</c:v>
                </c:pt>
                <c:pt idx="675">
                  <c:v>22.145018065693343</c:v>
                </c:pt>
                <c:pt idx="676">
                  <c:v>48.395407602339233</c:v>
                </c:pt>
                <c:pt idx="677">
                  <c:v>22.145018065693343</c:v>
                </c:pt>
                <c:pt idx="678">
                  <c:v>48.395407602339233</c:v>
                </c:pt>
                <c:pt idx="679">
                  <c:v>22.145018065693343</c:v>
                </c:pt>
                <c:pt idx="680">
                  <c:v>48.395407602339233</c:v>
                </c:pt>
                <c:pt idx="681">
                  <c:v>22.145018065693343</c:v>
                </c:pt>
                <c:pt idx="682">
                  <c:v>22.145018065693343</c:v>
                </c:pt>
                <c:pt idx="683">
                  <c:v>22.145018065693343</c:v>
                </c:pt>
                <c:pt idx="684">
                  <c:v>22.145018065693343</c:v>
                </c:pt>
                <c:pt idx="685">
                  <c:v>22.145018065693343</c:v>
                </c:pt>
                <c:pt idx="686">
                  <c:v>22.145018065693343</c:v>
                </c:pt>
                <c:pt idx="687">
                  <c:v>22.145018065693343</c:v>
                </c:pt>
                <c:pt idx="688">
                  <c:v>48.395407602339233</c:v>
                </c:pt>
                <c:pt idx="689">
                  <c:v>48.395407602339233</c:v>
                </c:pt>
                <c:pt idx="690">
                  <c:v>48.395407602339233</c:v>
                </c:pt>
                <c:pt idx="691">
                  <c:v>48.395407602339233</c:v>
                </c:pt>
                <c:pt idx="692">
                  <c:v>22.145018065693343</c:v>
                </c:pt>
                <c:pt idx="693">
                  <c:v>22.145018065693343</c:v>
                </c:pt>
                <c:pt idx="694">
                  <c:v>22.145018065693343</c:v>
                </c:pt>
                <c:pt idx="695">
                  <c:v>22.145018065693343</c:v>
                </c:pt>
                <c:pt idx="696">
                  <c:v>48.395407602339233</c:v>
                </c:pt>
                <c:pt idx="697">
                  <c:v>22.145018065693343</c:v>
                </c:pt>
                <c:pt idx="698">
                  <c:v>22.145018065693343</c:v>
                </c:pt>
                <c:pt idx="699">
                  <c:v>48.395407602339233</c:v>
                </c:pt>
                <c:pt idx="700">
                  <c:v>48.395407602339233</c:v>
                </c:pt>
                <c:pt idx="701">
                  <c:v>22.145018065693343</c:v>
                </c:pt>
                <c:pt idx="702">
                  <c:v>22.145018065693343</c:v>
                </c:pt>
                <c:pt idx="703">
                  <c:v>22.145018065693343</c:v>
                </c:pt>
                <c:pt idx="704">
                  <c:v>22.145018065693343</c:v>
                </c:pt>
                <c:pt idx="705">
                  <c:v>48.395407602339233</c:v>
                </c:pt>
                <c:pt idx="706">
                  <c:v>48.395407602339233</c:v>
                </c:pt>
                <c:pt idx="707">
                  <c:v>48.395407602339233</c:v>
                </c:pt>
                <c:pt idx="708">
                  <c:v>48.395407602339233</c:v>
                </c:pt>
                <c:pt idx="709">
                  <c:v>48.395407602339233</c:v>
                </c:pt>
                <c:pt idx="710">
                  <c:v>22.145018065693343</c:v>
                </c:pt>
                <c:pt idx="711">
                  <c:v>48.395407602339233</c:v>
                </c:pt>
                <c:pt idx="712">
                  <c:v>22.145018065693343</c:v>
                </c:pt>
                <c:pt idx="713">
                  <c:v>22.145018065693343</c:v>
                </c:pt>
                <c:pt idx="714">
                  <c:v>22.145018065693343</c:v>
                </c:pt>
                <c:pt idx="715">
                  <c:v>48.395407602339233</c:v>
                </c:pt>
                <c:pt idx="716">
                  <c:v>48.395407602339233</c:v>
                </c:pt>
                <c:pt idx="717">
                  <c:v>22.145018065693343</c:v>
                </c:pt>
                <c:pt idx="718">
                  <c:v>22.145018065693343</c:v>
                </c:pt>
                <c:pt idx="719">
                  <c:v>48.395407602339233</c:v>
                </c:pt>
                <c:pt idx="720">
                  <c:v>22.145018065693343</c:v>
                </c:pt>
                <c:pt idx="721">
                  <c:v>22.145018065693343</c:v>
                </c:pt>
                <c:pt idx="722">
                  <c:v>22.145018065693343</c:v>
                </c:pt>
                <c:pt idx="723">
                  <c:v>48.395407602339233</c:v>
                </c:pt>
                <c:pt idx="724">
                  <c:v>22.145018065693343</c:v>
                </c:pt>
                <c:pt idx="725">
                  <c:v>48.395407602339233</c:v>
                </c:pt>
                <c:pt idx="726">
                  <c:v>48.395407602339233</c:v>
                </c:pt>
                <c:pt idx="727">
                  <c:v>22.145018065693343</c:v>
                </c:pt>
                <c:pt idx="728">
                  <c:v>22.145018065693343</c:v>
                </c:pt>
                <c:pt idx="729">
                  <c:v>48.395407602339233</c:v>
                </c:pt>
                <c:pt idx="730">
                  <c:v>22.145018065693343</c:v>
                </c:pt>
                <c:pt idx="731">
                  <c:v>22.145018065693343</c:v>
                </c:pt>
                <c:pt idx="732">
                  <c:v>22.145018065693343</c:v>
                </c:pt>
                <c:pt idx="733">
                  <c:v>22.145018065693343</c:v>
                </c:pt>
                <c:pt idx="734">
                  <c:v>22.145018065693343</c:v>
                </c:pt>
                <c:pt idx="735">
                  <c:v>22.145018065693343</c:v>
                </c:pt>
                <c:pt idx="736">
                  <c:v>48.395407602339233</c:v>
                </c:pt>
                <c:pt idx="737">
                  <c:v>22.145018065693343</c:v>
                </c:pt>
                <c:pt idx="738">
                  <c:v>22.145018065693343</c:v>
                </c:pt>
                <c:pt idx="739">
                  <c:v>48.395407602339233</c:v>
                </c:pt>
                <c:pt idx="740">
                  <c:v>22.145018065693343</c:v>
                </c:pt>
                <c:pt idx="741">
                  <c:v>48.395407602339233</c:v>
                </c:pt>
                <c:pt idx="742">
                  <c:v>22.145018065693343</c:v>
                </c:pt>
                <c:pt idx="743">
                  <c:v>48.395407602339233</c:v>
                </c:pt>
                <c:pt idx="744">
                  <c:v>22.145018065693343</c:v>
                </c:pt>
                <c:pt idx="745">
                  <c:v>22.145018065693343</c:v>
                </c:pt>
                <c:pt idx="746">
                  <c:v>48.395407602339233</c:v>
                </c:pt>
                <c:pt idx="747">
                  <c:v>22.145018065693343</c:v>
                </c:pt>
                <c:pt idx="748">
                  <c:v>22.145018065693343</c:v>
                </c:pt>
                <c:pt idx="749">
                  <c:v>48.395407602339233</c:v>
                </c:pt>
                <c:pt idx="750">
                  <c:v>48.395407602339233</c:v>
                </c:pt>
                <c:pt idx="751">
                  <c:v>22.145018065693343</c:v>
                </c:pt>
                <c:pt idx="752">
                  <c:v>22.145018065693343</c:v>
                </c:pt>
                <c:pt idx="753">
                  <c:v>48.395407602339233</c:v>
                </c:pt>
                <c:pt idx="754">
                  <c:v>48.395407602339233</c:v>
                </c:pt>
                <c:pt idx="755">
                  <c:v>22.145018065693343</c:v>
                </c:pt>
                <c:pt idx="756">
                  <c:v>22.145018065693343</c:v>
                </c:pt>
                <c:pt idx="757">
                  <c:v>22.145018065693343</c:v>
                </c:pt>
                <c:pt idx="758">
                  <c:v>48.395407602339233</c:v>
                </c:pt>
                <c:pt idx="759">
                  <c:v>22.145018065693343</c:v>
                </c:pt>
                <c:pt idx="760">
                  <c:v>22.145018065693343</c:v>
                </c:pt>
                <c:pt idx="761">
                  <c:v>48.395407602339233</c:v>
                </c:pt>
                <c:pt idx="762">
                  <c:v>48.395407602339233</c:v>
                </c:pt>
                <c:pt idx="763">
                  <c:v>22.145018065693343</c:v>
                </c:pt>
                <c:pt idx="764">
                  <c:v>48.395407602339233</c:v>
                </c:pt>
                <c:pt idx="765">
                  <c:v>22.145018065693343</c:v>
                </c:pt>
                <c:pt idx="766">
                  <c:v>22.145018065693343</c:v>
                </c:pt>
                <c:pt idx="767">
                  <c:v>22.145018065693343</c:v>
                </c:pt>
                <c:pt idx="768">
                  <c:v>22.145018065693343</c:v>
                </c:pt>
                <c:pt idx="769">
                  <c:v>22.145018065693343</c:v>
                </c:pt>
                <c:pt idx="770">
                  <c:v>22.145018065693343</c:v>
                </c:pt>
                <c:pt idx="771">
                  <c:v>22.145018065693343</c:v>
                </c:pt>
                <c:pt idx="772">
                  <c:v>22.145018065693343</c:v>
                </c:pt>
                <c:pt idx="773">
                  <c:v>48.395407602339233</c:v>
                </c:pt>
                <c:pt idx="774">
                  <c:v>22.145018065693343</c:v>
                </c:pt>
                <c:pt idx="775">
                  <c:v>22.145018065693343</c:v>
                </c:pt>
                <c:pt idx="776">
                  <c:v>48.395407602339233</c:v>
                </c:pt>
                <c:pt idx="777">
                  <c:v>22.145018065693343</c:v>
                </c:pt>
                <c:pt idx="778">
                  <c:v>48.395407602339233</c:v>
                </c:pt>
                <c:pt idx="779">
                  <c:v>48.395407602339233</c:v>
                </c:pt>
                <c:pt idx="780">
                  <c:v>48.395407602339233</c:v>
                </c:pt>
                <c:pt idx="781">
                  <c:v>22.145018065693343</c:v>
                </c:pt>
                <c:pt idx="782">
                  <c:v>22.145018065693343</c:v>
                </c:pt>
                <c:pt idx="783">
                  <c:v>22.145018065693343</c:v>
                </c:pt>
                <c:pt idx="784">
                  <c:v>22.145018065693343</c:v>
                </c:pt>
                <c:pt idx="785">
                  <c:v>48.395407602339233</c:v>
                </c:pt>
                <c:pt idx="786">
                  <c:v>22.145018065693343</c:v>
                </c:pt>
                <c:pt idx="787">
                  <c:v>48.395407602339233</c:v>
                </c:pt>
                <c:pt idx="788">
                  <c:v>22.145018065693343</c:v>
                </c:pt>
                <c:pt idx="789">
                  <c:v>22.145018065693343</c:v>
                </c:pt>
                <c:pt idx="790">
                  <c:v>22.145018065693343</c:v>
                </c:pt>
                <c:pt idx="791">
                  <c:v>22.145018065693343</c:v>
                </c:pt>
                <c:pt idx="792">
                  <c:v>22.145018065693343</c:v>
                </c:pt>
                <c:pt idx="793">
                  <c:v>22.145018065693343</c:v>
                </c:pt>
                <c:pt idx="794">
                  <c:v>22.145018065693343</c:v>
                </c:pt>
                <c:pt idx="795">
                  <c:v>48.395407602339233</c:v>
                </c:pt>
                <c:pt idx="796">
                  <c:v>48.395407602339233</c:v>
                </c:pt>
                <c:pt idx="797">
                  <c:v>22.145018065693343</c:v>
                </c:pt>
                <c:pt idx="798">
                  <c:v>22.145018065693343</c:v>
                </c:pt>
                <c:pt idx="799">
                  <c:v>22.145018065693343</c:v>
                </c:pt>
                <c:pt idx="800">
                  <c:v>48.395407602339233</c:v>
                </c:pt>
                <c:pt idx="801">
                  <c:v>48.395407602339233</c:v>
                </c:pt>
                <c:pt idx="802">
                  <c:v>48.395407602339233</c:v>
                </c:pt>
                <c:pt idx="803">
                  <c:v>48.395407602339233</c:v>
                </c:pt>
                <c:pt idx="804">
                  <c:v>22.145018065693343</c:v>
                </c:pt>
                <c:pt idx="805">
                  <c:v>22.145018065693343</c:v>
                </c:pt>
                <c:pt idx="806">
                  <c:v>22.145018065693343</c:v>
                </c:pt>
                <c:pt idx="807">
                  <c:v>22.145018065693343</c:v>
                </c:pt>
                <c:pt idx="808">
                  <c:v>48.395407602339233</c:v>
                </c:pt>
                <c:pt idx="809">
                  <c:v>22.145018065693343</c:v>
                </c:pt>
                <c:pt idx="810">
                  <c:v>22.145018065693343</c:v>
                </c:pt>
                <c:pt idx="811">
                  <c:v>22.145018065693343</c:v>
                </c:pt>
                <c:pt idx="812">
                  <c:v>22.145018065693343</c:v>
                </c:pt>
                <c:pt idx="813">
                  <c:v>22.145018065693343</c:v>
                </c:pt>
                <c:pt idx="814">
                  <c:v>22.145018065693343</c:v>
                </c:pt>
                <c:pt idx="815">
                  <c:v>22.145018065693343</c:v>
                </c:pt>
                <c:pt idx="816">
                  <c:v>22.145018065693343</c:v>
                </c:pt>
                <c:pt idx="817">
                  <c:v>22.145018065693343</c:v>
                </c:pt>
                <c:pt idx="818">
                  <c:v>22.145018065693343</c:v>
                </c:pt>
                <c:pt idx="819">
                  <c:v>48.395407602339233</c:v>
                </c:pt>
                <c:pt idx="820">
                  <c:v>48.395407602339233</c:v>
                </c:pt>
                <c:pt idx="821">
                  <c:v>22.145018065693343</c:v>
                </c:pt>
                <c:pt idx="822">
                  <c:v>48.395407602339233</c:v>
                </c:pt>
                <c:pt idx="823">
                  <c:v>22.145018065693343</c:v>
                </c:pt>
                <c:pt idx="824">
                  <c:v>22.145018065693343</c:v>
                </c:pt>
                <c:pt idx="825">
                  <c:v>22.145018065693343</c:v>
                </c:pt>
                <c:pt idx="826">
                  <c:v>48.395407602339233</c:v>
                </c:pt>
                <c:pt idx="827">
                  <c:v>48.395407602339233</c:v>
                </c:pt>
                <c:pt idx="828">
                  <c:v>48.395407602339233</c:v>
                </c:pt>
                <c:pt idx="829">
                  <c:v>48.395407602339233</c:v>
                </c:pt>
                <c:pt idx="830">
                  <c:v>48.395407602339233</c:v>
                </c:pt>
                <c:pt idx="831">
                  <c:v>22.145018065693343</c:v>
                </c:pt>
                <c:pt idx="832">
                  <c:v>22.145018065693343</c:v>
                </c:pt>
                <c:pt idx="833">
                  <c:v>22.145018065693343</c:v>
                </c:pt>
                <c:pt idx="834">
                  <c:v>48.395407602339233</c:v>
                </c:pt>
                <c:pt idx="835">
                  <c:v>22.145018065693343</c:v>
                </c:pt>
                <c:pt idx="836">
                  <c:v>22.145018065693343</c:v>
                </c:pt>
                <c:pt idx="837">
                  <c:v>48.395407602339233</c:v>
                </c:pt>
                <c:pt idx="838">
                  <c:v>48.395407602339233</c:v>
                </c:pt>
                <c:pt idx="839">
                  <c:v>22.145018065693343</c:v>
                </c:pt>
                <c:pt idx="840">
                  <c:v>22.145018065693343</c:v>
                </c:pt>
                <c:pt idx="841">
                  <c:v>48.395407602339233</c:v>
                </c:pt>
                <c:pt idx="842">
                  <c:v>22.145018065693343</c:v>
                </c:pt>
                <c:pt idx="843">
                  <c:v>22.145018065693343</c:v>
                </c:pt>
                <c:pt idx="844">
                  <c:v>22.145018065693343</c:v>
                </c:pt>
                <c:pt idx="845">
                  <c:v>22.145018065693343</c:v>
                </c:pt>
                <c:pt idx="846">
                  <c:v>22.145018065693343</c:v>
                </c:pt>
                <c:pt idx="847">
                  <c:v>22.145018065693343</c:v>
                </c:pt>
                <c:pt idx="848">
                  <c:v>48.395407602339233</c:v>
                </c:pt>
                <c:pt idx="849">
                  <c:v>22.145018065693343</c:v>
                </c:pt>
                <c:pt idx="850">
                  <c:v>22.145018065693343</c:v>
                </c:pt>
                <c:pt idx="851">
                  <c:v>22.145018065693343</c:v>
                </c:pt>
                <c:pt idx="852">
                  <c:v>48.395407602339233</c:v>
                </c:pt>
                <c:pt idx="853">
                  <c:v>22.145018065693343</c:v>
                </c:pt>
                <c:pt idx="854">
                  <c:v>48.395407602339233</c:v>
                </c:pt>
                <c:pt idx="855">
                  <c:v>48.395407602339233</c:v>
                </c:pt>
                <c:pt idx="856">
                  <c:v>48.395407602339233</c:v>
                </c:pt>
                <c:pt idx="857">
                  <c:v>48.395407602339233</c:v>
                </c:pt>
                <c:pt idx="858">
                  <c:v>22.145018065693343</c:v>
                </c:pt>
                <c:pt idx="859">
                  <c:v>22.145018065693343</c:v>
                </c:pt>
                <c:pt idx="860">
                  <c:v>22.145018065693343</c:v>
                </c:pt>
                <c:pt idx="861">
                  <c:v>48.395407602339233</c:v>
                </c:pt>
                <c:pt idx="862">
                  <c:v>22.145018065693343</c:v>
                </c:pt>
                <c:pt idx="863">
                  <c:v>22.145018065693343</c:v>
                </c:pt>
                <c:pt idx="864">
                  <c:v>48.395407602339233</c:v>
                </c:pt>
                <c:pt idx="865">
                  <c:v>48.395407602339233</c:v>
                </c:pt>
                <c:pt idx="866">
                  <c:v>22.145018065693343</c:v>
                </c:pt>
                <c:pt idx="867">
                  <c:v>22.145018065693343</c:v>
                </c:pt>
                <c:pt idx="868">
                  <c:v>48.395407602339233</c:v>
                </c:pt>
                <c:pt idx="869">
                  <c:v>22.145018065693343</c:v>
                </c:pt>
                <c:pt idx="870">
                  <c:v>48.395407602339233</c:v>
                </c:pt>
                <c:pt idx="871">
                  <c:v>22.145018065693343</c:v>
                </c:pt>
                <c:pt idx="872">
                  <c:v>22.145018065693343</c:v>
                </c:pt>
                <c:pt idx="873">
                  <c:v>48.395407602339233</c:v>
                </c:pt>
                <c:pt idx="874">
                  <c:v>48.395407602339233</c:v>
                </c:pt>
                <c:pt idx="875">
                  <c:v>22.145018065693343</c:v>
                </c:pt>
                <c:pt idx="876">
                  <c:v>22.145018065693343</c:v>
                </c:pt>
                <c:pt idx="877">
                  <c:v>22.145018065693343</c:v>
                </c:pt>
                <c:pt idx="878">
                  <c:v>48.395407602339233</c:v>
                </c:pt>
                <c:pt idx="879">
                  <c:v>48.395407602339233</c:v>
                </c:pt>
                <c:pt idx="880">
                  <c:v>22.145018065693343</c:v>
                </c:pt>
                <c:pt idx="881">
                  <c:v>22.145018065693343</c:v>
                </c:pt>
                <c:pt idx="882">
                  <c:v>22.145018065693343</c:v>
                </c:pt>
                <c:pt idx="883">
                  <c:v>22.145018065693343</c:v>
                </c:pt>
                <c:pt idx="884">
                  <c:v>22.145018065693343</c:v>
                </c:pt>
                <c:pt idx="885">
                  <c:v>22.145018065693343</c:v>
                </c:pt>
                <c:pt idx="886">
                  <c:v>48.395407602339233</c:v>
                </c:pt>
                <c:pt idx="887">
                  <c:v>22.145018065693343</c:v>
                </c:pt>
                <c:pt idx="888">
                  <c:v>48.395407602339233</c:v>
                </c:pt>
                <c:pt idx="889">
                  <c:v>22.145018065693343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9A-4CC0-9254-DAE755FA8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47615"/>
        <c:axId val="930780336"/>
      </c:scatterChart>
      <c:valAx>
        <c:axId val="38547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0780336"/>
        <c:crosses val="autoZero"/>
        <c:crossBetween val="midCat"/>
      </c:valAx>
      <c:valAx>
        <c:axId val="930780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7.25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5476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7.25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'titanic-ANALIS03'!$L$3:$L$892</c:f>
              <c:numCache>
                <c:formatCode>General</c:formatCode>
                <c:ptCount val="890"/>
                <c:pt idx="0">
                  <c:v>71.283299999999997</c:v>
                </c:pt>
                <c:pt idx="1">
                  <c:v>7.9249999999999998</c:v>
                </c:pt>
                <c:pt idx="2">
                  <c:v>53.1</c:v>
                </c:pt>
                <c:pt idx="3">
                  <c:v>8.0500000000000007</c:v>
                </c:pt>
                <c:pt idx="4">
                  <c:v>8.4582999999999995</c:v>
                </c:pt>
                <c:pt idx="5">
                  <c:v>51.862499999999997</c:v>
                </c:pt>
                <c:pt idx="6">
                  <c:v>21.074999999999999</c:v>
                </c:pt>
                <c:pt idx="7">
                  <c:v>11.1333</c:v>
                </c:pt>
                <c:pt idx="8">
                  <c:v>30.070799999999998</c:v>
                </c:pt>
                <c:pt idx="9">
                  <c:v>16.7</c:v>
                </c:pt>
                <c:pt idx="10">
                  <c:v>26.55</c:v>
                </c:pt>
                <c:pt idx="11">
                  <c:v>8.0500000000000007</c:v>
                </c:pt>
                <c:pt idx="12">
                  <c:v>31.274999999999999</c:v>
                </c:pt>
                <c:pt idx="13">
                  <c:v>7.8541999999999996</c:v>
                </c:pt>
                <c:pt idx="14">
                  <c:v>16</c:v>
                </c:pt>
                <c:pt idx="15">
                  <c:v>29.125</c:v>
                </c:pt>
                <c:pt idx="16">
                  <c:v>13</c:v>
                </c:pt>
                <c:pt idx="17">
                  <c:v>18</c:v>
                </c:pt>
                <c:pt idx="18">
                  <c:v>7.2249999999999996</c:v>
                </c:pt>
                <c:pt idx="19">
                  <c:v>26</c:v>
                </c:pt>
                <c:pt idx="20">
                  <c:v>13</c:v>
                </c:pt>
                <c:pt idx="21">
                  <c:v>8.0291999999999994</c:v>
                </c:pt>
                <c:pt idx="22">
                  <c:v>35.5</c:v>
                </c:pt>
                <c:pt idx="23">
                  <c:v>21.074999999999999</c:v>
                </c:pt>
                <c:pt idx="24">
                  <c:v>31.387499999999999</c:v>
                </c:pt>
                <c:pt idx="25">
                  <c:v>7.2249999999999996</c:v>
                </c:pt>
                <c:pt idx="26">
                  <c:v>263</c:v>
                </c:pt>
                <c:pt idx="27">
                  <c:v>7.8792</c:v>
                </c:pt>
                <c:pt idx="28">
                  <c:v>7.8958000000000004</c:v>
                </c:pt>
                <c:pt idx="29">
                  <c:v>27.720800000000001</c:v>
                </c:pt>
                <c:pt idx="30">
                  <c:v>146.52080000000001</c:v>
                </c:pt>
                <c:pt idx="31">
                  <c:v>7.75</c:v>
                </c:pt>
                <c:pt idx="32">
                  <c:v>10.5</c:v>
                </c:pt>
                <c:pt idx="33">
                  <c:v>82.1708</c:v>
                </c:pt>
                <c:pt idx="34">
                  <c:v>52</c:v>
                </c:pt>
                <c:pt idx="35">
                  <c:v>7.2291999999999996</c:v>
                </c:pt>
                <c:pt idx="36">
                  <c:v>8.0500000000000007</c:v>
                </c:pt>
                <c:pt idx="37">
                  <c:v>18</c:v>
                </c:pt>
                <c:pt idx="38">
                  <c:v>11.2417</c:v>
                </c:pt>
                <c:pt idx="39">
                  <c:v>9.4749999999999996</c:v>
                </c:pt>
                <c:pt idx="40">
                  <c:v>21</c:v>
                </c:pt>
                <c:pt idx="41">
                  <c:v>7.8958000000000004</c:v>
                </c:pt>
                <c:pt idx="42">
                  <c:v>41.5792</c:v>
                </c:pt>
                <c:pt idx="43">
                  <c:v>7.8792</c:v>
                </c:pt>
                <c:pt idx="44">
                  <c:v>8.0500000000000007</c:v>
                </c:pt>
                <c:pt idx="45">
                  <c:v>15.5</c:v>
                </c:pt>
                <c:pt idx="46">
                  <c:v>7.75</c:v>
                </c:pt>
                <c:pt idx="47">
                  <c:v>21.679200000000002</c:v>
                </c:pt>
                <c:pt idx="48">
                  <c:v>17.8</c:v>
                </c:pt>
                <c:pt idx="49">
                  <c:v>39.6875</c:v>
                </c:pt>
                <c:pt idx="50">
                  <c:v>7.8</c:v>
                </c:pt>
                <c:pt idx="51">
                  <c:v>76.729200000000006</c:v>
                </c:pt>
                <c:pt idx="52">
                  <c:v>26</c:v>
                </c:pt>
                <c:pt idx="53">
                  <c:v>61.979199999999999</c:v>
                </c:pt>
                <c:pt idx="54">
                  <c:v>35.5</c:v>
                </c:pt>
                <c:pt idx="55">
                  <c:v>10.5</c:v>
                </c:pt>
                <c:pt idx="56">
                  <c:v>7.2291999999999996</c:v>
                </c:pt>
                <c:pt idx="57">
                  <c:v>27.75</c:v>
                </c:pt>
                <c:pt idx="58">
                  <c:v>46.9</c:v>
                </c:pt>
                <c:pt idx="59">
                  <c:v>7.2291999999999996</c:v>
                </c:pt>
                <c:pt idx="60">
                  <c:v>80</c:v>
                </c:pt>
                <c:pt idx="61">
                  <c:v>83.474999999999994</c:v>
                </c:pt>
                <c:pt idx="62">
                  <c:v>27.9</c:v>
                </c:pt>
                <c:pt idx="63">
                  <c:v>27.720800000000001</c:v>
                </c:pt>
                <c:pt idx="64">
                  <c:v>15.245799999999999</c:v>
                </c:pt>
                <c:pt idx="65">
                  <c:v>10.5</c:v>
                </c:pt>
                <c:pt idx="66">
                  <c:v>8.1583000000000006</c:v>
                </c:pt>
                <c:pt idx="67">
                  <c:v>7.9249999999999998</c:v>
                </c:pt>
                <c:pt idx="68">
                  <c:v>8.6624999999999996</c:v>
                </c:pt>
                <c:pt idx="69">
                  <c:v>10.5</c:v>
                </c:pt>
                <c:pt idx="70">
                  <c:v>46.9</c:v>
                </c:pt>
                <c:pt idx="71">
                  <c:v>73.5</c:v>
                </c:pt>
                <c:pt idx="72">
                  <c:v>14.4542</c:v>
                </c:pt>
                <c:pt idx="73">
                  <c:v>56.495800000000003</c:v>
                </c:pt>
                <c:pt idx="74">
                  <c:v>7.65</c:v>
                </c:pt>
                <c:pt idx="75">
                  <c:v>7.8958000000000004</c:v>
                </c:pt>
                <c:pt idx="76">
                  <c:v>8.0500000000000007</c:v>
                </c:pt>
                <c:pt idx="77">
                  <c:v>29</c:v>
                </c:pt>
                <c:pt idx="78">
                  <c:v>12.475</c:v>
                </c:pt>
                <c:pt idx="79">
                  <c:v>9</c:v>
                </c:pt>
                <c:pt idx="80">
                  <c:v>9.5</c:v>
                </c:pt>
                <c:pt idx="81">
                  <c:v>7.7874999999999996</c:v>
                </c:pt>
                <c:pt idx="82">
                  <c:v>47.1</c:v>
                </c:pt>
                <c:pt idx="83">
                  <c:v>10.5</c:v>
                </c:pt>
                <c:pt idx="84">
                  <c:v>15.85</c:v>
                </c:pt>
                <c:pt idx="85">
                  <c:v>34.375</c:v>
                </c:pt>
                <c:pt idx="86">
                  <c:v>8.0500000000000007</c:v>
                </c:pt>
                <c:pt idx="87">
                  <c:v>263</c:v>
                </c:pt>
                <c:pt idx="88">
                  <c:v>8.0500000000000007</c:v>
                </c:pt>
                <c:pt idx="89">
                  <c:v>8.0500000000000007</c:v>
                </c:pt>
                <c:pt idx="90">
                  <c:v>7.8541999999999996</c:v>
                </c:pt>
                <c:pt idx="91">
                  <c:v>61.174999999999997</c:v>
                </c:pt>
                <c:pt idx="92">
                  <c:v>20.574999999999999</c:v>
                </c:pt>
                <c:pt idx="93">
                  <c:v>7.25</c:v>
                </c:pt>
                <c:pt idx="94">
                  <c:v>8.0500000000000007</c:v>
                </c:pt>
                <c:pt idx="95">
                  <c:v>34.654200000000003</c:v>
                </c:pt>
                <c:pt idx="96">
                  <c:v>63.3583</c:v>
                </c:pt>
                <c:pt idx="97">
                  <c:v>23</c:v>
                </c:pt>
                <c:pt idx="98">
                  <c:v>26</c:v>
                </c:pt>
                <c:pt idx="99">
                  <c:v>7.8958000000000004</c:v>
                </c:pt>
                <c:pt idx="100">
                  <c:v>7.8958000000000004</c:v>
                </c:pt>
                <c:pt idx="101">
                  <c:v>77.287499999999994</c:v>
                </c:pt>
                <c:pt idx="102">
                  <c:v>8.6541999999999994</c:v>
                </c:pt>
                <c:pt idx="103">
                  <c:v>7.9249999999999998</c:v>
                </c:pt>
                <c:pt idx="104">
                  <c:v>7.8958000000000004</c:v>
                </c:pt>
                <c:pt idx="105">
                  <c:v>7.65</c:v>
                </c:pt>
                <c:pt idx="106">
                  <c:v>7.7750000000000004</c:v>
                </c:pt>
                <c:pt idx="107">
                  <c:v>7.8958000000000004</c:v>
                </c:pt>
                <c:pt idx="108">
                  <c:v>24.15</c:v>
                </c:pt>
                <c:pt idx="109">
                  <c:v>52</c:v>
                </c:pt>
                <c:pt idx="110">
                  <c:v>14.4542</c:v>
                </c:pt>
                <c:pt idx="111">
                  <c:v>8.0500000000000007</c:v>
                </c:pt>
                <c:pt idx="112">
                  <c:v>9.8249999999999993</c:v>
                </c:pt>
                <c:pt idx="113">
                  <c:v>14.458299999999999</c:v>
                </c:pt>
                <c:pt idx="114">
                  <c:v>7.9249999999999998</c:v>
                </c:pt>
                <c:pt idx="115">
                  <c:v>7.75</c:v>
                </c:pt>
                <c:pt idx="116">
                  <c:v>21</c:v>
                </c:pt>
                <c:pt idx="117">
                  <c:v>247.52080000000001</c:v>
                </c:pt>
                <c:pt idx="118">
                  <c:v>31.274999999999999</c:v>
                </c:pt>
                <c:pt idx="119">
                  <c:v>73.5</c:v>
                </c:pt>
                <c:pt idx="120">
                  <c:v>8.0500000000000007</c:v>
                </c:pt>
                <c:pt idx="121">
                  <c:v>30.070799999999998</c:v>
                </c:pt>
                <c:pt idx="122">
                  <c:v>13</c:v>
                </c:pt>
                <c:pt idx="123">
                  <c:v>77.287499999999994</c:v>
                </c:pt>
                <c:pt idx="124">
                  <c:v>11.2417</c:v>
                </c:pt>
                <c:pt idx="125">
                  <c:v>7.75</c:v>
                </c:pt>
                <c:pt idx="126">
                  <c:v>7.1417000000000002</c:v>
                </c:pt>
                <c:pt idx="127">
                  <c:v>22.3583</c:v>
                </c:pt>
                <c:pt idx="128">
                  <c:v>6.9749999999999996</c:v>
                </c:pt>
                <c:pt idx="129">
                  <c:v>7.8958000000000004</c:v>
                </c:pt>
                <c:pt idx="130">
                  <c:v>7.05</c:v>
                </c:pt>
                <c:pt idx="131">
                  <c:v>14.5</c:v>
                </c:pt>
                <c:pt idx="132">
                  <c:v>26</c:v>
                </c:pt>
                <c:pt idx="133">
                  <c:v>13</c:v>
                </c:pt>
                <c:pt idx="134">
                  <c:v>15.0458</c:v>
                </c:pt>
                <c:pt idx="135">
                  <c:v>26.283300000000001</c:v>
                </c:pt>
                <c:pt idx="136">
                  <c:v>53.1</c:v>
                </c:pt>
                <c:pt idx="137">
                  <c:v>9.2166999999999994</c:v>
                </c:pt>
                <c:pt idx="138">
                  <c:v>79.2</c:v>
                </c:pt>
                <c:pt idx="139">
                  <c:v>15.245799999999999</c:v>
                </c:pt>
                <c:pt idx="140">
                  <c:v>7.75</c:v>
                </c:pt>
                <c:pt idx="141">
                  <c:v>15.85</c:v>
                </c:pt>
                <c:pt idx="142">
                  <c:v>6.75</c:v>
                </c:pt>
                <c:pt idx="143">
                  <c:v>11.5</c:v>
                </c:pt>
                <c:pt idx="144">
                  <c:v>36.75</c:v>
                </c:pt>
                <c:pt idx="145">
                  <c:v>7.7957999999999998</c:v>
                </c:pt>
                <c:pt idx="146">
                  <c:v>34.375</c:v>
                </c:pt>
                <c:pt idx="147">
                  <c:v>26</c:v>
                </c:pt>
                <c:pt idx="148">
                  <c:v>13</c:v>
                </c:pt>
                <c:pt idx="149">
                  <c:v>12.525</c:v>
                </c:pt>
                <c:pt idx="150">
                  <c:v>66.599999999999994</c:v>
                </c:pt>
                <c:pt idx="151">
                  <c:v>8.0500000000000007</c:v>
                </c:pt>
                <c:pt idx="152">
                  <c:v>14.5</c:v>
                </c:pt>
                <c:pt idx="153">
                  <c:v>7.3125</c:v>
                </c:pt>
                <c:pt idx="154">
                  <c:v>61.379199999999997</c:v>
                </c:pt>
                <c:pt idx="155">
                  <c:v>7.7332999999999998</c:v>
                </c:pt>
                <c:pt idx="156">
                  <c:v>8.0500000000000007</c:v>
                </c:pt>
                <c:pt idx="157">
                  <c:v>8.6624999999999996</c:v>
                </c:pt>
                <c:pt idx="158">
                  <c:v>69.55</c:v>
                </c:pt>
                <c:pt idx="159">
                  <c:v>16.100000000000001</c:v>
                </c:pt>
                <c:pt idx="160">
                  <c:v>15.75</c:v>
                </c:pt>
                <c:pt idx="161">
                  <c:v>7.7750000000000004</c:v>
                </c:pt>
                <c:pt idx="162">
                  <c:v>8.6624999999999996</c:v>
                </c:pt>
                <c:pt idx="163">
                  <c:v>39.6875</c:v>
                </c:pt>
                <c:pt idx="164">
                  <c:v>20.524999999999999</c:v>
                </c:pt>
                <c:pt idx="165">
                  <c:v>55</c:v>
                </c:pt>
                <c:pt idx="166">
                  <c:v>27.9</c:v>
                </c:pt>
                <c:pt idx="167">
                  <c:v>25.925000000000001</c:v>
                </c:pt>
                <c:pt idx="168">
                  <c:v>56.495800000000003</c:v>
                </c:pt>
                <c:pt idx="169">
                  <c:v>33.5</c:v>
                </c:pt>
                <c:pt idx="170">
                  <c:v>29.125</c:v>
                </c:pt>
                <c:pt idx="171">
                  <c:v>11.1333</c:v>
                </c:pt>
                <c:pt idx="172">
                  <c:v>7.9249999999999998</c:v>
                </c:pt>
                <c:pt idx="173">
                  <c:v>30.695799999999998</c:v>
                </c:pt>
                <c:pt idx="174">
                  <c:v>7.8541999999999996</c:v>
                </c:pt>
                <c:pt idx="175">
                  <c:v>25.466699999999999</c:v>
                </c:pt>
                <c:pt idx="176">
                  <c:v>28.712499999999999</c:v>
                </c:pt>
                <c:pt idx="177">
                  <c:v>13</c:v>
                </c:pt>
                <c:pt idx="178">
                  <c:v>0</c:v>
                </c:pt>
                <c:pt idx="179">
                  <c:v>69.55</c:v>
                </c:pt>
                <c:pt idx="180">
                  <c:v>15.05</c:v>
                </c:pt>
                <c:pt idx="181">
                  <c:v>31.387499999999999</c:v>
                </c:pt>
                <c:pt idx="182">
                  <c:v>39</c:v>
                </c:pt>
                <c:pt idx="183">
                  <c:v>22.024999999999999</c:v>
                </c:pt>
                <c:pt idx="184">
                  <c:v>50</c:v>
                </c:pt>
                <c:pt idx="185">
                  <c:v>15.5</c:v>
                </c:pt>
                <c:pt idx="186">
                  <c:v>26.55</c:v>
                </c:pt>
                <c:pt idx="187">
                  <c:v>15.5</c:v>
                </c:pt>
                <c:pt idx="188">
                  <c:v>7.8958000000000004</c:v>
                </c:pt>
                <c:pt idx="189">
                  <c:v>13</c:v>
                </c:pt>
                <c:pt idx="190">
                  <c:v>13</c:v>
                </c:pt>
                <c:pt idx="191">
                  <c:v>7.8541999999999996</c:v>
                </c:pt>
                <c:pt idx="192">
                  <c:v>26</c:v>
                </c:pt>
                <c:pt idx="193">
                  <c:v>27.720800000000001</c:v>
                </c:pt>
                <c:pt idx="194">
                  <c:v>146.52080000000001</c:v>
                </c:pt>
                <c:pt idx="195">
                  <c:v>7.75</c:v>
                </c:pt>
                <c:pt idx="196">
                  <c:v>8.4041999999999994</c:v>
                </c:pt>
                <c:pt idx="197">
                  <c:v>7.75</c:v>
                </c:pt>
                <c:pt idx="198">
                  <c:v>13</c:v>
                </c:pt>
                <c:pt idx="199">
                  <c:v>9.5</c:v>
                </c:pt>
                <c:pt idx="200">
                  <c:v>69.55</c:v>
                </c:pt>
                <c:pt idx="201">
                  <c:v>6.4958</c:v>
                </c:pt>
                <c:pt idx="202">
                  <c:v>7.2249999999999996</c:v>
                </c:pt>
                <c:pt idx="203">
                  <c:v>8.0500000000000007</c:v>
                </c:pt>
                <c:pt idx="204">
                  <c:v>10.4625</c:v>
                </c:pt>
                <c:pt idx="205">
                  <c:v>15.85</c:v>
                </c:pt>
                <c:pt idx="206">
                  <c:v>18.787500000000001</c:v>
                </c:pt>
                <c:pt idx="207">
                  <c:v>7.75</c:v>
                </c:pt>
                <c:pt idx="208">
                  <c:v>31</c:v>
                </c:pt>
                <c:pt idx="209">
                  <c:v>7.05</c:v>
                </c:pt>
                <c:pt idx="210">
                  <c:v>21</c:v>
                </c:pt>
                <c:pt idx="211">
                  <c:v>7.25</c:v>
                </c:pt>
                <c:pt idx="212">
                  <c:v>13</c:v>
                </c:pt>
                <c:pt idx="213">
                  <c:v>7.75</c:v>
                </c:pt>
                <c:pt idx="214">
                  <c:v>113.27500000000001</c:v>
                </c:pt>
                <c:pt idx="215">
                  <c:v>7.9249999999999998</c:v>
                </c:pt>
                <c:pt idx="216">
                  <c:v>27</c:v>
                </c:pt>
                <c:pt idx="217">
                  <c:v>76.291700000000006</c:v>
                </c:pt>
                <c:pt idx="218">
                  <c:v>10.5</c:v>
                </c:pt>
                <c:pt idx="219">
                  <c:v>8.0500000000000007</c:v>
                </c:pt>
                <c:pt idx="220">
                  <c:v>13</c:v>
                </c:pt>
                <c:pt idx="221">
                  <c:v>8.0500000000000007</c:v>
                </c:pt>
                <c:pt idx="222">
                  <c:v>7.8958000000000004</c:v>
                </c:pt>
                <c:pt idx="223">
                  <c:v>90</c:v>
                </c:pt>
                <c:pt idx="224">
                  <c:v>9.35</c:v>
                </c:pt>
                <c:pt idx="225">
                  <c:v>10.5</c:v>
                </c:pt>
                <c:pt idx="226">
                  <c:v>7.25</c:v>
                </c:pt>
                <c:pt idx="227">
                  <c:v>13</c:v>
                </c:pt>
                <c:pt idx="228">
                  <c:v>25.466699999999999</c:v>
                </c:pt>
                <c:pt idx="229">
                  <c:v>83.474999999999994</c:v>
                </c:pt>
                <c:pt idx="230">
                  <c:v>7.7750000000000004</c:v>
                </c:pt>
                <c:pt idx="231">
                  <c:v>13.5</c:v>
                </c:pt>
                <c:pt idx="232">
                  <c:v>31.387499999999999</c:v>
                </c:pt>
                <c:pt idx="233">
                  <c:v>10.5</c:v>
                </c:pt>
                <c:pt idx="234">
                  <c:v>7.55</c:v>
                </c:pt>
                <c:pt idx="235">
                  <c:v>26</c:v>
                </c:pt>
                <c:pt idx="236">
                  <c:v>26.25</c:v>
                </c:pt>
                <c:pt idx="237">
                  <c:v>10.5</c:v>
                </c:pt>
                <c:pt idx="238">
                  <c:v>12.275</c:v>
                </c:pt>
                <c:pt idx="239">
                  <c:v>14.4542</c:v>
                </c:pt>
                <c:pt idx="240">
                  <c:v>15.5</c:v>
                </c:pt>
                <c:pt idx="241">
                  <c:v>10.5</c:v>
                </c:pt>
                <c:pt idx="242">
                  <c:v>7.125</c:v>
                </c:pt>
                <c:pt idx="243">
                  <c:v>7.2249999999999996</c:v>
                </c:pt>
                <c:pt idx="244">
                  <c:v>90</c:v>
                </c:pt>
                <c:pt idx="245">
                  <c:v>7.7750000000000004</c:v>
                </c:pt>
                <c:pt idx="246">
                  <c:v>14.5</c:v>
                </c:pt>
                <c:pt idx="247">
                  <c:v>52.554200000000002</c:v>
                </c:pt>
                <c:pt idx="248">
                  <c:v>26</c:v>
                </c:pt>
                <c:pt idx="249">
                  <c:v>7.25</c:v>
                </c:pt>
                <c:pt idx="250">
                  <c:v>10.4625</c:v>
                </c:pt>
                <c:pt idx="251">
                  <c:v>26.55</c:v>
                </c:pt>
                <c:pt idx="252">
                  <c:v>16.100000000000001</c:v>
                </c:pt>
                <c:pt idx="253">
                  <c:v>20.212499999999999</c:v>
                </c:pt>
                <c:pt idx="254">
                  <c:v>15.245799999999999</c:v>
                </c:pt>
                <c:pt idx="255">
                  <c:v>79.2</c:v>
                </c:pt>
                <c:pt idx="256">
                  <c:v>86.5</c:v>
                </c:pt>
                <c:pt idx="257">
                  <c:v>512.32920000000001</c:v>
                </c:pt>
                <c:pt idx="258">
                  <c:v>26</c:v>
                </c:pt>
                <c:pt idx="259">
                  <c:v>7.75</c:v>
                </c:pt>
                <c:pt idx="260">
                  <c:v>31.387499999999999</c:v>
                </c:pt>
                <c:pt idx="261">
                  <c:v>79.650000000000006</c:v>
                </c:pt>
                <c:pt idx="262">
                  <c:v>0</c:v>
                </c:pt>
                <c:pt idx="263">
                  <c:v>7.75</c:v>
                </c:pt>
                <c:pt idx="264">
                  <c:v>10.5</c:v>
                </c:pt>
                <c:pt idx="265">
                  <c:v>39.6875</c:v>
                </c:pt>
                <c:pt idx="266">
                  <c:v>7.7750000000000004</c:v>
                </c:pt>
                <c:pt idx="267">
                  <c:v>153.46250000000001</c:v>
                </c:pt>
                <c:pt idx="268">
                  <c:v>135.63329999999999</c:v>
                </c:pt>
                <c:pt idx="269">
                  <c:v>31</c:v>
                </c:pt>
                <c:pt idx="270">
                  <c:v>0</c:v>
                </c:pt>
                <c:pt idx="271">
                  <c:v>19.5</c:v>
                </c:pt>
                <c:pt idx="272">
                  <c:v>29.7</c:v>
                </c:pt>
                <c:pt idx="273">
                  <c:v>7.75</c:v>
                </c:pt>
                <c:pt idx="274">
                  <c:v>77.958299999999994</c:v>
                </c:pt>
                <c:pt idx="275">
                  <c:v>7.75</c:v>
                </c:pt>
                <c:pt idx="276">
                  <c:v>0</c:v>
                </c:pt>
                <c:pt idx="277">
                  <c:v>29.125</c:v>
                </c:pt>
                <c:pt idx="278">
                  <c:v>20.25</c:v>
                </c:pt>
                <c:pt idx="279">
                  <c:v>7.75</c:v>
                </c:pt>
                <c:pt idx="280">
                  <c:v>7.8541999999999996</c:v>
                </c:pt>
                <c:pt idx="281">
                  <c:v>9.5</c:v>
                </c:pt>
                <c:pt idx="282">
                  <c:v>8.0500000000000007</c:v>
                </c:pt>
                <c:pt idx="283">
                  <c:v>26</c:v>
                </c:pt>
                <c:pt idx="284">
                  <c:v>8.6624999999999996</c:v>
                </c:pt>
                <c:pt idx="285">
                  <c:v>9.5</c:v>
                </c:pt>
                <c:pt idx="286">
                  <c:v>7.8958000000000004</c:v>
                </c:pt>
                <c:pt idx="287">
                  <c:v>13</c:v>
                </c:pt>
                <c:pt idx="288">
                  <c:v>7.75</c:v>
                </c:pt>
                <c:pt idx="289">
                  <c:v>78.849999999999994</c:v>
                </c:pt>
                <c:pt idx="290">
                  <c:v>91.0792</c:v>
                </c:pt>
                <c:pt idx="291">
                  <c:v>12.875</c:v>
                </c:pt>
                <c:pt idx="292">
                  <c:v>8.85</c:v>
                </c:pt>
                <c:pt idx="293">
                  <c:v>7.8958000000000004</c:v>
                </c:pt>
                <c:pt idx="294">
                  <c:v>27.720800000000001</c:v>
                </c:pt>
                <c:pt idx="295">
                  <c:v>7.2291999999999996</c:v>
                </c:pt>
                <c:pt idx="296">
                  <c:v>151.55000000000001</c:v>
                </c:pt>
                <c:pt idx="297">
                  <c:v>30.5</c:v>
                </c:pt>
                <c:pt idx="298">
                  <c:v>247.52080000000001</c:v>
                </c:pt>
                <c:pt idx="299">
                  <c:v>7.75</c:v>
                </c:pt>
                <c:pt idx="300">
                  <c:v>23.25</c:v>
                </c:pt>
                <c:pt idx="301">
                  <c:v>0</c:v>
                </c:pt>
                <c:pt idx="302">
                  <c:v>12.35</c:v>
                </c:pt>
                <c:pt idx="303">
                  <c:v>8.0500000000000007</c:v>
                </c:pt>
                <c:pt idx="304">
                  <c:v>151.55000000000001</c:v>
                </c:pt>
                <c:pt idx="305">
                  <c:v>110.88330000000001</c:v>
                </c:pt>
                <c:pt idx="306">
                  <c:v>108.9</c:v>
                </c:pt>
                <c:pt idx="307">
                  <c:v>24</c:v>
                </c:pt>
                <c:pt idx="308">
                  <c:v>56.929200000000002</c:v>
                </c:pt>
                <c:pt idx="309">
                  <c:v>83.158299999999997</c:v>
                </c:pt>
                <c:pt idx="310">
                  <c:v>262.375</c:v>
                </c:pt>
                <c:pt idx="311">
                  <c:v>26</c:v>
                </c:pt>
                <c:pt idx="312">
                  <c:v>7.8958000000000004</c:v>
                </c:pt>
                <c:pt idx="313">
                  <c:v>26.25</c:v>
                </c:pt>
                <c:pt idx="314">
                  <c:v>7.8541999999999996</c:v>
                </c:pt>
                <c:pt idx="315">
                  <c:v>26</c:v>
                </c:pt>
                <c:pt idx="316">
                  <c:v>14</c:v>
                </c:pt>
                <c:pt idx="317">
                  <c:v>164.86670000000001</c:v>
                </c:pt>
                <c:pt idx="318">
                  <c:v>134.5</c:v>
                </c:pt>
                <c:pt idx="319">
                  <c:v>7.25</c:v>
                </c:pt>
                <c:pt idx="320">
                  <c:v>7.8958000000000004</c:v>
                </c:pt>
                <c:pt idx="321">
                  <c:v>12.35</c:v>
                </c:pt>
                <c:pt idx="322">
                  <c:v>29</c:v>
                </c:pt>
                <c:pt idx="323">
                  <c:v>69.55</c:v>
                </c:pt>
                <c:pt idx="324">
                  <c:v>135.63329999999999</c:v>
                </c:pt>
                <c:pt idx="325">
                  <c:v>6.2374999999999998</c:v>
                </c:pt>
                <c:pt idx="326">
                  <c:v>13</c:v>
                </c:pt>
                <c:pt idx="327">
                  <c:v>20.524999999999999</c:v>
                </c:pt>
                <c:pt idx="328">
                  <c:v>57.979199999999999</c:v>
                </c:pt>
                <c:pt idx="329">
                  <c:v>23.25</c:v>
                </c:pt>
                <c:pt idx="330">
                  <c:v>28.5</c:v>
                </c:pt>
                <c:pt idx="331">
                  <c:v>153.46250000000001</c:v>
                </c:pt>
                <c:pt idx="332">
                  <c:v>18</c:v>
                </c:pt>
                <c:pt idx="333">
                  <c:v>133.65</c:v>
                </c:pt>
                <c:pt idx="334">
                  <c:v>7.8958000000000004</c:v>
                </c:pt>
                <c:pt idx="335">
                  <c:v>66.599999999999994</c:v>
                </c:pt>
                <c:pt idx="336">
                  <c:v>134.5</c:v>
                </c:pt>
                <c:pt idx="337">
                  <c:v>8.0500000000000007</c:v>
                </c:pt>
                <c:pt idx="338">
                  <c:v>35.5</c:v>
                </c:pt>
                <c:pt idx="339">
                  <c:v>26</c:v>
                </c:pt>
                <c:pt idx="340">
                  <c:v>263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16.100000000000001</c:v>
                </c:pt>
                <c:pt idx="347">
                  <c:v>15.9</c:v>
                </c:pt>
                <c:pt idx="348">
                  <c:v>8.6624999999999996</c:v>
                </c:pt>
                <c:pt idx="349">
                  <c:v>9.2249999999999996</c:v>
                </c:pt>
                <c:pt idx="350">
                  <c:v>35</c:v>
                </c:pt>
                <c:pt idx="351">
                  <c:v>7.2291999999999996</c:v>
                </c:pt>
                <c:pt idx="352">
                  <c:v>17.8</c:v>
                </c:pt>
                <c:pt idx="353">
                  <c:v>7.2249999999999996</c:v>
                </c:pt>
                <c:pt idx="354">
                  <c:v>9.5</c:v>
                </c:pt>
                <c:pt idx="355">
                  <c:v>55</c:v>
                </c:pt>
                <c:pt idx="356">
                  <c:v>13</c:v>
                </c:pt>
                <c:pt idx="357">
                  <c:v>7.8792</c:v>
                </c:pt>
                <c:pt idx="358">
                  <c:v>7.8792</c:v>
                </c:pt>
                <c:pt idx="359">
                  <c:v>27.9</c:v>
                </c:pt>
                <c:pt idx="360">
                  <c:v>27.720800000000001</c:v>
                </c:pt>
                <c:pt idx="361">
                  <c:v>14.4542</c:v>
                </c:pt>
                <c:pt idx="362">
                  <c:v>7.05</c:v>
                </c:pt>
                <c:pt idx="363">
                  <c:v>15.5</c:v>
                </c:pt>
                <c:pt idx="364">
                  <c:v>7.25</c:v>
                </c:pt>
                <c:pt idx="365">
                  <c:v>75.25</c:v>
                </c:pt>
                <c:pt idx="366">
                  <c:v>7.2291999999999996</c:v>
                </c:pt>
                <c:pt idx="367">
                  <c:v>7.75</c:v>
                </c:pt>
                <c:pt idx="368">
                  <c:v>69.3</c:v>
                </c:pt>
                <c:pt idx="369">
                  <c:v>55.441699999999997</c:v>
                </c:pt>
                <c:pt idx="370">
                  <c:v>6.4958</c:v>
                </c:pt>
                <c:pt idx="371">
                  <c:v>8.0500000000000007</c:v>
                </c:pt>
                <c:pt idx="372">
                  <c:v>135.63329999999999</c:v>
                </c:pt>
                <c:pt idx="373">
                  <c:v>21.074999999999999</c:v>
                </c:pt>
                <c:pt idx="374">
                  <c:v>82.1708</c:v>
                </c:pt>
                <c:pt idx="375">
                  <c:v>7.25</c:v>
                </c:pt>
                <c:pt idx="376">
                  <c:v>211.5</c:v>
                </c:pt>
                <c:pt idx="377">
                  <c:v>4.0125000000000002</c:v>
                </c:pt>
                <c:pt idx="378">
                  <c:v>7.7750000000000004</c:v>
                </c:pt>
                <c:pt idx="379">
                  <c:v>227.52500000000001</c:v>
                </c:pt>
                <c:pt idx="380">
                  <c:v>15.7417</c:v>
                </c:pt>
                <c:pt idx="381">
                  <c:v>7.9249999999999998</c:v>
                </c:pt>
                <c:pt idx="382">
                  <c:v>52</c:v>
                </c:pt>
                <c:pt idx="383">
                  <c:v>7.8958000000000004</c:v>
                </c:pt>
                <c:pt idx="384">
                  <c:v>73.5</c:v>
                </c:pt>
                <c:pt idx="385">
                  <c:v>46.9</c:v>
                </c:pt>
                <c:pt idx="386">
                  <c:v>13</c:v>
                </c:pt>
                <c:pt idx="387">
                  <c:v>7.7291999999999996</c:v>
                </c:pt>
                <c:pt idx="388">
                  <c:v>12</c:v>
                </c:pt>
                <c:pt idx="389">
                  <c:v>120</c:v>
                </c:pt>
                <c:pt idx="390">
                  <c:v>7.7957999999999998</c:v>
                </c:pt>
                <c:pt idx="391">
                  <c:v>7.9249999999999998</c:v>
                </c:pt>
                <c:pt idx="392">
                  <c:v>113.27500000000001</c:v>
                </c:pt>
                <c:pt idx="393">
                  <c:v>16.7</c:v>
                </c:pt>
                <c:pt idx="394">
                  <c:v>7.7957999999999998</c:v>
                </c:pt>
                <c:pt idx="395">
                  <c:v>7.8541999999999996</c:v>
                </c:pt>
                <c:pt idx="396">
                  <c:v>26</c:v>
                </c:pt>
                <c:pt idx="397">
                  <c:v>10.5</c:v>
                </c:pt>
                <c:pt idx="398">
                  <c:v>12.65</c:v>
                </c:pt>
                <c:pt idx="399">
                  <c:v>7.9249999999999998</c:v>
                </c:pt>
                <c:pt idx="400">
                  <c:v>8.0500000000000007</c:v>
                </c:pt>
                <c:pt idx="401">
                  <c:v>9.8249999999999993</c:v>
                </c:pt>
                <c:pt idx="402">
                  <c:v>15.85</c:v>
                </c:pt>
                <c:pt idx="403">
                  <c:v>8.6624999999999996</c:v>
                </c:pt>
                <c:pt idx="404">
                  <c:v>21</c:v>
                </c:pt>
                <c:pt idx="405">
                  <c:v>7.75</c:v>
                </c:pt>
                <c:pt idx="406">
                  <c:v>18.75</c:v>
                </c:pt>
                <c:pt idx="407">
                  <c:v>7.7750000000000004</c:v>
                </c:pt>
                <c:pt idx="408">
                  <c:v>25.466699999999999</c:v>
                </c:pt>
                <c:pt idx="409">
                  <c:v>7.8958000000000004</c:v>
                </c:pt>
                <c:pt idx="410">
                  <c:v>6.8582999999999998</c:v>
                </c:pt>
                <c:pt idx="411">
                  <c:v>90</c:v>
                </c:pt>
                <c:pt idx="412">
                  <c:v>0</c:v>
                </c:pt>
                <c:pt idx="413">
                  <c:v>7.9249999999999998</c:v>
                </c:pt>
                <c:pt idx="414">
                  <c:v>8.0500000000000007</c:v>
                </c:pt>
                <c:pt idx="415">
                  <c:v>32.5</c:v>
                </c:pt>
                <c:pt idx="416">
                  <c:v>13</c:v>
                </c:pt>
                <c:pt idx="417">
                  <c:v>13</c:v>
                </c:pt>
                <c:pt idx="418">
                  <c:v>24.15</c:v>
                </c:pt>
                <c:pt idx="419">
                  <c:v>7.8958000000000004</c:v>
                </c:pt>
                <c:pt idx="420">
                  <c:v>7.7332999999999998</c:v>
                </c:pt>
                <c:pt idx="421">
                  <c:v>7.875</c:v>
                </c:pt>
                <c:pt idx="422">
                  <c:v>14.4</c:v>
                </c:pt>
                <c:pt idx="423">
                  <c:v>20.212499999999999</c:v>
                </c:pt>
                <c:pt idx="424">
                  <c:v>7.25</c:v>
                </c:pt>
                <c:pt idx="425">
                  <c:v>26</c:v>
                </c:pt>
                <c:pt idx="426">
                  <c:v>26</c:v>
                </c:pt>
                <c:pt idx="427">
                  <c:v>7.75</c:v>
                </c:pt>
                <c:pt idx="428">
                  <c:v>8.0500000000000007</c:v>
                </c:pt>
                <c:pt idx="429">
                  <c:v>26.55</c:v>
                </c:pt>
                <c:pt idx="430">
                  <c:v>16.100000000000001</c:v>
                </c:pt>
                <c:pt idx="431">
                  <c:v>26</c:v>
                </c:pt>
                <c:pt idx="432">
                  <c:v>7.125</c:v>
                </c:pt>
                <c:pt idx="433">
                  <c:v>55.9</c:v>
                </c:pt>
                <c:pt idx="434">
                  <c:v>120</c:v>
                </c:pt>
                <c:pt idx="435">
                  <c:v>34.375</c:v>
                </c:pt>
                <c:pt idx="436">
                  <c:v>18.75</c:v>
                </c:pt>
                <c:pt idx="437">
                  <c:v>263</c:v>
                </c:pt>
                <c:pt idx="438">
                  <c:v>10.5</c:v>
                </c:pt>
                <c:pt idx="439">
                  <c:v>26.25</c:v>
                </c:pt>
                <c:pt idx="440">
                  <c:v>9.5</c:v>
                </c:pt>
                <c:pt idx="441">
                  <c:v>7.7750000000000004</c:v>
                </c:pt>
                <c:pt idx="442">
                  <c:v>13</c:v>
                </c:pt>
                <c:pt idx="443">
                  <c:v>8.1125000000000007</c:v>
                </c:pt>
                <c:pt idx="444">
                  <c:v>81.8583</c:v>
                </c:pt>
                <c:pt idx="445">
                  <c:v>19.5</c:v>
                </c:pt>
                <c:pt idx="446">
                  <c:v>26.55</c:v>
                </c:pt>
                <c:pt idx="447">
                  <c:v>19.258299999999998</c:v>
                </c:pt>
                <c:pt idx="448">
                  <c:v>30.5</c:v>
                </c:pt>
                <c:pt idx="449">
                  <c:v>27.75</c:v>
                </c:pt>
                <c:pt idx="450">
                  <c:v>19.966699999999999</c:v>
                </c:pt>
                <c:pt idx="451">
                  <c:v>27.75</c:v>
                </c:pt>
                <c:pt idx="452">
                  <c:v>89.104200000000006</c:v>
                </c:pt>
                <c:pt idx="453">
                  <c:v>8.0500000000000007</c:v>
                </c:pt>
                <c:pt idx="454">
                  <c:v>7.8958000000000004</c:v>
                </c:pt>
                <c:pt idx="455">
                  <c:v>26.55</c:v>
                </c:pt>
                <c:pt idx="456">
                  <c:v>51.862499999999997</c:v>
                </c:pt>
                <c:pt idx="457">
                  <c:v>10.5</c:v>
                </c:pt>
                <c:pt idx="458">
                  <c:v>7.75</c:v>
                </c:pt>
                <c:pt idx="459">
                  <c:v>26.55</c:v>
                </c:pt>
                <c:pt idx="460">
                  <c:v>8.0500000000000007</c:v>
                </c:pt>
                <c:pt idx="461">
                  <c:v>38.5</c:v>
                </c:pt>
                <c:pt idx="462">
                  <c:v>13</c:v>
                </c:pt>
                <c:pt idx="463">
                  <c:v>8.0500000000000007</c:v>
                </c:pt>
                <c:pt idx="464">
                  <c:v>7.05</c:v>
                </c:pt>
                <c:pt idx="465">
                  <c:v>0</c:v>
                </c:pt>
                <c:pt idx="466">
                  <c:v>26.55</c:v>
                </c:pt>
                <c:pt idx="467">
                  <c:v>7.7249999999999996</c:v>
                </c:pt>
                <c:pt idx="468">
                  <c:v>19.258299999999998</c:v>
                </c:pt>
                <c:pt idx="469">
                  <c:v>7.25</c:v>
                </c:pt>
                <c:pt idx="470">
                  <c:v>8.6624999999999996</c:v>
                </c:pt>
                <c:pt idx="471">
                  <c:v>27.75</c:v>
                </c:pt>
                <c:pt idx="472">
                  <c:v>13.791700000000001</c:v>
                </c:pt>
                <c:pt idx="473">
                  <c:v>9.8375000000000004</c:v>
                </c:pt>
                <c:pt idx="474">
                  <c:v>52</c:v>
                </c:pt>
                <c:pt idx="475">
                  <c:v>21</c:v>
                </c:pt>
                <c:pt idx="476">
                  <c:v>7.0457999999999998</c:v>
                </c:pt>
                <c:pt idx="477">
                  <c:v>7.5208000000000004</c:v>
                </c:pt>
                <c:pt idx="478">
                  <c:v>12.2875</c:v>
                </c:pt>
                <c:pt idx="479">
                  <c:v>46.9</c:v>
                </c:pt>
                <c:pt idx="480">
                  <c:v>0</c:v>
                </c:pt>
                <c:pt idx="481">
                  <c:v>8.0500000000000007</c:v>
                </c:pt>
                <c:pt idx="482">
                  <c:v>9.5875000000000004</c:v>
                </c:pt>
                <c:pt idx="483">
                  <c:v>91.0792</c:v>
                </c:pt>
                <c:pt idx="484">
                  <c:v>25.466699999999999</c:v>
                </c:pt>
                <c:pt idx="485">
                  <c:v>90</c:v>
                </c:pt>
                <c:pt idx="486">
                  <c:v>29.7</c:v>
                </c:pt>
                <c:pt idx="487">
                  <c:v>8.0500000000000007</c:v>
                </c:pt>
                <c:pt idx="488">
                  <c:v>15.9</c:v>
                </c:pt>
                <c:pt idx="489">
                  <c:v>19.966699999999999</c:v>
                </c:pt>
                <c:pt idx="490">
                  <c:v>7.25</c:v>
                </c:pt>
                <c:pt idx="491">
                  <c:v>30.5</c:v>
                </c:pt>
                <c:pt idx="492">
                  <c:v>49.504199999999997</c:v>
                </c:pt>
                <c:pt idx="493">
                  <c:v>8.0500000000000007</c:v>
                </c:pt>
                <c:pt idx="494">
                  <c:v>14.458299999999999</c:v>
                </c:pt>
                <c:pt idx="495">
                  <c:v>78.2667</c:v>
                </c:pt>
                <c:pt idx="496">
                  <c:v>15.1</c:v>
                </c:pt>
                <c:pt idx="497">
                  <c:v>151.55000000000001</c:v>
                </c:pt>
                <c:pt idx="498">
                  <c:v>7.7957999999999998</c:v>
                </c:pt>
                <c:pt idx="499">
                  <c:v>8.6624999999999996</c:v>
                </c:pt>
                <c:pt idx="500">
                  <c:v>7.75</c:v>
                </c:pt>
                <c:pt idx="501">
                  <c:v>7.6292</c:v>
                </c:pt>
                <c:pt idx="502">
                  <c:v>9.5875000000000004</c:v>
                </c:pt>
                <c:pt idx="503">
                  <c:v>86.5</c:v>
                </c:pt>
                <c:pt idx="504">
                  <c:v>108.9</c:v>
                </c:pt>
                <c:pt idx="505">
                  <c:v>26</c:v>
                </c:pt>
                <c:pt idx="506">
                  <c:v>26.55</c:v>
                </c:pt>
                <c:pt idx="507">
                  <c:v>22.524999999999999</c:v>
                </c:pt>
                <c:pt idx="508">
                  <c:v>56.495800000000003</c:v>
                </c:pt>
                <c:pt idx="509">
                  <c:v>7.75</c:v>
                </c:pt>
                <c:pt idx="510">
                  <c:v>8.0500000000000007</c:v>
                </c:pt>
                <c:pt idx="511">
                  <c:v>26.287500000000001</c:v>
                </c:pt>
                <c:pt idx="512">
                  <c:v>59.4</c:v>
                </c:pt>
                <c:pt idx="513">
                  <c:v>7.4958</c:v>
                </c:pt>
                <c:pt idx="514">
                  <c:v>34.020800000000001</c:v>
                </c:pt>
                <c:pt idx="515">
                  <c:v>10.5</c:v>
                </c:pt>
                <c:pt idx="516">
                  <c:v>24.15</c:v>
                </c:pt>
                <c:pt idx="517">
                  <c:v>26</c:v>
                </c:pt>
                <c:pt idx="518">
                  <c:v>7.8958000000000004</c:v>
                </c:pt>
                <c:pt idx="519">
                  <c:v>93.5</c:v>
                </c:pt>
                <c:pt idx="520">
                  <c:v>7.8958000000000004</c:v>
                </c:pt>
                <c:pt idx="521">
                  <c:v>7.2249999999999996</c:v>
                </c:pt>
                <c:pt idx="522">
                  <c:v>57.979199999999999</c:v>
                </c:pt>
                <c:pt idx="523">
                  <c:v>7.2291999999999996</c:v>
                </c:pt>
                <c:pt idx="524">
                  <c:v>7.75</c:v>
                </c:pt>
                <c:pt idx="525">
                  <c:v>10.5</c:v>
                </c:pt>
                <c:pt idx="526">
                  <c:v>221.7792</c:v>
                </c:pt>
                <c:pt idx="527">
                  <c:v>7.9249999999999998</c:v>
                </c:pt>
                <c:pt idx="528">
                  <c:v>11.5</c:v>
                </c:pt>
                <c:pt idx="529">
                  <c:v>26</c:v>
                </c:pt>
                <c:pt idx="530">
                  <c:v>7.2291999999999996</c:v>
                </c:pt>
                <c:pt idx="531">
                  <c:v>7.2291999999999996</c:v>
                </c:pt>
                <c:pt idx="532">
                  <c:v>22.3583</c:v>
                </c:pt>
                <c:pt idx="533">
                  <c:v>8.6624999999999996</c:v>
                </c:pt>
                <c:pt idx="534">
                  <c:v>26.25</c:v>
                </c:pt>
                <c:pt idx="535">
                  <c:v>26.55</c:v>
                </c:pt>
                <c:pt idx="536">
                  <c:v>106.425</c:v>
                </c:pt>
                <c:pt idx="537">
                  <c:v>14.5</c:v>
                </c:pt>
                <c:pt idx="538">
                  <c:v>49.5</c:v>
                </c:pt>
                <c:pt idx="539">
                  <c:v>71</c:v>
                </c:pt>
                <c:pt idx="540">
                  <c:v>31.274999999999999</c:v>
                </c:pt>
                <c:pt idx="541">
                  <c:v>31.274999999999999</c:v>
                </c:pt>
                <c:pt idx="542">
                  <c:v>26</c:v>
                </c:pt>
                <c:pt idx="543">
                  <c:v>106.425</c:v>
                </c:pt>
                <c:pt idx="544">
                  <c:v>26</c:v>
                </c:pt>
                <c:pt idx="545">
                  <c:v>26</c:v>
                </c:pt>
                <c:pt idx="546">
                  <c:v>13.862500000000001</c:v>
                </c:pt>
                <c:pt idx="547">
                  <c:v>20.524999999999999</c:v>
                </c:pt>
                <c:pt idx="548">
                  <c:v>36.75</c:v>
                </c:pt>
                <c:pt idx="549">
                  <c:v>110.88330000000001</c:v>
                </c:pt>
                <c:pt idx="550">
                  <c:v>26</c:v>
                </c:pt>
                <c:pt idx="551">
                  <c:v>7.8292000000000002</c:v>
                </c:pt>
                <c:pt idx="552">
                  <c:v>7.2249999999999996</c:v>
                </c:pt>
                <c:pt idx="553">
                  <c:v>7.7750000000000004</c:v>
                </c:pt>
                <c:pt idx="554">
                  <c:v>26.55</c:v>
                </c:pt>
                <c:pt idx="555">
                  <c:v>39.6</c:v>
                </c:pt>
                <c:pt idx="556">
                  <c:v>227.52500000000001</c:v>
                </c:pt>
                <c:pt idx="557">
                  <c:v>79.650000000000006</c:v>
                </c:pt>
                <c:pt idx="558">
                  <c:v>17.399999999999999</c:v>
                </c:pt>
                <c:pt idx="559">
                  <c:v>7.75</c:v>
                </c:pt>
                <c:pt idx="560">
                  <c:v>7.8958000000000004</c:v>
                </c:pt>
                <c:pt idx="561">
                  <c:v>13.5</c:v>
                </c:pt>
                <c:pt idx="562">
                  <c:v>8.0500000000000007</c:v>
                </c:pt>
                <c:pt idx="563">
                  <c:v>8.0500000000000007</c:v>
                </c:pt>
                <c:pt idx="564">
                  <c:v>24.15</c:v>
                </c:pt>
                <c:pt idx="565">
                  <c:v>7.8958000000000004</c:v>
                </c:pt>
                <c:pt idx="566">
                  <c:v>21.074999999999999</c:v>
                </c:pt>
                <c:pt idx="567">
                  <c:v>7.2291999999999996</c:v>
                </c:pt>
                <c:pt idx="568">
                  <c:v>7.8541999999999996</c:v>
                </c:pt>
                <c:pt idx="569">
                  <c:v>10.5</c:v>
                </c:pt>
                <c:pt idx="570">
                  <c:v>51.479199999999999</c:v>
                </c:pt>
                <c:pt idx="571">
                  <c:v>26.387499999999999</c:v>
                </c:pt>
                <c:pt idx="572">
                  <c:v>7.75</c:v>
                </c:pt>
                <c:pt idx="573">
                  <c:v>8.0500000000000007</c:v>
                </c:pt>
                <c:pt idx="574">
                  <c:v>14.5</c:v>
                </c:pt>
                <c:pt idx="575">
                  <c:v>13</c:v>
                </c:pt>
                <c:pt idx="576">
                  <c:v>55.9</c:v>
                </c:pt>
                <c:pt idx="577">
                  <c:v>14.458299999999999</c:v>
                </c:pt>
                <c:pt idx="578">
                  <c:v>7.9249999999999998</c:v>
                </c:pt>
                <c:pt idx="579">
                  <c:v>30</c:v>
                </c:pt>
                <c:pt idx="580">
                  <c:v>110.88330000000001</c:v>
                </c:pt>
                <c:pt idx="581">
                  <c:v>26</c:v>
                </c:pt>
                <c:pt idx="582">
                  <c:v>40.125</c:v>
                </c:pt>
                <c:pt idx="583">
                  <c:v>8.7125000000000004</c:v>
                </c:pt>
                <c:pt idx="584">
                  <c:v>79.650000000000006</c:v>
                </c:pt>
                <c:pt idx="585">
                  <c:v>15</c:v>
                </c:pt>
                <c:pt idx="586">
                  <c:v>79.2</c:v>
                </c:pt>
                <c:pt idx="587">
                  <c:v>8.0500000000000007</c:v>
                </c:pt>
                <c:pt idx="588">
                  <c:v>8.0500000000000007</c:v>
                </c:pt>
                <c:pt idx="589">
                  <c:v>7.125</c:v>
                </c:pt>
                <c:pt idx="590">
                  <c:v>78.2667</c:v>
                </c:pt>
                <c:pt idx="591">
                  <c:v>7.25</c:v>
                </c:pt>
                <c:pt idx="592">
                  <c:v>7.75</c:v>
                </c:pt>
                <c:pt idx="593">
                  <c:v>26</c:v>
                </c:pt>
                <c:pt idx="594">
                  <c:v>24.15</c:v>
                </c:pt>
                <c:pt idx="595">
                  <c:v>33</c:v>
                </c:pt>
                <c:pt idx="596">
                  <c:v>0</c:v>
                </c:pt>
                <c:pt idx="597">
                  <c:v>7.2249999999999996</c:v>
                </c:pt>
                <c:pt idx="598">
                  <c:v>56.929200000000002</c:v>
                </c:pt>
                <c:pt idx="599">
                  <c:v>27</c:v>
                </c:pt>
                <c:pt idx="600">
                  <c:v>7.8958000000000004</c:v>
                </c:pt>
                <c:pt idx="601">
                  <c:v>42.4</c:v>
                </c:pt>
                <c:pt idx="602">
                  <c:v>8.0500000000000007</c:v>
                </c:pt>
                <c:pt idx="603">
                  <c:v>26.55</c:v>
                </c:pt>
                <c:pt idx="604">
                  <c:v>15.55</c:v>
                </c:pt>
                <c:pt idx="605">
                  <c:v>7.8958000000000004</c:v>
                </c:pt>
                <c:pt idx="606">
                  <c:v>30.5</c:v>
                </c:pt>
                <c:pt idx="607">
                  <c:v>41.5792</c:v>
                </c:pt>
                <c:pt idx="608">
                  <c:v>153.46250000000001</c:v>
                </c:pt>
                <c:pt idx="609">
                  <c:v>31.274999999999999</c:v>
                </c:pt>
                <c:pt idx="610">
                  <c:v>7.05</c:v>
                </c:pt>
                <c:pt idx="611">
                  <c:v>15.5</c:v>
                </c:pt>
                <c:pt idx="612">
                  <c:v>7.75</c:v>
                </c:pt>
                <c:pt idx="613">
                  <c:v>8.0500000000000007</c:v>
                </c:pt>
                <c:pt idx="614">
                  <c:v>65</c:v>
                </c:pt>
                <c:pt idx="615">
                  <c:v>14.4</c:v>
                </c:pt>
                <c:pt idx="616">
                  <c:v>16.100000000000001</c:v>
                </c:pt>
                <c:pt idx="617">
                  <c:v>39</c:v>
                </c:pt>
                <c:pt idx="618">
                  <c:v>10.5</c:v>
                </c:pt>
                <c:pt idx="619">
                  <c:v>14.4542</c:v>
                </c:pt>
                <c:pt idx="620">
                  <c:v>52.554200000000002</c:v>
                </c:pt>
                <c:pt idx="621">
                  <c:v>15.7417</c:v>
                </c:pt>
                <c:pt idx="622">
                  <c:v>7.8541999999999996</c:v>
                </c:pt>
                <c:pt idx="623">
                  <c:v>16.100000000000001</c:v>
                </c:pt>
                <c:pt idx="624">
                  <c:v>32.320799999999998</c:v>
                </c:pt>
                <c:pt idx="625">
                  <c:v>12.35</c:v>
                </c:pt>
                <c:pt idx="626">
                  <c:v>77.958299999999994</c:v>
                </c:pt>
                <c:pt idx="627">
                  <c:v>7.8958000000000004</c:v>
                </c:pt>
                <c:pt idx="628">
                  <c:v>7.7332999999999998</c:v>
                </c:pt>
                <c:pt idx="629">
                  <c:v>30</c:v>
                </c:pt>
                <c:pt idx="630">
                  <c:v>7.0541999999999998</c:v>
                </c:pt>
                <c:pt idx="631">
                  <c:v>30.5</c:v>
                </c:pt>
                <c:pt idx="632">
                  <c:v>0</c:v>
                </c:pt>
                <c:pt idx="633">
                  <c:v>27.9</c:v>
                </c:pt>
                <c:pt idx="634">
                  <c:v>13</c:v>
                </c:pt>
                <c:pt idx="635">
                  <c:v>7.9249999999999998</c:v>
                </c:pt>
                <c:pt idx="636">
                  <c:v>26.25</c:v>
                </c:pt>
                <c:pt idx="637">
                  <c:v>39.6875</c:v>
                </c:pt>
                <c:pt idx="638">
                  <c:v>16.100000000000001</c:v>
                </c:pt>
                <c:pt idx="639">
                  <c:v>7.8541999999999996</c:v>
                </c:pt>
                <c:pt idx="640">
                  <c:v>69.3</c:v>
                </c:pt>
                <c:pt idx="641">
                  <c:v>27.9</c:v>
                </c:pt>
                <c:pt idx="642">
                  <c:v>56.495800000000003</c:v>
                </c:pt>
                <c:pt idx="643">
                  <c:v>19.258299999999998</c:v>
                </c:pt>
                <c:pt idx="644">
                  <c:v>76.729200000000006</c:v>
                </c:pt>
                <c:pt idx="645">
                  <c:v>7.8958000000000004</c:v>
                </c:pt>
                <c:pt idx="646">
                  <c:v>35.5</c:v>
                </c:pt>
                <c:pt idx="647">
                  <c:v>7.55</c:v>
                </c:pt>
                <c:pt idx="648">
                  <c:v>7.55</c:v>
                </c:pt>
                <c:pt idx="649">
                  <c:v>7.8958000000000004</c:v>
                </c:pt>
                <c:pt idx="650">
                  <c:v>23</c:v>
                </c:pt>
                <c:pt idx="651">
                  <c:v>8.4332999999999991</c:v>
                </c:pt>
                <c:pt idx="652">
                  <c:v>7.8292000000000002</c:v>
                </c:pt>
                <c:pt idx="653">
                  <c:v>6.75</c:v>
                </c:pt>
                <c:pt idx="654">
                  <c:v>73.5</c:v>
                </c:pt>
                <c:pt idx="655">
                  <c:v>7.8958000000000004</c:v>
                </c:pt>
                <c:pt idx="656">
                  <c:v>15.5</c:v>
                </c:pt>
                <c:pt idx="657">
                  <c:v>13</c:v>
                </c:pt>
                <c:pt idx="658">
                  <c:v>113.27500000000001</c:v>
                </c:pt>
                <c:pt idx="659">
                  <c:v>133.65</c:v>
                </c:pt>
                <c:pt idx="660">
                  <c:v>7.2249999999999996</c:v>
                </c:pt>
                <c:pt idx="661">
                  <c:v>25.587499999999999</c:v>
                </c:pt>
                <c:pt idx="662">
                  <c:v>7.4958</c:v>
                </c:pt>
                <c:pt idx="663">
                  <c:v>7.9249999999999998</c:v>
                </c:pt>
                <c:pt idx="664">
                  <c:v>73.5</c:v>
                </c:pt>
                <c:pt idx="665">
                  <c:v>13</c:v>
                </c:pt>
                <c:pt idx="666">
                  <c:v>7.7750000000000004</c:v>
                </c:pt>
                <c:pt idx="667">
                  <c:v>8.0500000000000007</c:v>
                </c:pt>
                <c:pt idx="668">
                  <c:v>52</c:v>
                </c:pt>
                <c:pt idx="669">
                  <c:v>39</c:v>
                </c:pt>
                <c:pt idx="670">
                  <c:v>52</c:v>
                </c:pt>
                <c:pt idx="671">
                  <c:v>10.5</c:v>
                </c:pt>
                <c:pt idx="672">
                  <c:v>13</c:v>
                </c:pt>
                <c:pt idx="673">
                  <c:v>0</c:v>
                </c:pt>
                <c:pt idx="674">
                  <c:v>7.7750000000000004</c:v>
                </c:pt>
                <c:pt idx="675">
                  <c:v>8.0500000000000007</c:v>
                </c:pt>
                <c:pt idx="676">
                  <c:v>9.8416999999999994</c:v>
                </c:pt>
                <c:pt idx="677">
                  <c:v>46.9</c:v>
                </c:pt>
                <c:pt idx="678">
                  <c:v>512.32920000000001</c:v>
                </c:pt>
                <c:pt idx="679">
                  <c:v>8.1374999999999993</c:v>
                </c:pt>
                <c:pt idx="680">
                  <c:v>76.729200000000006</c:v>
                </c:pt>
                <c:pt idx="681">
                  <c:v>9.2249999999999996</c:v>
                </c:pt>
                <c:pt idx="682">
                  <c:v>46.9</c:v>
                </c:pt>
                <c:pt idx="683">
                  <c:v>39</c:v>
                </c:pt>
                <c:pt idx="684">
                  <c:v>41.5792</c:v>
                </c:pt>
                <c:pt idx="685">
                  <c:v>39.6875</c:v>
                </c:pt>
                <c:pt idx="686">
                  <c:v>10.1708</c:v>
                </c:pt>
                <c:pt idx="687">
                  <c:v>7.7957999999999998</c:v>
                </c:pt>
                <c:pt idx="688">
                  <c:v>211.33750000000001</c:v>
                </c:pt>
                <c:pt idx="689">
                  <c:v>57</c:v>
                </c:pt>
                <c:pt idx="690">
                  <c:v>13.416700000000001</c:v>
                </c:pt>
                <c:pt idx="691">
                  <c:v>56.495800000000003</c:v>
                </c:pt>
                <c:pt idx="692">
                  <c:v>7.2249999999999996</c:v>
                </c:pt>
                <c:pt idx="693">
                  <c:v>26.55</c:v>
                </c:pt>
                <c:pt idx="694">
                  <c:v>13.5</c:v>
                </c:pt>
                <c:pt idx="695">
                  <c:v>8.0500000000000007</c:v>
                </c:pt>
                <c:pt idx="696">
                  <c:v>7.7332999999999998</c:v>
                </c:pt>
                <c:pt idx="697">
                  <c:v>110.88330000000001</c:v>
                </c:pt>
                <c:pt idx="698">
                  <c:v>7.65</c:v>
                </c:pt>
                <c:pt idx="699">
                  <c:v>227.52500000000001</c:v>
                </c:pt>
                <c:pt idx="700">
                  <c:v>26.287500000000001</c:v>
                </c:pt>
                <c:pt idx="701">
                  <c:v>14.4542</c:v>
                </c:pt>
                <c:pt idx="702">
                  <c:v>7.7416999999999998</c:v>
                </c:pt>
                <c:pt idx="703">
                  <c:v>7.8541999999999996</c:v>
                </c:pt>
                <c:pt idx="704">
                  <c:v>26</c:v>
                </c:pt>
                <c:pt idx="705">
                  <c:v>13.5</c:v>
                </c:pt>
                <c:pt idx="706">
                  <c:v>26.287500000000001</c:v>
                </c:pt>
                <c:pt idx="707">
                  <c:v>151.55000000000001</c:v>
                </c:pt>
                <c:pt idx="708">
                  <c:v>15.245799999999999</c:v>
                </c:pt>
                <c:pt idx="709">
                  <c:v>49.504199999999997</c:v>
                </c:pt>
                <c:pt idx="710">
                  <c:v>26.55</c:v>
                </c:pt>
                <c:pt idx="711">
                  <c:v>52</c:v>
                </c:pt>
                <c:pt idx="712">
                  <c:v>9.4832999999999998</c:v>
                </c:pt>
                <c:pt idx="713">
                  <c:v>13</c:v>
                </c:pt>
                <c:pt idx="714">
                  <c:v>7.65</c:v>
                </c:pt>
                <c:pt idx="715">
                  <c:v>227.52500000000001</c:v>
                </c:pt>
                <c:pt idx="716">
                  <c:v>10.5</c:v>
                </c:pt>
                <c:pt idx="717">
                  <c:v>15.5</c:v>
                </c:pt>
                <c:pt idx="718">
                  <c:v>7.7750000000000004</c:v>
                </c:pt>
                <c:pt idx="719">
                  <c:v>33</c:v>
                </c:pt>
                <c:pt idx="720">
                  <c:v>7.0541999999999998</c:v>
                </c:pt>
                <c:pt idx="721">
                  <c:v>13</c:v>
                </c:pt>
                <c:pt idx="722">
                  <c:v>13</c:v>
                </c:pt>
                <c:pt idx="723">
                  <c:v>53.1</c:v>
                </c:pt>
                <c:pt idx="724">
                  <c:v>8.6624999999999996</c:v>
                </c:pt>
                <c:pt idx="725">
                  <c:v>21</c:v>
                </c:pt>
                <c:pt idx="726">
                  <c:v>7.7374999999999998</c:v>
                </c:pt>
                <c:pt idx="727">
                  <c:v>26</c:v>
                </c:pt>
                <c:pt idx="728">
                  <c:v>7.9249999999999998</c:v>
                </c:pt>
                <c:pt idx="729">
                  <c:v>211.33750000000001</c:v>
                </c:pt>
                <c:pt idx="730">
                  <c:v>18.787500000000001</c:v>
                </c:pt>
                <c:pt idx="731">
                  <c:v>0</c:v>
                </c:pt>
                <c:pt idx="732">
                  <c:v>13</c:v>
                </c:pt>
                <c:pt idx="733">
                  <c:v>13</c:v>
                </c:pt>
                <c:pt idx="734">
                  <c:v>16.100000000000001</c:v>
                </c:pt>
                <c:pt idx="735">
                  <c:v>34.375</c:v>
                </c:pt>
                <c:pt idx="736">
                  <c:v>512.32920000000001</c:v>
                </c:pt>
                <c:pt idx="737">
                  <c:v>7.8958000000000004</c:v>
                </c:pt>
                <c:pt idx="738">
                  <c:v>7.8958000000000004</c:v>
                </c:pt>
                <c:pt idx="739">
                  <c:v>30</c:v>
                </c:pt>
                <c:pt idx="740">
                  <c:v>78.849999999999994</c:v>
                </c:pt>
                <c:pt idx="741">
                  <c:v>262.375</c:v>
                </c:pt>
                <c:pt idx="742">
                  <c:v>16.100000000000001</c:v>
                </c:pt>
                <c:pt idx="743">
                  <c:v>7.9249999999999998</c:v>
                </c:pt>
                <c:pt idx="744">
                  <c:v>71</c:v>
                </c:pt>
                <c:pt idx="745">
                  <c:v>20.25</c:v>
                </c:pt>
                <c:pt idx="746">
                  <c:v>13</c:v>
                </c:pt>
                <c:pt idx="747">
                  <c:v>53.1</c:v>
                </c:pt>
                <c:pt idx="748">
                  <c:v>7.75</c:v>
                </c:pt>
                <c:pt idx="749">
                  <c:v>23</c:v>
                </c:pt>
                <c:pt idx="750">
                  <c:v>12.475</c:v>
                </c:pt>
                <c:pt idx="751">
                  <c:v>9.5</c:v>
                </c:pt>
                <c:pt idx="752">
                  <c:v>7.8958000000000004</c:v>
                </c:pt>
                <c:pt idx="753">
                  <c:v>65</c:v>
                </c:pt>
                <c:pt idx="754">
                  <c:v>14.5</c:v>
                </c:pt>
                <c:pt idx="755">
                  <c:v>7.7957999999999998</c:v>
                </c:pt>
                <c:pt idx="756">
                  <c:v>11.5</c:v>
                </c:pt>
                <c:pt idx="757">
                  <c:v>8.0500000000000007</c:v>
                </c:pt>
                <c:pt idx="758">
                  <c:v>86.5</c:v>
                </c:pt>
                <c:pt idx="759">
                  <c:v>14.5</c:v>
                </c:pt>
                <c:pt idx="760">
                  <c:v>7.125</c:v>
                </c:pt>
                <c:pt idx="761">
                  <c:v>7.2291999999999996</c:v>
                </c:pt>
                <c:pt idx="762">
                  <c:v>120</c:v>
                </c:pt>
                <c:pt idx="763">
                  <c:v>7.7750000000000004</c:v>
                </c:pt>
                <c:pt idx="764">
                  <c:v>77.958299999999994</c:v>
                </c:pt>
                <c:pt idx="765">
                  <c:v>39.6</c:v>
                </c:pt>
                <c:pt idx="766">
                  <c:v>7.75</c:v>
                </c:pt>
                <c:pt idx="767">
                  <c:v>24.15</c:v>
                </c:pt>
                <c:pt idx="768">
                  <c:v>8.3625000000000007</c:v>
                </c:pt>
                <c:pt idx="769">
                  <c:v>9.5</c:v>
                </c:pt>
                <c:pt idx="770">
                  <c:v>7.8541999999999996</c:v>
                </c:pt>
                <c:pt idx="771">
                  <c:v>10.5</c:v>
                </c:pt>
                <c:pt idx="772">
                  <c:v>7.2249999999999996</c:v>
                </c:pt>
                <c:pt idx="773">
                  <c:v>23</c:v>
                </c:pt>
                <c:pt idx="774">
                  <c:v>7.75</c:v>
                </c:pt>
                <c:pt idx="775">
                  <c:v>7.75</c:v>
                </c:pt>
                <c:pt idx="776">
                  <c:v>12.475</c:v>
                </c:pt>
                <c:pt idx="777">
                  <c:v>7.7374999999999998</c:v>
                </c:pt>
                <c:pt idx="778">
                  <c:v>211.33750000000001</c:v>
                </c:pt>
                <c:pt idx="779">
                  <c:v>7.2291999999999996</c:v>
                </c:pt>
                <c:pt idx="780">
                  <c:v>57</c:v>
                </c:pt>
                <c:pt idx="781">
                  <c:v>30</c:v>
                </c:pt>
                <c:pt idx="782">
                  <c:v>23.45</c:v>
                </c:pt>
                <c:pt idx="783">
                  <c:v>7.05</c:v>
                </c:pt>
                <c:pt idx="784">
                  <c:v>7.25</c:v>
                </c:pt>
                <c:pt idx="785">
                  <c:v>7.4958</c:v>
                </c:pt>
                <c:pt idx="786">
                  <c:v>29.125</c:v>
                </c:pt>
                <c:pt idx="787">
                  <c:v>20.574999999999999</c:v>
                </c:pt>
                <c:pt idx="788">
                  <c:v>79.2</c:v>
                </c:pt>
                <c:pt idx="789">
                  <c:v>7.75</c:v>
                </c:pt>
                <c:pt idx="790">
                  <c:v>26</c:v>
                </c:pt>
                <c:pt idx="791">
                  <c:v>69.55</c:v>
                </c:pt>
                <c:pt idx="792">
                  <c:v>30.695799999999998</c:v>
                </c:pt>
                <c:pt idx="793">
                  <c:v>7.8958000000000004</c:v>
                </c:pt>
                <c:pt idx="794">
                  <c:v>13</c:v>
                </c:pt>
                <c:pt idx="795">
                  <c:v>25.929200000000002</c:v>
                </c:pt>
                <c:pt idx="796">
                  <c:v>8.6832999999999991</c:v>
                </c:pt>
                <c:pt idx="797">
                  <c:v>7.2291999999999996</c:v>
                </c:pt>
                <c:pt idx="798">
                  <c:v>24.15</c:v>
                </c:pt>
                <c:pt idx="799">
                  <c:v>13</c:v>
                </c:pt>
                <c:pt idx="800">
                  <c:v>26.25</c:v>
                </c:pt>
                <c:pt idx="801">
                  <c:v>120</c:v>
                </c:pt>
                <c:pt idx="802">
                  <c:v>8.5167000000000002</c:v>
                </c:pt>
                <c:pt idx="803">
                  <c:v>6.9749999999999996</c:v>
                </c:pt>
                <c:pt idx="804">
                  <c:v>7.7750000000000004</c:v>
                </c:pt>
                <c:pt idx="805">
                  <c:v>0</c:v>
                </c:pt>
                <c:pt idx="806">
                  <c:v>7.7750000000000004</c:v>
                </c:pt>
                <c:pt idx="807">
                  <c:v>13</c:v>
                </c:pt>
                <c:pt idx="808">
                  <c:v>53.1</c:v>
                </c:pt>
                <c:pt idx="809">
                  <c:v>7.8875000000000002</c:v>
                </c:pt>
                <c:pt idx="810">
                  <c:v>24.15</c:v>
                </c:pt>
                <c:pt idx="811">
                  <c:v>10.5</c:v>
                </c:pt>
                <c:pt idx="812">
                  <c:v>31.274999999999999</c:v>
                </c:pt>
                <c:pt idx="813">
                  <c:v>8.0500000000000007</c:v>
                </c:pt>
                <c:pt idx="814">
                  <c:v>0</c:v>
                </c:pt>
                <c:pt idx="815">
                  <c:v>7.9249999999999998</c:v>
                </c:pt>
                <c:pt idx="816">
                  <c:v>37.004199999999997</c:v>
                </c:pt>
                <c:pt idx="817">
                  <c:v>6.45</c:v>
                </c:pt>
                <c:pt idx="818">
                  <c:v>27.9</c:v>
                </c:pt>
                <c:pt idx="819">
                  <c:v>93.5</c:v>
                </c:pt>
                <c:pt idx="820">
                  <c:v>8.6624999999999996</c:v>
                </c:pt>
                <c:pt idx="821">
                  <c:v>0</c:v>
                </c:pt>
                <c:pt idx="822">
                  <c:v>12.475</c:v>
                </c:pt>
                <c:pt idx="823">
                  <c:v>39.6875</c:v>
                </c:pt>
                <c:pt idx="824">
                  <c:v>6.95</c:v>
                </c:pt>
                <c:pt idx="825">
                  <c:v>56.495800000000003</c:v>
                </c:pt>
                <c:pt idx="826">
                  <c:v>37.004199999999997</c:v>
                </c:pt>
                <c:pt idx="827">
                  <c:v>7.75</c:v>
                </c:pt>
                <c:pt idx="828">
                  <c:v>80</c:v>
                </c:pt>
                <c:pt idx="829">
                  <c:v>14.4542</c:v>
                </c:pt>
                <c:pt idx="830">
                  <c:v>18.75</c:v>
                </c:pt>
                <c:pt idx="831">
                  <c:v>7.2291999999999996</c:v>
                </c:pt>
                <c:pt idx="832">
                  <c:v>7.8541999999999996</c:v>
                </c:pt>
                <c:pt idx="833">
                  <c:v>8.3000000000000007</c:v>
                </c:pt>
                <c:pt idx="834">
                  <c:v>83.158299999999997</c:v>
                </c:pt>
                <c:pt idx="835">
                  <c:v>8.6624999999999996</c:v>
                </c:pt>
                <c:pt idx="836">
                  <c:v>8.0500000000000007</c:v>
                </c:pt>
                <c:pt idx="837">
                  <c:v>56.495800000000003</c:v>
                </c:pt>
                <c:pt idx="838">
                  <c:v>29.7</c:v>
                </c:pt>
                <c:pt idx="839">
                  <c:v>7.9249999999999998</c:v>
                </c:pt>
                <c:pt idx="840">
                  <c:v>10.5</c:v>
                </c:pt>
                <c:pt idx="841">
                  <c:v>31</c:v>
                </c:pt>
                <c:pt idx="842">
                  <c:v>6.4375</c:v>
                </c:pt>
                <c:pt idx="843">
                  <c:v>8.6624999999999996</c:v>
                </c:pt>
                <c:pt idx="844">
                  <c:v>7.55</c:v>
                </c:pt>
                <c:pt idx="845">
                  <c:v>69.55</c:v>
                </c:pt>
                <c:pt idx="846">
                  <c:v>7.8958000000000004</c:v>
                </c:pt>
                <c:pt idx="847">
                  <c:v>33</c:v>
                </c:pt>
                <c:pt idx="848">
                  <c:v>89.104200000000006</c:v>
                </c:pt>
                <c:pt idx="849">
                  <c:v>31.274999999999999</c:v>
                </c:pt>
                <c:pt idx="850">
                  <c:v>7.7750000000000004</c:v>
                </c:pt>
                <c:pt idx="851">
                  <c:v>15.245799999999999</c:v>
                </c:pt>
                <c:pt idx="852">
                  <c:v>39.4</c:v>
                </c:pt>
                <c:pt idx="853">
                  <c:v>26</c:v>
                </c:pt>
                <c:pt idx="854">
                  <c:v>9.35</c:v>
                </c:pt>
                <c:pt idx="855">
                  <c:v>164.86670000000001</c:v>
                </c:pt>
                <c:pt idx="856">
                  <c:v>26.55</c:v>
                </c:pt>
                <c:pt idx="857">
                  <c:v>19.258299999999998</c:v>
                </c:pt>
                <c:pt idx="858">
                  <c:v>7.2291999999999996</c:v>
                </c:pt>
                <c:pt idx="859">
                  <c:v>14.1083</c:v>
                </c:pt>
                <c:pt idx="860">
                  <c:v>11.5</c:v>
                </c:pt>
                <c:pt idx="861">
                  <c:v>25.929200000000002</c:v>
                </c:pt>
                <c:pt idx="862">
                  <c:v>69.55</c:v>
                </c:pt>
                <c:pt idx="863">
                  <c:v>13</c:v>
                </c:pt>
                <c:pt idx="864">
                  <c:v>13</c:v>
                </c:pt>
                <c:pt idx="865">
                  <c:v>13.8583</c:v>
                </c:pt>
                <c:pt idx="866">
                  <c:v>50.495800000000003</c:v>
                </c:pt>
                <c:pt idx="867">
                  <c:v>9.5</c:v>
                </c:pt>
                <c:pt idx="868">
                  <c:v>11.1333</c:v>
                </c:pt>
                <c:pt idx="869">
                  <c:v>7.8958000000000004</c:v>
                </c:pt>
                <c:pt idx="870">
                  <c:v>52.554200000000002</c:v>
                </c:pt>
                <c:pt idx="871">
                  <c:v>5</c:v>
                </c:pt>
                <c:pt idx="872">
                  <c:v>9</c:v>
                </c:pt>
                <c:pt idx="873">
                  <c:v>24</c:v>
                </c:pt>
                <c:pt idx="874">
                  <c:v>7.2249999999999996</c:v>
                </c:pt>
                <c:pt idx="875">
                  <c:v>9.8458000000000006</c:v>
                </c:pt>
                <c:pt idx="876">
                  <c:v>7.8958000000000004</c:v>
                </c:pt>
                <c:pt idx="877">
                  <c:v>7.8958000000000004</c:v>
                </c:pt>
                <c:pt idx="878">
                  <c:v>83.158299999999997</c:v>
                </c:pt>
                <c:pt idx="879">
                  <c:v>26</c:v>
                </c:pt>
                <c:pt idx="880">
                  <c:v>7.8958000000000004</c:v>
                </c:pt>
                <c:pt idx="881">
                  <c:v>10.5167</c:v>
                </c:pt>
                <c:pt idx="882">
                  <c:v>10.5</c:v>
                </c:pt>
                <c:pt idx="883">
                  <c:v>7.05</c:v>
                </c:pt>
                <c:pt idx="884">
                  <c:v>29.125</c:v>
                </c:pt>
                <c:pt idx="885">
                  <c:v>13</c:v>
                </c:pt>
                <c:pt idx="886">
                  <c:v>30</c:v>
                </c:pt>
                <c:pt idx="887">
                  <c:v>23.45</c:v>
                </c:pt>
                <c:pt idx="888">
                  <c:v>30</c:v>
                </c:pt>
                <c:pt idx="889">
                  <c:v>7.75</c:v>
                </c:pt>
              </c:numCache>
            </c:numRef>
          </c:xVal>
          <c:yVal>
            <c:numRef>
              <c:f>'titanic-ANALIS03'!$G$3:$G$892</c:f>
              <c:numCache>
                <c:formatCode>General</c:formatCode>
                <c:ptCount val="890"/>
                <c:pt idx="0">
                  <c:v>38</c:v>
                </c:pt>
                <c:pt idx="1">
                  <c:v>26</c:v>
                </c:pt>
                <c:pt idx="2">
                  <c:v>35</c:v>
                </c:pt>
                <c:pt idx="3">
                  <c:v>35</c:v>
                </c:pt>
                <c:pt idx="4">
                  <c:v>29.699117650000002</c:v>
                </c:pt>
                <c:pt idx="5">
                  <c:v>54</c:v>
                </c:pt>
                <c:pt idx="6">
                  <c:v>2</c:v>
                </c:pt>
                <c:pt idx="7">
                  <c:v>27</c:v>
                </c:pt>
                <c:pt idx="8">
                  <c:v>14</c:v>
                </c:pt>
                <c:pt idx="9">
                  <c:v>4</c:v>
                </c:pt>
                <c:pt idx="10">
                  <c:v>58</c:v>
                </c:pt>
                <c:pt idx="11">
                  <c:v>20</c:v>
                </c:pt>
                <c:pt idx="12">
                  <c:v>39</c:v>
                </c:pt>
                <c:pt idx="13">
                  <c:v>14</c:v>
                </c:pt>
                <c:pt idx="14">
                  <c:v>55</c:v>
                </c:pt>
                <c:pt idx="15">
                  <c:v>2</c:v>
                </c:pt>
                <c:pt idx="16">
                  <c:v>29.699117650000002</c:v>
                </c:pt>
                <c:pt idx="17">
                  <c:v>31</c:v>
                </c:pt>
                <c:pt idx="18">
                  <c:v>29.699117650000002</c:v>
                </c:pt>
                <c:pt idx="19">
                  <c:v>35</c:v>
                </c:pt>
                <c:pt idx="20">
                  <c:v>34</c:v>
                </c:pt>
                <c:pt idx="21">
                  <c:v>15</c:v>
                </c:pt>
                <c:pt idx="22">
                  <c:v>28</c:v>
                </c:pt>
                <c:pt idx="23">
                  <c:v>8</c:v>
                </c:pt>
                <c:pt idx="24">
                  <c:v>38</c:v>
                </c:pt>
                <c:pt idx="25">
                  <c:v>29.699117650000002</c:v>
                </c:pt>
                <c:pt idx="26">
                  <c:v>19</c:v>
                </c:pt>
                <c:pt idx="27">
                  <c:v>29.699117650000002</c:v>
                </c:pt>
                <c:pt idx="28">
                  <c:v>29.699117650000002</c:v>
                </c:pt>
                <c:pt idx="29">
                  <c:v>40</c:v>
                </c:pt>
                <c:pt idx="30">
                  <c:v>29.699117650000002</c:v>
                </c:pt>
                <c:pt idx="31">
                  <c:v>29.699117650000002</c:v>
                </c:pt>
                <c:pt idx="32">
                  <c:v>66</c:v>
                </c:pt>
                <c:pt idx="33">
                  <c:v>28</c:v>
                </c:pt>
                <c:pt idx="34">
                  <c:v>42</c:v>
                </c:pt>
                <c:pt idx="35">
                  <c:v>29.699117650000002</c:v>
                </c:pt>
                <c:pt idx="36">
                  <c:v>21</c:v>
                </c:pt>
                <c:pt idx="37">
                  <c:v>18</c:v>
                </c:pt>
                <c:pt idx="38">
                  <c:v>14</c:v>
                </c:pt>
                <c:pt idx="39">
                  <c:v>40</c:v>
                </c:pt>
                <c:pt idx="40">
                  <c:v>27</c:v>
                </c:pt>
                <c:pt idx="41">
                  <c:v>29.699117650000002</c:v>
                </c:pt>
                <c:pt idx="42">
                  <c:v>3</c:v>
                </c:pt>
                <c:pt idx="43">
                  <c:v>19</c:v>
                </c:pt>
                <c:pt idx="44">
                  <c:v>29.699117650000002</c:v>
                </c:pt>
                <c:pt idx="45">
                  <c:v>29.699117650000002</c:v>
                </c:pt>
                <c:pt idx="46">
                  <c:v>29.699117650000002</c:v>
                </c:pt>
                <c:pt idx="47">
                  <c:v>29.699117650000002</c:v>
                </c:pt>
                <c:pt idx="48">
                  <c:v>18</c:v>
                </c:pt>
                <c:pt idx="49">
                  <c:v>7</c:v>
                </c:pt>
                <c:pt idx="50">
                  <c:v>21</c:v>
                </c:pt>
                <c:pt idx="51">
                  <c:v>49</c:v>
                </c:pt>
                <c:pt idx="52">
                  <c:v>29</c:v>
                </c:pt>
                <c:pt idx="53">
                  <c:v>65</c:v>
                </c:pt>
                <c:pt idx="54">
                  <c:v>29.699117650000002</c:v>
                </c:pt>
                <c:pt idx="55">
                  <c:v>21</c:v>
                </c:pt>
                <c:pt idx="56">
                  <c:v>28.5</c:v>
                </c:pt>
                <c:pt idx="57">
                  <c:v>5</c:v>
                </c:pt>
                <c:pt idx="58">
                  <c:v>11</c:v>
                </c:pt>
                <c:pt idx="59">
                  <c:v>22</c:v>
                </c:pt>
                <c:pt idx="60">
                  <c:v>38</c:v>
                </c:pt>
                <c:pt idx="61">
                  <c:v>45</c:v>
                </c:pt>
                <c:pt idx="62">
                  <c:v>4</c:v>
                </c:pt>
                <c:pt idx="63">
                  <c:v>29.699117650000002</c:v>
                </c:pt>
                <c:pt idx="64">
                  <c:v>29.699117650000002</c:v>
                </c:pt>
                <c:pt idx="65">
                  <c:v>29</c:v>
                </c:pt>
                <c:pt idx="66">
                  <c:v>19</c:v>
                </c:pt>
                <c:pt idx="67">
                  <c:v>17</c:v>
                </c:pt>
                <c:pt idx="68">
                  <c:v>26</c:v>
                </c:pt>
                <c:pt idx="69">
                  <c:v>32</c:v>
                </c:pt>
                <c:pt idx="70">
                  <c:v>16</c:v>
                </c:pt>
                <c:pt idx="71">
                  <c:v>21</c:v>
                </c:pt>
                <c:pt idx="72">
                  <c:v>26</c:v>
                </c:pt>
                <c:pt idx="73">
                  <c:v>32</c:v>
                </c:pt>
                <c:pt idx="74">
                  <c:v>25</c:v>
                </c:pt>
                <c:pt idx="75">
                  <c:v>29.699117650000002</c:v>
                </c:pt>
                <c:pt idx="76">
                  <c:v>29.699117650000002</c:v>
                </c:pt>
                <c:pt idx="77">
                  <c:v>0.83</c:v>
                </c:pt>
                <c:pt idx="78">
                  <c:v>30</c:v>
                </c:pt>
                <c:pt idx="79">
                  <c:v>22</c:v>
                </c:pt>
                <c:pt idx="80">
                  <c:v>29</c:v>
                </c:pt>
                <c:pt idx="81">
                  <c:v>29.699117650000002</c:v>
                </c:pt>
                <c:pt idx="82">
                  <c:v>28</c:v>
                </c:pt>
                <c:pt idx="83">
                  <c:v>17</c:v>
                </c:pt>
                <c:pt idx="84">
                  <c:v>33</c:v>
                </c:pt>
                <c:pt idx="85">
                  <c:v>16</c:v>
                </c:pt>
                <c:pt idx="86">
                  <c:v>29.699117650000002</c:v>
                </c:pt>
                <c:pt idx="87">
                  <c:v>23</c:v>
                </c:pt>
                <c:pt idx="88">
                  <c:v>24</c:v>
                </c:pt>
                <c:pt idx="89">
                  <c:v>29</c:v>
                </c:pt>
                <c:pt idx="90">
                  <c:v>20</c:v>
                </c:pt>
                <c:pt idx="91">
                  <c:v>46</c:v>
                </c:pt>
                <c:pt idx="92">
                  <c:v>26</c:v>
                </c:pt>
                <c:pt idx="93">
                  <c:v>59</c:v>
                </c:pt>
                <c:pt idx="94">
                  <c:v>29.699117650000002</c:v>
                </c:pt>
                <c:pt idx="95">
                  <c:v>71</c:v>
                </c:pt>
                <c:pt idx="96">
                  <c:v>23</c:v>
                </c:pt>
                <c:pt idx="97">
                  <c:v>34</c:v>
                </c:pt>
                <c:pt idx="98">
                  <c:v>34</c:v>
                </c:pt>
                <c:pt idx="99">
                  <c:v>28</c:v>
                </c:pt>
                <c:pt idx="100">
                  <c:v>29.699117650000002</c:v>
                </c:pt>
                <c:pt idx="101">
                  <c:v>21</c:v>
                </c:pt>
                <c:pt idx="102">
                  <c:v>33</c:v>
                </c:pt>
                <c:pt idx="103">
                  <c:v>37</c:v>
                </c:pt>
                <c:pt idx="104">
                  <c:v>28</c:v>
                </c:pt>
                <c:pt idx="105">
                  <c:v>21</c:v>
                </c:pt>
                <c:pt idx="106">
                  <c:v>29.699117650000002</c:v>
                </c:pt>
                <c:pt idx="107">
                  <c:v>38</c:v>
                </c:pt>
                <c:pt idx="108">
                  <c:v>29.699117650000002</c:v>
                </c:pt>
                <c:pt idx="109">
                  <c:v>47</c:v>
                </c:pt>
                <c:pt idx="110">
                  <c:v>14.5</c:v>
                </c:pt>
                <c:pt idx="111">
                  <c:v>22</c:v>
                </c:pt>
                <c:pt idx="112">
                  <c:v>20</c:v>
                </c:pt>
                <c:pt idx="113">
                  <c:v>17</c:v>
                </c:pt>
                <c:pt idx="114">
                  <c:v>21</c:v>
                </c:pt>
                <c:pt idx="115">
                  <c:v>70.5</c:v>
                </c:pt>
                <c:pt idx="116">
                  <c:v>29</c:v>
                </c:pt>
                <c:pt idx="117">
                  <c:v>24</c:v>
                </c:pt>
                <c:pt idx="118">
                  <c:v>2</c:v>
                </c:pt>
                <c:pt idx="119">
                  <c:v>21</c:v>
                </c:pt>
                <c:pt idx="120">
                  <c:v>29.699117650000002</c:v>
                </c:pt>
                <c:pt idx="121">
                  <c:v>32.5</c:v>
                </c:pt>
                <c:pt idx="122">
                  <c:v>32.5</c:v>
                </c:pt>
                <c:pt idx="123">
                  <c:v>54</c:v>
                </c:pt>
                <c:pt idx="124">
                  <c:v>12</c:v>
                </c:pt>
                <c:pt idx="125">
                  <c:v>29.699117650000002</c:v>
                </c:pt>
                <c:pt idx="126">
                  <c:v>24</c:v>
                </c:pt>
                <c:pt idx="127">
                  <c:v>29.699117650000002</c:v>
                </c:pt>
                <c:pt idx="128">
                  <c:v>45</c:v>
                </c:pt>
                <c:pt idx="129">
                  <c:v>33</c:v>
                </c:pt>
                <c:pt idx="130">
                  <c:v>20</c:v>
                </c:pt>
                <c:pt idx="131">
                  <c:v>47</c:v>
                </c:pt>
                <c:pt idx="132">
                  <c:v>29</c:v>
                </c:pt>
                <c:pt idx="133">
                  <c:v>25</c:v>
                </c:pt>
                <c:pt idx="134">
                  <c:v>23</c:v>
                </c:pt>
                <c:pt idx="135">
                  <c:v>19</c:v>
                </c:pt>
                <c:pt idx="136">
                  <c:v>37</c:v>
                </c:pt>
                <c:pt idx="137">
                  <c:v>16</c:v>
                </c:pt>
                <c:pt idx="138">
                  <c:v>24</c:v>
                </c:pt>
                <c:pt idx="139">
                  <c:v>29.699117650000002</c:v>
                </c:pt>
                <c:pt idx="140">
                  <c:v>22</c:v>
                </c:pt>
                <c:pt idx="141">
                  <c:v>24</c:v>
                </c:pt>
                <c:pt idx="142">
                  <c:v>19</c:v>
                </c:pt>
                <c:pt idx="143">
                  <c:v>18</c:v>
                </c:pt>
                <c:pt idx="144">
                  <c:v>19</c:v>
                </c:pt>
                <c:pt idx="145">
                  <c:v>27</c:v>
                </c:pt>
                <c:pt idx="146">
                  <c:v>9</c:v>
                </c:pt>
                <c:pt idx="147">
                  <c:v>36.5</c:v>
                </c:pt>
                <c:pt idx="148">
                  <c:v>42</c:v>
                </c:pt>
                <c:pt idx="149">
                  <c:v>51</c:v>
                </c:pt>
                <c:pt idx="150">
                  <c:v>22</c:v>
                </c:pt>
                <c:pt idx="151">
                  <c:v>55.5</c:v>
                </c:pt>
                <c:pt idx="152">
                  <c:v>40.5</c:v>
                </c:pt>
                <c:pt idx="153">
                  <c:v>29.699117650000002</c:v>
                </c:pt>
                <c:pt idx="154">
                  <c:v>51</c:v>
                </c:pt>
                <c:pt idx="155">
                  <c:v>16</c:v>
                </c:pt>
                <c:pt idx="156">
                  <c:v>30</c:v>
                </c:pt>
                <c:pt idx="157">
                  <c:v>29.699117650000002</c:v>
                </c:pt>
                <c:pt idx="158">
                  <c:v>29.699117650000002</c:v>
                </c:pt>
                <c:pt idx="159">
                  <c:v>44</c:v>
                </c:pt>
                <c:pt idx="160">
                  <c:v>40</c:v>
                </c:pt>
                <c:pt idx="161">
                  <c:v>26</c:v>
                </c:pt>
                <c:pt idx="162">
                  <c:v>17</c:v>
                </c:pt>
                <c:pt idx="163">
                  <c:v>1</c:v>
                </c:pt>
                <c:pt idx="164">
                  <c:v>9</c:v>
                </c:pt>
                <c:pt idx="165">
                  <c:v>29.699117650000002</c:v>
                </c:pt>
                <c:pt idx="166">
                  <c:v>45</c:v>
                </c:pt>
                <c:pt idx="167">
                  <c:v>29.699117650000002</c:v>
                </c:pt>
                <c:pt idx="168">
                  <c:v>28</c:v>
                </c:pt>
                <c:pt idx="169">
                  <c:v>61</c:v>
                </c:pt>
                <c:pt idx="170">
                  <c:v>4</c:v>
                </c:pt>
                <c:pt idx="171">
                  <c:v>1</c:v>
                </c:pt>
                <c:pt idx="172">
                  <c:v>21</c:v>
                </c:pt>
                <c:pt idx="173">
                  <c:v>56</c:v>
                </c:pt>
                <c:pt idx="174">
                  <c:v>18</c:v>
                </c:pt>
                <c:pt idx="175">
                  <c:v>29.699117650000002</c:v>
                </c:pt>
                <c:pt idx="176">
                  <c:v>50</c:v>
                </c:pt>
                <c:pt idx="177">
                  <c:v>30</c:v>
                </c:pt>
                <c:pt idx="178">
                  <c:v>36</c:v>
                </c:pt>
                <c:pt idx="179">
                  <c:v>29.699117650000002</c:v>
                </c:pt>
                <c:pt idx="180">
                  <c:v>29.699117650000002</c:v>
                </c:pt>
                <c:pt idx="181">
                  <c:v>9</c:v>
                </c:pt>
                <c:pt idx="182">
                  <c:v>1</c:v>
                </c:pt>
                <c:pt idx="183">
                  <c:v>4</c:v>
                </c:pt>
                <c:pt idx="184">
                  <c:v>29.699117650000002</c:v>
                </c:pt>
                <c:pt idx="185">
                  <c:v>29.699117650000002</c:v>
                </c:pt>
                <c:pt idx="186">
                  <c:v>45</c:v>
                </c:pt>
                <c:pt idx="187">
                  <c:v>40</c:v>
                </c:pt>
                <c:pt idx="188">
                  <c:v>36</c:v>
                </c:pt>
                <c:pt idx="189">
                  <c:v>32</c:v>
                </c:pt>
                <c:pt idx="190">
                  <c:v>19</c:v>
                </c:pt>
                <c:pt idx="191">
                  <c:v>19</c:v>
                </c:pt>
                <c:pt idx="192">
                  <c:v>3</c:v>
                </c:pt>
                <c:pt idx="193">
                  <c:v>44</c:v>
                </c:pt>
                <c:pt idx="194">
                  <c:v>58</c:v>
                </c:pt>
                <c:pt idx="195">
                  <c:v>29.699117650000002</c:v>
                </c:pt>
                <c:pt idx="196">
                  <c:v>42</c:v>
                </c:pt>
                <c:pt idx="197">
                  <c:v>29.699117650000002</c:v>
                </c:pt>
                <c:pt idx="198">
                  <c:v>24</c:v>
                </c:pt>
                <c:pt idx="199">
                  <c:v>28</c:v>
                </c:pt>
                <c:pt idx="200">
                  <c:v>29.699117650000002</c:v>
                </c:pt>
                <c:pt idx="201">
                  <c:v>34</c:v>
                </c:pt>
                <c:pt idx="202">
                  <c:v>45.5</c:v>
                </c:pt>
                <c:pt idx="203">
                  <c:v>18</c:v>
                </c:pt>
                <c:pt idx="204">
                  <c:v>2</c:v>
                </c:pt>
                <c:pt idx="205">
                  <c:v>32</c:v>
                </c:pt>
                <c:pt idx="206">
                  <c:v>26</c:v>
                </c:pt>
                <c:pt idx="207">
                  <c:v>16</c:v>
                </c:pt>
                <c:pt idx="208">
                  <c:v>40</c:v>
                </c:pt>
                <c:pt idx="209">
                  <c:v>24</c:v>
                </c:pt>
                <c:pt idx="210">
                  <c:v>35</c:v>
                </c:pt>
                <c:pt idx="211">
                  <c:v>22</c:v>
                </c:pt>
                <c:pt idx="212">
                  <c:v>30</c:v>
                </c:pt>
                <c:pt idx="213">
                  <c:v>29.699117650000002</c:v>
                </c:pt>
                <c:pt idx="214">
                  <c:v>31</c:v>
                </c:pt>
                <c:pt idx="215">
                  <c:v>27</c:v>
                </c:pt>
                <c:pt idx="216">
                  <c:v>42</c:v>
                </c:pt>
                <c:pt idx="217">
                  <c:v>32</c:v>
                </c:pt>
                <c:pt idx="218">
                  <c:v>30</c:v>
                </c:pt>
                <c:pt idx="219">
                  <c:v>16</c:v>
                </c:pt>
                <c:pt idx="220">
                  <c:v>27</c:v>
                </c:pt>
                <c:pt idx="221">
                  <c:v>51</c:v>
                </c:pt>
                <c:pt idx="222">
                  <c:v>29.699117650000002</c:v>
                </c:pt>
                <c:pt idx="223">
                  <c:v>38</c:v>
                </c:pt>
                <c:pt idx="224">
                  <c:v>22</c:v>
                </c:pt>
                <c:pt idx="225">
                  <c:v>19</c:v>
                </c:pt>
                <c:pt idx="226">
                  <c:v>20.5</c:v>
                </c:pt>
                <c:pt idx="227">
                  <c:v>18</c:v>
                </c:pt>
                <c:pt idx="228">
                  <c:v>29.699117650000002</c:v>
                </c:pt>
                <c:pt idx="229">
                  <c:v>35</c:v>
                </c:pt>
                <c:pt idx="230">
                  <c:v>29</c:v>
                </c:pt>
                <c:pt idx="231">
                  <c:v>59</c:v>
                </c:pt>
                <c:pt idx="232">
                  <c:v>5</c:v>
                </c:pt>
                <c:pt idx="233">
                  <c:v>24</c:v>
                </c:pt>
                <c:pt idx="234">
                  <c:v>29.699117650000002</c:v>
                </c:pt>
                <c:pt idx="235">
                  <c:v>44</c:v>
                </c:pt>
                <c:pt idx="236">
                  <c:v>8</c:v>
                </c:pt>
                <c:pt idx="237">
                  <c:v>19</c:v>
                </c:pt>
                <c:pt idx="238">
                  <c:v>33</c:v>
                </c:pt>
                <c:pt idx="239">
                  <c:v>29.699117650000002</c:v>
                </c:pt>
                <c:pt idx="240">
                  <c:v>29.699117650000002</c:v>
                </c:pt>
                <c:pt idx="241">
                  <c:v>29</c:v>
                </c:pt>
                <c:pt idx="242">
                  <c:v>22</c:v>
                </c:pt>
                <c:pt idx="243">
                  <c:v>30</c:v>
                </c:pt>
                <c:pt idx="244">
                  <c:v>44</c:v>
                </c:pt>
                <c:pt idx="245">
                  <c:v>25</c:v>
                </c:pt>
                <c:pt idx="246">
                  <c:v>24</c:v>
                </c:pt>
                <c:pt idx="247">
                  <c:v>37</c:v>
                </c:pt>
                <c:pt idx="248">
                  <c:v>54</c:v>
                </c:pt>
                <c:pt idx="249">
                  <c:v>29.699117650000002</c:v>
                </c:pt>
                <c:pt idx="250">
                  <c:v>29</c:v>
                </c:pt>
                <c:pt idx="251">
                  <c:v>62</c:v>
                </c:pt>
                <c:pt idx="252">
                  <c:v>30</c:v>
                </c:pt>
                <c:pt idx="253">
                  <c:v>41</c:v>
                </c:pt>
                <c:pt idx="254">
                  <c:v>29</c:v>
                </c:pt>
                <c:pt idx="255">
                  <c:v>29.699117650000002</c:v>
                </c:pt>
                <c:pt idx="256">
                  <c:v>30</c:v>
                </c:pt>
                <c:pt idx="257">
                  <c:v>35</c:v>
                </c:pt>
                <c:pt idx="258">
                  <c:v>50</c:v>
                </c:pt>
                <c:pt idx="259">
                  <c:v>29.699117650000002</c:v>
                </c:pt>
                <c:pt idx="260">
                  <c:v>3</c:v>
                </c:pt>
                <c:pt idx="261">
                  <c:v>52</c:v>
                </c:pt>
                <c:pt idx="262">
                  <c:v>40</c:v>
                </c:pt>
                <c:pt idx="263">
                  <c:v>29.699117650000002</c:v>
                </c:pt>
                <c:pt idx="264">
                  <c:v>36</c:v>
                </c:pt>
                <c:pt idx="265">
                  <c:v>16</c:v>
                </c:pt>
                <c:pt idx="266">
                  <c:v>25</c:v>
                </c:pt>
                <c:pt idx="267">
                  <c:v>58</c:v>
                </c:pt>
                <c:pt idx="268">
                  <c:v>35</c:v>
                </c:pt>
                <c:pt idx="269">
                  <c:v>29.699117650000002</c:v>
                </c:pt>
                <c:pt idx="270">
                  <c:v>25</c:v>
                </c:pt>
                <c:pt idx="271">
                  <c:v>41</c:v>
                </c:pt>
                <c:pt idx="272">
                  <c:v>37</c:v>
                </c:pt>
                <c:pt idx="273">
                  <c:v>29.699117650000002</c:v>
                </c:pt>
                <c:pt idx="274">
                  <c:v>63</c:v>
                </c:pt>
                <c:pt idx="275">
                  <c:v>45</c:v>
                </c:pt>
                <c:pt idx="276">
                  <c:v>29.699117650000002</c:v>
                </c:pt>
                <c:pt idx="277">
                  <c:v>7</c:v>
                </c:pt>
                <c:pt idx="278">
                  <c:v>35</c:v>
                </c:pt>
                <c:pt idx="279">
                  <c:v>65</c:v>
                </c:pt>
                <c:pt idx="280">
                  <c:v>28</c:v>
                </c:pt>
                <c:pt idx="281">
                  <c:v>16</c:v>
                </c:pt>
                <c:pt idx="282">
                  <c:v>19</c:v>
                </c:pt>
                <c:pt idx="283">
                  <c:v>29.699117650000002</c:v>
                </c:pt>
                <c:pt idx="284">
                  <c:v>33</c:v>
                </c:pt>
                <c:pt idx="285">
                  <c:v>30</c:v>
                </c:pt>
                <c:pt idx="286">
                  <c:v>22</c:v>
                </c:pt>
                <c:pt idx="287">
                  <c:v>42</c:v>
                </c:pt>
                <c:pt idx="288">
                  <c:v>22</c:v>
                </c:pt>
                <c:pt idx="289">
                  <c:v>26</c:v>
                </c:pt>
                <c:pt idx="290">
                  <c:v>19</c:v>
                </c:pt>
                <c:pt idx="291">
                  <c:v>36</c:v>
                </c:pt>
                <c:pt idx="292">
                  <c:v>24</c:v>
                </c:pt>
                <c:pt idx="293">
                  <c:v>24</c:v>
                </c:pt>
                <c:pt idx="294">
                  <c:v>29.699117650000002</c:v>
                </c:pt>
                <c:pt idx="295">
                  <c:v>23.5</c:v>
                </c:pt>
                <c:pt idx="296">
                  <c:v>2</c:v>
                </c:pt>
                <c:pt idx="297">
                  <c:v>29.699117650000002</c:v>
                </c:pt>
                <c:pt idx="298">
                  <c:v>50</c:v>
                </c:pt>
                <c:pt idx="299">
                  <c:v>29.699117650000002</c:v>
                </c:pt>
                <c:pt idx="300">
                  <c:v>29.699117650000002</c:v>
                </c:pt>
                <c:pt idx="301">
                  <c:v>19</c:v>
                </c:pt>
                <c:pt idx="302">
                  <c:v>29.699117650000002</c:v>
                </c:pt>
                <c:pt idx="303">
                  <c:v>29.699117650000002</c:v>
                </c:pt>
                <c:pt idx="304">
                  <c:v>0.92</c:v>
                </c:pt>
                <c:pt idx="305">
                  <c:v>29.699117650000002</c:v>
                </c:pt>
                <c:pt idx="306">
                  <c:v>17</c:v>
                </c:pt>
                <c:pt idx="307">
                  <c:v>30</c:v>
                </c:pt>
                <c:pt idx="308">
                  <c:v>30</c:v>
                </c:pt>
                <c:pt idx="309">
                  <c:v>24</c:v>
                </c:pt>
                <c:pt idx="310">
                  <c:v>18</c:v>
                </c:pt>
                <c:pt idx="311">
                  <c:v>26</c:v>
                </c:pt>
                <c:pt idx="312">
                  <c:v>28</c:v>
                </c:pt>
                <c:pt idx="313">
                  <c:v>43</c:v>
                </c:pt>
                <c:pt idx="314">
                  <c:v>26</c:v>
                </c:pt>
                <c:pt idx="315">
                  <c:v>24</c:v>
                </c:pt>
                <c:pt idx="316">
                  <c:v>54</c:v>
                </c:pt>
                <c:pt idx="317">
                  <c:v>31</c:v>
                </c:pt>
                <c:pt idx="318">
                  <c:v>40</c:v>
                </c:pt>
                <c:pt idx="319">
                  <c:v>22</c:v>
                </c:pt>
                <c:pt idx="320">
                  <c:v>27</c:v>
                </c:pt>
                <c:pt idx="321">
                  <c:v>30</c:v>
                </c:pt>
                <c:pt idx="322">
                  <c:v>22</c:v>
                </c:pt>
                <c:pt idx="323">
                  <c:v>29.699117650000002</c:v>
                </c:pt>
                <c:pt idx="324">
                  <c:v>36</c:v>
                </c:pt>
                <c:pt idx="325">
                  <c:v>61</c:v>
                </c:pt>
                <c:pt idx="326">
                  <c:v>36</c:v>
                </c:pt>
                <c:pt idx="327">
                  <c:v>31</c:v>
                </c:pt>
                <c:pt idx="328">
                  <c:v>16</c:v>
                </c:pt>
                <c:pt idx="329">
                  <c:v>29.699117650000002</c:v>
                </c:pt>
                <c:pt idx="330">
                  <c:v>45.5</c:v>
                </c:pt>
                <c:pt idx="331">
                  <c:v>38</c:v>
                </c:pt>
                <c:pt idx="332">
                  <c:v>16</c:v>
                </c:pt>
                <c:pt idx="333">
                  <c:v>29.699117650000002</c:v>
                </c:pt>
                <c:pt idx="334">
                  <c:v>29.699117650000002</c:v>
                </c:pt>
                <c:pt idx="335">
                  <c:v>29</c:v>
                </c:pt>
                <c:pt idx="336">
                  <c:v>41</c:v>
                </c:pt>
                <c:pt idx="337">
                  <c:v>45</c:v>
                </c:pt>
                <c:pt idx="338">
                  <c:v>45</c:v>
                </c:pt>
                <c:pt idx="339">
                  <c:v>2</c:v>
                </c:pt>
                <c:pt idx="340">
                  <c:v>24</c:v>
                </c:pt>
                <c:pt idx="341">
                  <c:v>28</c:v>
                </c:pt>
                <c:pt idx="342">
                  <c:v>25</c:v>
                </c:pt>
                <c:pt idx="343">
                  <c:v>36</c:v>
                </c:pt>
                <c:pt idx="344">
                  <c:v>24</c:v>
                </c:pt>
                <c:pt idx="345">
                  <c:v>40</c:v>
                </c:pt>
                <c:pt idx="346">
                  <c:v>29.699117650000002</c:v>
                </c:pt>
                <c:pt idx="347">
                  <c:v>3</c:v>
                </c:pt>
                <c:pt idx="348">
                  <c:v>42</c:v>
                </c:pt>
                <c:pt idx="349">
                  <c:v>23</c:v>
                </c:pt>
                <c:pt idx="350">
                  <c:v>29.699117650000002</c:v>
                </c:pt>
                <c:pt idx="351">
                  <c:v>15</c:v>
                </c:pt>
                <c:pt idx="352">
                  <c:v>25</c:v>
                </c:pt>
                <c:pt idx="353">
                  <c:v>29.699117650000002</c:v>
                </c:pt>
                <c:pt idx="354">
                  <c:v>28</c:v>
                </c:pt>
                <c:pt idx="355">
                  <c:v>22</c:v>
                </c:pt>
                <c:pt idx="356">
                  <c:v>38</c:v>
                </c:pt>
                <c:pt idx="357">
                  <c:v>29.699117650000002</c:v>
                </c:pt>
                <c:pt idx="358">
                  <c:v>29.699117650000002</c:v>
                </c:pt>
                <c:pt idx="359">
                  <c:v>40</c:v>
                </c:pt>
                <c:pt idx="360">
                  <c:v>29</c:v>
                </c:pt>
                <c:pt idx="361">
                  <c:v>45</c:v>
                </c:pt>
                <c:pt idx="362">
                  <c:v>35</c:v>
                </c:pt>
                <c:pt idx="363">
                  <c:v>29.699117650000002</c:v>
                </c:pt>
                <c:pt idx="364">
                  <c:v>30</c:v>
                </c:pt>
                <c:pt idx="365">
                  <c:v>60</c:v>
                </c:pt>
                <c:pt idx="366">
                  <c:v>29.699117650000002</c:v>
                </c:pt>
                <c:pt idx="367">
                  <c:v>29.699117650000002</c:v>
                </c:pt>
                <c:pt idx="368">
                  <c:v>24</c:v>
                </c:pt>
                <c:pt idx="369">
                  <c:v>25</c:v>
                </c:pt>
                <c:pt idx="370">
                  <c:v>18</c:v>
                </c:pt>
                <c:pt idx="371">
                  <c:v>19</c:v>
                </c:pt>
                <c:pt idx="372">
                  <c:v>22</c:v>
                </c:pt>
                <c:pt idx="373">
                  <c:v>3</c:v>
                </c:pt>
                <c:pt idx="374">
                  <c:v>29.699117650000002</c:v>
                </c:pt>
                <c:pt idx="375">
                  <c:v>22</c:v>
                </c:pt>
                <c:pt idx="376">
                  <c:v>27</c:v>
                </c:pt>
                <c:pt idx="377">
                  <c:v>20</c:v>
                </c:pt>
                <c:pt idx="378">
                  <c:v>19</c:v>
                </c:pt>
                <c:pt idx="379">
                  <c:v>42</c:v>
                </c:pt>
                <c:pt idx="380">
                  <c:v>1</c:v>
                </c:pt>
                <c:pt idx="381">
                  <c:v>32</c:v>
                </c:pt>
                <c:pt idx="382">
                  <c:v>35</c:v>
                </c:pt>
                <c:pt idx="383">
                  <c:v>29.699117650000002</c:v>
                </c:pt>
                <c:pt idx="384">
                  <c:v>18</c:v>
                </c:pt>
                <c:pt idx="385">
                  <c:v>1</c:v>
                </c:pt>
                <c:pt idx="386">
                  <c:v>36</c:v>
                </c:pt>
                <c:pt idx="387">
                  <c:v>29.699117650000002</c:v>
                </c:pt>
                <c:pt idx="388">
                  <c:v>17</c:v>
                </c:pt>
                <c:pt idx="389">
                  <c:v>36</c:v>
                </c:pt>
                <c:pt idx="390">
                  <c:v>21</c:v>
                </c:pt>
                <c:pt idx="391">
                  <c:v>28</c:v>
                </c:pt>
                <c:pt idx="392">
                  <c:v>23</c:v>
                </c:pt>
                <c:pt idx="393">
                  <c:v>24</c:v>
                </c:pt>
                <c:pt idx="394">
                  <c:v>22</c:v>
                </c:pt>
                <c:pt idx="395">
                  <c:v>31</c:v>
                </c:pt>
                <c:pt idx="396">
                  <c:v>46</c:v>
                </c:pt>
                <c:pt idx="397">
                  <c:v>23</c:v>
                </c:pt>
                <c:pt idx="398">
                  <c:v>28</c:v>
                </c:pt>
                <c:pt idx="399">
                  <c:v>39</c:v>
                </c:pt>
                <c:pt idx="400">
                  <c:v>26</c:v>
                </c:pt>
                <c:pt idx="401">
                  <c:v>21</c:v>
                </c:pt>
                <c:pt idx="402">
                  <c:v>28</c:v>
                </c:pt>
                <c:pt idx="403">
                  <c:v>20</c:v>
                </c:pt>
                <c:pt idx="404">
                  <c:v>34</c:v>
                </c:pt>
                <c:pt idx="405">
                  <c:v>51</c:v>
                </c:pt>
                <c:pt idx="406">
                  <c:v>3</c:v>
                </c:pt>
                <c:pt idx="407">
                  <c:v>21</c:v>
                </c:pt>
                <c:pt idx="408">
                  <c:v>29.699117650000002</c:v>
                </c:pt>
                <c:pt idx="409">
                  <c:v>29.699117650000002</c:v>
                </c:pt>
                <c:pt idx="410">
                  <c:v>29.699117650000002</c:v>
                </c:pt>
                <c:pt idx="411">
                  <c:v>33</c:v>
                </c:pt>
                <c:pt idx="412">
                  <c:v>29.699117650000002</c:v>
                </c:pt>
                <c:pt idx="413">
                  <c:v>44</c:v>
                </c:pt>
                <c:pt idx="414">
                  <c:v>29.699117650000002</c:v>
                </c:pt>
                <c:pt idx="415">
                  <c:v>34</c:v>
                </c:pt>
                <c:pt idx="416">
                  <c:v>18</c:v>
                </c:pt>
                <c:pt idx="417">
                  <c:v>30</c:v>
                </c:pt>
                <c:pt idx="418">
                  <c:v>10</c:v>
                </c:pt>
                <c:pt idx="419">
                  <c:v>29.699117650000002</c:v>
                </c:pt>
                <c:pt idx="420">
                  <c:v>21</c:v>
                </c:pt>
                <c:pt idx="421">
                  <c:v>29</c:v>
                </c:pt>
                <c:pt idx="422">
                  <c:v>28</c:v>
                </c:pt>
                <c:pt idx="423">
                  <c:v>18</c:v>
                </c:pt>
                <c:pt idx="424">
                  <c:v>29.699117650000002</c:v>
                </c:pt>
                <c:pt idx="425">
                  <c:v>28</c:v>
                </c:pt>
                <c:pt idx="426">
                  <c:v>19</c:v>
                </c:pt>
                <c:pt idx="427">
                  <c:v>29.699117650000002</c:v>
                </c:pt>
                <c:pt idx="428">
                  <c:v>32</c:v>
                </c:pt>
                <c:pt idx="429">
                  <c:v>28</c:v>
                </c:pt>
                <c:pt idx="430">
                  <c:v>29.699117650000002</c:v>
                </c:pt>
                <c:pt idx="431">
                  <c:v>42</c:v>
                </c:pt>
                <c:pt idx="432">
                  <c:v>17</c:v>
                </c:pt>
                <c:pt idx="433">
                  <c:v>50</c:v>
                </c:pt>
                <c:pt idx="434">
                  <c:v>14</c:v>
                </c:pt>
                <c:pt idx="435">
                  <c:v>21</c:v>
                </c:pt>
                <c:pt idx="436">
                  <c:v>24</c:v>
                </c:pt>
                <c:pt idx="437">
                  <c:v>64</c:v>
                </c:pt>
                <c:pt idx="438">
                  <c:v>31</c:v>
                </c:pt>
                <c:pt idx="439">
                  <c:v>45</c:v>
                </c:pt>
                <c:pt idx="440">
                  <c:v>20</c:v>
                </c:pt>
                <c:pt idx="441">
                  <c:v>25</c:v>
                </c:pt>
                <c:pt idx="442">
                  <c:v>28</c:v>
                </c:pt>
                <c:pt idx="443">
                  <c:v>29.699117650000002</c:v>
                </c:pt>
                <c:pt idx="444">
                  <c:v>4</c:v>
                </c:pt>
                <c:pt idx="445">
                  <c:v>13</c:v>
                </c:pt>
                <c:pt idx="446">
                  <c:v>34</c:v>
                </c:pt>
                <c:pt idx="447">
                  <c:v>5</c:v>
                </c:pt>
                <c:pt idx="448">
                  <c:v>52</c:v>
                </c:pt>
                <c:pt idx="449">
                  <c:v>36</c:v>
                </c:pt>
                <c:pt idx="450">
                  <c:v>29.699117650000002</c:v>
                </c:pt>
                <c:pt idx="451">
                  <c:v>30</c:v>
                </c:pt>
                <c:pt idx="452">
                  <c:v>49</c:v>
                </c:pt>
                <c:pt idx="453">
                  <c:v>29.699117650000002</c:v>
                </c:pt>
                <c:pt idx="454">
                  <c:v>29</c:v>
                </c:pt>
                <c:pt idx="455">
                  <c:v>65</c:v>
                </c:pt>
                <c:pt idx="456">
                  <c:v>29.699117650000002</c:v>
                </c:pt>
                <c:pt idx="457">
                  <c:v>50</c:v>
                </c:pt>
                <c:pt idx="458">
                  <c:v>29.699117650000002</c:v>
                </c:pt>
                <c:pt idx="459">
                  <c:v>48</c:v>
                </c:pt>
                <c:pt idx="460">
                  <c:v>34</c:v>
                </c:pt>
                <c:pt idx="461">
                  <c:v>47</c:v>
                </c:pt>
                <c:pt idx="462">
                  <c:v>48</c:v>
                </c:pt>
                <c:pt idx="463">
                  <c:v>29.699117650000002</c:v>
                </c:pt>
                <c:pt idx="464">
                  <c:v>38</c:v>
                </c:pt>
                <c:pt idx="465">
                  <c:v>29.699117650000002</c:v>
                </c:pt>
                <c:pt idx="466">
                  <c:v>56</c:v>
                </c:pt>
                <c:pt idx="467">
                  <c:v>29.699117650000002</c:v>
                </c:pt>
                <c:pt idx="468">
                  <c:v>0.75</c:v>
                </c:pt>
                <c:pt idx="469">
                  <c:v>29.699117650000002</c:v>
                </c:pt>
                <c:pt idx="470">
                  <c:v>38</c:v>
                </c:pt>
                <c:pt idx="471">
                  <c:v>33</c:v>
                </c:pt>
                <c:pt idx="472">
                  <c:v>23</c:v>
                </c:pt>
                <c:pt idx="473">
                  <c:v>22</c:v>
                </c:pt>
                <c:pt idx="474">
                  <c:v>29.699117650000002</c:v>
                </c:pt>
                <c:pt idx="475">
                  <c:v>34</c:v>
                </c:pt>
                <c:pt idx="476">
                  <c:v>29</c:v>
                </c:pt>
                <c:pt idx="477">
                  <c:v>22</c:v>
                </c:pt>
                <c:pt idx="478">
                  <c:v>2</c:v>
                </c:pt>
                <c:pt idx="479">
                  <c:v>9</c:v>
                </c:pt>
                <c:pt idx="480">
                  <c:v>29.699117650000002</c:v>
                </c:pt>
                <c:pt idx="481">
                  <c:v>50</c:v>
                </c:pt>
                <c:pt idx="482">
                  <c:v>63</c:v>
                </c:pt>
                <c:pt idx="483">
                  <c:v>25</c:v>
                </c:pt>
                <c:pt idx="484">
                  <c:v>29.699117650000002</c:v>
                </c:pt>
                <c:pt idx="485">
                  <c:v>35</c:v>
                </c:pt>
                <c:pt idx="486">
                  <c:v>58</c:v>
                </c:pt>
                <c:pt idx="487">
                  <c:v>30</c:v>
                </c:pt>
                <c:pt idx="488">
                  <c:v>9</c:v>
                </c:pt>
                <c:pt idx="489">
                  <c:v>29.699117650000002</c:v>
                </c:pt>
                <c:pt idx="490">
                  <c:v>21</c:v>
                </c:pt>
                <c:pt idx="491">
                  <c:v>55</c:v>
                </c:pt>
                <c:pt idx="492">
                  <c:v>71</c:v>
                </c:pt>
                <c:pt idx="493">
                  <c:v>21</c:v>
                </c:pt>
                <c:pt idx="494">
                  <c:v>29.699117650000002</c:v>
                </c:pt>
                <c:pt idx="495">
                  <c:v>54</c:v>
                </c:pt>
                <c:pt idx="496">
                  <c:v>29.699117650000002</c:v>
                </c:pt>
                <c:pt idx="497">
                  <c:v>25</c:v>
                </c:pt>
                <c:pt idx="498">
                  <c:v>24</c:v>
                </c:pt>
                <c:pt idx="499">
                  <c:v>17</c:v>
                </c:pt>
                <c:pt idx="500">
                  <c:v>21</c:v>
                </c:pt>
                <c:pt idx="501">
                  <c:v>29.699117650000002</c:v>
                </c:pt>
                <c:pt idx="502">
                  <c:v>37</c:v>
                </c:pt>
                <c:pt idx="503">
                  <c:v>16</c:v>
                </c:pt>
                <c:pt idx="504">
                  <c:v>18</c:v>
                </c:pt>
                <c:pt idx="505">
                  <c:v>33</c:v>
                </c:pt>
                <c:pt idx="506">
                  <c:v>29.699117650000002</c:v>
                </c:pt>
                <c:pt idx="507">
                  <c:v>28</c:v>
                </c:pt>
                <c:pt idx="508">
                  <c:v>26</c:v>
                </c:pt>
                <c:pt idx="509">
                  <c:v>29</c:v>
                </c:pt>
                <c:pt idx="510">
                  <c:v>29.699117650000002</c:v>
                </c:pt>
                <c:pt idx="511">
                  <c:v>36</c:v>
                </c:pt>
                <c:pt idx="512">
                  <c:v>54</c:v>
                </c:pt>
                <c:pt idx="513">
                  <c:v>24</c:v>
                </c:pt>
                <c:pt idx="514">
                  <c:v>47</c:v>
                </c:pt>
                <c:pt idx="515">
                  <c:v>34</c:v>
                </c:pt>
                <c:pt idx="516">
                  <c:v>29.699117650000002</c:v>
                </c:pt>
                <c:pt idx="517">
                  <c:v>36</c:v>
                </c:pt>
                <c:pt idx="518">
                  <c:v>32</c:v>
                </c:pt>
                <c:pt idx="519">
                  <c:v>30</c:v>
                </c:pt>
                <c:pt idx="520">
                  <c:v>22</c:v>
                </c:pt>
                <c:pt idx="521">
                  <c:v>29.699117650000002</c:v>
                </c:pt>
                <c:pt idx="522">
                  <c:v>44</c:v>
                </c:pt>
                <c:pt idx="523">
                  <c:v>29.699117650000002</c:v>
                </c:pt>
                <c:pt idx="524">
                  <c:v>40.5</c:v>
                </c:pt>
                <c:pt idx="525">
                  <c:v>50</c:v>
                </c:pt>
                <c:pt idx="526">
                  <c:v>29.699117650000002</c:v>
                </c:pt>
                <c:pt idx="527">
                  <c:v>39</c:v>
                </c:pt>
                <c:pt idx="528">
                  <c:v>23</c:v>
                </c:pt>
                <c:pt idx="529">
                  <c:v>2</c:v>
                </c:pt>
                <c:pt idx="530">
                  <c:v>29.699117650000002</c:v>
                </c:pt>
                <c:pt idx="531">
                  <c:v>17</c:v>
                </c:pt>
                <c:pt idx="532">
                  <c:v>29.699117650000002</c:v>
                </c:pt>
                <c:pt idx="533">
                  <c:v>30</c:v>
                </c:pt>
                <c:pt idx="534">
                  <c:v>7</c:v>
                </c:pt>
                <c:pt idx="535">
                  <c:v>45</c:v>
                </c:pt>
                <c:pt idx="536">
                  <c:v>30</c:v>
                </c:pt>
                <c:pt idx="537">
                  <c:v>29.699117650000002</c:v>
                </c:pt>
                <c:pt idx="538">
                  <c:v>22</c:v>
                </c:pt>
                <c:pt idx="539">
                  <c:v>36</c:v>
                </c:pt>
                <c:pt idx="540">
                  <c:v>9</c:v>
                </c:pt>
                <c:pt idx="541">
                  <c:v>11</c:v>
                </c:pt>
                <c:pt idx="542">
                  <c:v>32</c:v>
                </c:pt>
                <c:pt idx="543">
                  <c:v>50</c:v>
                </c:pt>
                <c:pt idx="544">
                  <c:v>64</c:v>
                </c:pt>
                <c:pt idx="545">
                  <c:v>19</c:v>
                </c:pt>
                <c:pt idx="546">
                  <c:v>29.699117650000002</c:v>
                </c:pt>
                <c:pt idx="547">
                  <c:v>33</c:v>
                </c:pt>
                <c:pt idx="548">
                  <c:v>8</c:v>
                </c:pt>
                <c:pt idx="549">
                  <c:v>17</c:v>
                </c:pt>
                <c:pt idx="550">
                  <c:v>27</c:v>
                </c:pt>
                <c:pt idx="551">
                  <c:v>29.699117650000002</c:v>
                </c:pt>
                <c:pt idx="552">
                  <c:v>22</c:v>
                </c:pt>
                <c:pt idx="553">
                  <c:v>22</c:v>
                </c:pt>
                <c:pt idx="554">
                  <c:v>62</c:v>
                </c:pt>
                <c:pt idx="555">
                  <c:v>48</c:v>
                </c:pt>
                <c:pt idx="556">
                  <c:v>29.699117650000002</c:v>
                </c:pt>
                <c:pt idx="557">
                  <c:v>39</c:v>
                </c:pt>
                <c:pt idx="558">
                  <c:v>36</c:v>
                </c:pt>
                <c:pt idx="559">
                  <c:v>29.699117650000002</c:v>
                </c:pt>
                <c:pt idx="560">
                  <c:v>40</c:v>
                </c:pt>
                <c:pt idx="561">
                  <c:v>28</c:v>
                </c:pt>
                <c:pt idx="562">
                  <c:v>29.699117650000002</c:v>
                </c:pt>
                <c:pt idx="563">
                  <c:v>29.699117650000002</c:v>
                </c:pt>
                <c:pt idx="564">
                  <c:v>24</c:v>
                </c:pt>
                <c:pt idx="565">
                  <c:v>19</c:v>
                </c:pt>
                <c:pt idx="566">
                  <c:v>29</c:v>
                </c:pt>
                <c:pt idx="567">
                  <c:v>29.699117650000002</c:v>
                </c:pt>
                <c:pt idx="568">
                  <c:v>32</c:v>
                </c:pt>
                <c:pt idx="569">
                  <c:v>62</c:v>
                </c:pt>
                <c:pt idx="570">
                  <c:v>53</c:v>
                </c:pt>
                <c:pt idx="571">
                  <c:v>36</c:v>
                </c:pt>
                <c:pt idx="572">
                  <c:v>29.699117650000002</c:v>
                </c:pt>
                <c:pt idx="573">
                  <c:v>16</c:v>
                </c:pt>
                <c:pt idx="574">
                  <c:v>19</c:v>
                </c:pt>
                <c:pt idx="575">
                  <c:v>34</c:v>
                </c:pt>
                <c:pt idx="576">
                  <c:v>39</c:v>
                </c:pt>
                <c:pt idx="577">
                  <c:v>29.699117650000002</c:v>
                </c:pt>
                <c:pt idx="578">
                  <c:v>32</c:v>
                </c:pt>
                <c:pt idx="579">
                  <c:v>25</c:v>
                </c:pt>
                <c:pt idx="580">
                  <c:v>39</c:v>
                </c:pt>
                <c:pt idx="581">
                  <c:v>54</c:v>
                </c:pt>
                <c:pt idx="582">
                  <c:v>36</c:v>
                </c:pt>
                <c:pt idx="583">
                  <c:v>29.699117650000002</c:v>
                </c:pt>
                <c:pt idx="584">
                  <c:v>18</c:v>
                </c:pt>
                <c:pt idx="585">
                  <c:v>47</c:v>
                </c:pt>
                <c:pt idx="586">
                  <c:v>60</c:v>
                </c:pt>
                <c:pt idx="587">
                  <c:v>22</c:v>
                </c:pt>
                <c:pt idx="588">
                  <c:v>29.699117650000002</c:v>
                </c:pt>
                <c:pt idx="589">
                  <c:v>35</c:v>
                </c:pt>
                <c:pt idx="590">
                  <c:v>52</c:v>
                </c:pt>
                <c:pt idx="591">
                  <c:v>47</c:v>
                </c:pt>
                <c:pt idx="592">
                  <c:v>29.699117650000002</c:v>
                </c:pt>
                <c:pt idx="593">
                  <c:v>37</c:v>
                </c:pt>
                <c:pt idx="594">
                  <c:v>36</c:v>
                </c:pt>
                <c:pt idx="595">
                  <c:v>29.699117650000002</c:v>
                </c:pt>
                <c:pt idx="596">
                  <c:v>49</c:v>
                </c:pt>
                <c:pt idx="597">
                  <c:v>29.699117650000002</c:v>
                </c:pt>
                <c:pt idx="598">
                  <c:v>49</c:v>
                </c:pt>
                <c:pt idx="599">
                  <c:v>24</c:v>
                </c:pt>
                <c:pt idx="600">
                  <c:v>29.699117650000002</c:v>
                </c:pt>
                <c:pt idx="601">
                  <c:v>29.699117650000002</c:v>
                </c:pt>
                <c:pt idx="602">
                  <c:v>44</c:v>
                </c:pt>
                <c:pt idx="603">
                  <c:v>35</c:v>
                </c:pt>
                <c:pt idx="604">
                  <c:v>36</c:v>
                </c:pt>
                <c:pt idx="605">
                  <c:v>30</c:v>
                </c:pt>
                <c:pt idx="606">
                  <c:v>27</c:v>
                </c:pt>
                <c:pt idx="607">
                  <c:v>22</c:v>
                </c:pt>
                <c:pt idx="608">
                  <c:v>40</c:v>
                </c:pt>
                <c:pt idx="609">
                  <c:v>39</c:v>
                </c:pt>
                <c:pt idx="610">
                  <c:v>29.699117650000002</c:v>
                </c:pt>
                <c:pt idx="611">
                  <c:v>29.699117650000002</c:v>
                </c:pt>
                <c:pt idx="612">
                  <c:v>29.699117650000002</c:v>
                </c:pt>
                <c:pt idx="613">
                  <c:v>35</c:v>
                </c:pt>
                <c:pt idx="614">
                  <c:v>24</c:v>
                </c:pt>
                <c:pt idx="615">
                  <c:v>34</c:v>
                </c:pt>
                <c:pt idx="616">
                  <c:v>26</c:v>
                </c:pt>
                <c:pt idx="617">
                  <c:v>4</c:v>
                </c:pt>
                <c:pt idx="618">
                  <c:v>26</c:v>
                </c:pt>
                <c:pt idx="619">
                  <c:v>27</c:v>
                </c:pt>
                <c:pt idx="620">
                  <c:v>42</c:v>
                </c:pt>
                <c:pt idx="621">
                  <c:v>20</c:v>
                </c:pt>
                <c:pt idx="622">
                  <c:v>21</c:v>
                </c:pt>
                <c:pt idx="623">
                  <c:v>21</c:v>
                </c:pt>
                <c:pt idx="624">
                  <c:v>61</c:v>
                </c:pt>
                <c:pt idx="625">
                  <c:v>57</c:v>
                </c:pt>
                <c:pt idx="626">
                  <c:v>21</c:v>
                </c:pt>
                <c:pt idx="627">
                  <c:v>26</c:v>
                </c:pt>
                <c:pt idx="628">
                  <c:v>29.699117650000002</c:v>
                </c:pt>
                <c:pt idx="629">
                  <c:v>80</c:v>
                </c:pt>
                <c:pt idx="630">
                  <c:v>51</c:v>
                </c:pt>
                <c:pt idx="631">
                  <c:v>32</c:v>
                </c:pt>
                <c:pt idx="632">
                  <c:v>29.699117650000002</c:v>
                </c:pt>
                <c:pt idx="633">
                  <c:v>9</c:v>
                </c:pt>
                <c:pt idx="634">
                  <c:v>28</c:v>
                </c:pt>
                <c:pt idx="635">
                  <c:v>32</c:v>
                </c:pt>
                <c:pt idx="636">
                  <c:v>31</c:v>
                </c:pt>
                <c:pt idx="637">
                  <c:v>41</c:v>
                </c:pt>
                <c:pt idx="638">
                  <c:v>29.699117650000002</c:v>
                </c:pt>
                <c:pt idx="639">
                  <c:v>20</c:v>
                </c:pt>
                <c:pt idx="640">
                  <c:v>24</c:v>
                </c:pt>
                <c:pt idx="641">
                  <c:v>2</c:v>
                </c:pt>
                <c:pt idx="642">
                  <c:v>29.699117650000002</c:v>
                </c:pt>
                <c:pt idx="643">
                  <c:v>0.75</c:v>
                </c:pt>
                <c:pt idx="644">
                  <c:v>48</c:v>
                </c:pt>
                <c:pt idx="645">
                  <c:v>19</c:v>
                </c:pt>
                <c:pt idx="646">
                  <c:v>56</c:v>
                </c:pt>
                <c:pt idx="647">
                  <c:v>29.699117650000002</c:v>
                </c:pt>
                <c:pt idx="648">
                  <c:v>23</c:v>
                </c:pt>
                <c:pt idx="649">
                  <c:v>29.699117650000002</c:v>
                </c:pt>
                <c:pt idx="650">
                  <c:v>18</c:v>
                </c:pt>
                <c:pt idx="651">
                  <c:v>21</c:v>
                </c:pt>
                <c:pt idx="652">
                  <c:v>29.699117650000002</c:v>
                </c:pt>
                <c:pt idx="653">
                  <c:v>18</c:v>
                </c:pt>
                <c:pt idx="654">
                  <c:v>24</c:v>
                </c:pt>
                <c:pt idx="655">
                  <c:v>29.699117650000002</c:v>
                </c:pt>
                <c:pt idx="656">
                  <c:v>32</c:v>
                </c:pt>
                <c:pt idx="657">
                  <c:v>23</c:v>
                </c:pt>
                <c:pt idx="658">
                  <c:v>58</c:v>
                </c:pt>
                <c:pt idx="659">
                  <c:v>50</c:v>
                </c:pt>
                <c:pt idx="660">
                  <c:v>40</c:v>
                </c:pt>
                <c:pt idx="661">
                  <c:v>47</c:v>
                </c:pt>
                <c:pt idx="662">
                  <c:v>36</c:v>
                </c:pt>
                <c:pt idx="663">
                  <c:v>20</c:v>
                </c:pt>
                <c:pt idx="664">
                  <c:v>32</c:v>
                </c:pt>
                <c:pt idx="665">
                  <c:v>25</c:v>
                </c:pt>
                <c:pt idx="666">
                  <c:v>29.699117650000002</c:v>
                </c:pt>
                <c:pt idx="667">
                  <c:v>43</c:v>
                </c:pt>
                <c:pt idx="668">
                  <c:v>29.699117650000002</c:v>
                </c:pt>
                <c:pt idx="669">
                  <c:v>40</c:v>
                </c:pt>
                <c:pt idx="670">
                  <c:v>31</c:v>
                </c:pt>
                <c:pt idx="671">
                  <c:v>70</c:v>
                </c:pt>
                <c:pt idx="672">
                  <c:v>31</c:v>
                </c:pt>
                <c:pt idx="673">
                  <c:v>29.699117650000002</c:v>
                </c:pt>
                <c:pt idx="674">
                  <c:v>18</c:v>
                </c:pt>
                <c:pt idx="675">
                  <c:v>24.5</c:v>
                </c:pt>
                <c:pt idx="676">
                  <c:v>18</c:v>
                </c:pt>
                <c:pt idx="677">
                  <c:v>43</c:v>
                </c:pt>
                <c:pt idx="678">
                  <c:v>36</c:v>
                </c:pt>
                <c:pt idx="679">
                  <c:v>29.699117650000002</c:v>
                </c:pt>
                <c:pt idx="680">
                  <c:v>27</c:v>
                </c:pt>
                <c:pt idx="681">
                  <c:v>20</c:v>
                </c:pt>
                <c:pt idx="682">
                  <c:v>14</c:v>
                </c:pt>
                <c:pt idx="683">
                  <c:v>60</c:v>
                </c:pt>
                <c:pt idx="684">
                  <c:v>25</c:v>
                </c:pt>
                <c:pt idx="685">
                  <c:v>14</c:v>
                </c:pt>
                <c:pt idx="686">
                  <c:v>19</c:v>
                </c:pt>
                <c:pt idx="687">
                  <c:v>18</c:v>
                </c:pt>
                <c:pt idx="688">
                  <c:v>15</c:v>
                </c:pt>
                <c:pt idx="689">
                  <c:v>31</c:v>
                </c:pt>
                <c:pt idx="690">
                  <c:v>4</c:v>
                </c:pt>
                <c:pt idx="691">
                  <c:v>29.699117650000002</c:v>
                </c:pt>
                <c:pt idx="692">
                  <c:v>25</c:v>
                </c:pt>
                <c:pt idx="693">
                  <c:v>60</c:v>
                </c:pt>
                <c:pt idx="694">
                  <c:v>52</c:v>
                </c:pt>
                <c:pt idx="695">
                  <c:v>44</c:v>
                </c:pt>
                <c:pt idx="696">
                  <c:v>29.699117650000002</c:v>
                </c:pt>
                <c:pt idx="697">
                  <c:v>49</c:v>
                </c:pt>
                <c:pt idx="698">
                  <c:v>42</c:v>
                </c:pt>
                <c:pt idx="699">
                  <c:v>18</c:v>
                </c:pt>
                <c:pt idx="700">
                  <c:v>35</c:v>
                </c:pt>
                <c:pt idx="701">
                  <c:v>18</c:v>
                </c:pt>
                <c:pt idx="702">
                  <c:v>25</c:v>
                </c:pt>
                <c:pt idx="703">
                  <c:v>26</c:v>
                </c:pt>
                <c:pt idx="704">
                  <c:v>39</c:v>
                </c:pt>
                <c:pt idx="705">
                  <c:v>45</c:v>
                </c:pt>
                <c:pt idx="706">
                  <c:v>42</c:v>
                </c:pt>
                <c:pt idx="707">
                  <c:v>22</c:v>
                </c:pt>
                <c:pt idx="708">
                  <c:v>29.699117650000002</c:v>
                </c:pt>
                <c:pt idx="709">
                  <c:v>24</c:v>
                </c:pt>
                <c:pt idx="710">
                  <c:v>29.699117650000002</c:v>
                </c:pt>
                <c:pt idx="711">
                  <c:v>48</c:v>
                </c:pt>
                <c:pt idx="712">
                  <c:v>29</c:v>
                </c:pt>
                <c:pt idx="713">
                  <c:v>52</c:v>
                </c:pt>
                <c:pt idx="714">
                  <c:v>19</c:v>
                </c:pt>
                <c:pt idx="715">
                  <c:v>38</c:v>
                </c:pt>
                <c:pt idx="716">
                  <c:v>27</c:v>
                </c:pt>
                <c:pt idx="717">
                  <c:v>29.699117650000002</c:v>
                </c:pt>
                <c:pt idx="718">
                  <c:v>33</c:v>
                </c:pt>
                <c:pt idx="719">
                  <c:v>6</c:v>
                </c:pt>
                <c:pt idx="720">
                  <c:v>17</c:v>
                </c:pt>
                <c:pt idx="721">
                  <c:v>34</c:v>
                </c:pt>
                <c:pt idx="722">
                  <c:v>50</c:v>
                </c:pt>
                <c:pt idx="723">
                  <c:v>27</c:v>
                </c:pt>
                <c:pt idx="724">
                  <c:v>20</c:v>
                </c:pt>
                <c:pt idx="725">
                  <c:v>30</c:v>
                </c:pt>
                <c:pt idx="726">
                  <c:v>29.699117650000002</c:v>
                </c:pt>
                <c:pt idx="727">
                  <c:v>25</c:v>
                </c:pt>
                <c:pt idx="728">
                  <c:v>25</c:v>
                </c:pt>
                <c:pt idx="729">
                  <c:v>29</c:v>
                </c:pt>
                <c:pt idx="730">
                  <c:v>11</c:v>
                </c:pt>
                <c:pt idx="731">
                  <c:v>29.699117650000002</c:v>
                </c:pt>
                <c:pt idx="732">
                  <c:v>23</c:v>
                </c:pt>
                <c:pt idx="733">
                  <c:v>23</c:v>
                </c:pt>
                <c:pt idx="734">
                  <c:v>28.5</c:v>
                </c:pt>
                <c:pt idx="735">
                  <c:v>48</c:v>
                </c:pt>
                <c:pt idx="736">
                  <c:v>35</c:v>
                </c:pt>
                <c:pt idx="737">
                  <c:v>29.699117650000002</c:v>
                </c:pt>
                <c:pt idx="738">
                  <c:v>29.699117650000002</c:v>
                </c:pt>
                <c:pt idx="739">
                  <c:v>29.699117650000002</c:v>
                </c:pt>
                <c:pt idx="740">
                  <c:v>36</c:v>
                </c:pt>
                <c:pt idx="741">
                  <c:v>21</c:v>
                </c:pt>
                <c:pt idx="742">
                  <c:v>24</c:v>
                </c:pt>
                <c:pt idx="743">
                  <c:v>31</c:v>
                </c:pt>
                <c:pt idx="744">
                  <c:v>70</c:v>
                </c:pt>
                <c:pt idx="745">
                  <c:v>16</c:v>
                </c:pt>
                <c:pt idx="746">
                  <c:v>30</c:v>
                </c:pt>
                <c:pt idx="747">
                  <c:v>19</c:v>
                </c:pt>
                <c:pt idx="748">
                  <c:v>31</c:v>
                </c:pt>
                <c:pt idx="749">
                  <c:v>4</c:v>
                </c:pt>
                <c:pt idx="750">
                  <c:v>6</c:v>
                </c:pt>
                <c:pt idx="751">
                  <c:v>33</c:v>
                </c:pt>
                <c:pt idx="752">
                  <c:v>23</c:v>
                </c:pt>
                <c:pt idx="753">
                  <c:v>48</c:v>
                </c:pt>
                <c:pt idx="754">
                  <c:v>0.67</c:v>
                </c:pt>
                <c:pt idx="755">
                  <c:v>28</c:v>
                </c:pt>
                <c:pt idx="756">
                  <c:v>18</c:v>
                </c:pt>
                <c:pt idx="757">
                  <c:v>34</c:v>
                </c:pt>
                <c:pt idx="758">
                  <c:v>33</c:v>
                </c:pt>
                <c:pt idx="759">
                  <c:v>29.699117650000002</c:v>
                </c:pt>
                <c:pt idx="760">
                  <c:v>41</c:v>
                </c:pt>
                <c:pt idx="761">
                  <c:v>20</c:v>
                </c:pt>
                <c:pt idx="762">
                  <c:v>36</c:v>
                </c:pt>
                <c:pt idx="763">
                  <c:v>16</c:v>
                </c:pt>
                <c:pt idx="764">
                  <c:v>51</c:v>
                </c:pt>
                <c:pt idx="765">
                  <c:v>29.699117650000002</c:v>
                </c:pt>
                <c:pt idx="766">
                  <c:v>30.5</c:v>
                </c:pt>
                <c:pt idx="767">
                  <c:v>29.699117650000002</c:v>
                </c:pt>
                <c:pt idx="768">
                  <c:v>32</c:v>
                </c:pt>
                <c:pt idx="769">
                  <c:v>24</c:v>
                </c:pt>
                <c:pt idx="770">
                  <c:v>48</c:v>
                </c:pt>
                <c:pt idx="771">
                  <c:v>57</c:v>
                </c:pt>
                <c:pt idx="772">
                  <c:v>29.699117650000002</c:v>
                </c:pt>
                <c:pt idx="773">
                  <c:v>54</c:v>
                </c:pt>
                <c:pt idx="774">
                  <c:v>18</c:v>
                </c:pt>
                <c:pt idx="775">
                  <c:v>29.699117650000002</c:v>
                </c:pt>
                <c:pt idx="776">
                  <c:v>5</c:v>
                </c:pt>
                <c:pt idx="777">
                  <c:v>29.699117650000002</c:v>
                </c:pt>
                <c:pt idx="778">
                  <c:v>43</c:v>
                </c:pt>
                <c:pt idx="779">
                  <c:v>13</c:v>
                </c:pt>
                <c:pt idx="780">
                  <c:v>17</c:v>
                </c:pt>
                <c:pt idx="781">
                  <c:v>29</c:v>
                </c:pt>
                <c:pt idx="782">
                  <c:v>29.699117650000002</c:v>
                </c:pt>
                <c:pt idx="783">
                  <c:v>25</c:v>
                </c:pt>
                <c:pt idx="784">
                  <c:v>25</c:v>
                </c:pt>
                <c:pt idx="785">
                  <c:v>18</c:v>
                </c:pt>
                <c:pt idx="786">
                  <c:v>8</c:v>
                </c:pt>
                <c:pt idx="787">
                  <c:v>1</c:v>
                </c:pt>
                <c:pt idx="788">
                  <c:v>46</c:v>
                </c:pt>
                <c:pt idx="789">
                  <c:v>29.699117650000002</c:v>
                </c:pt>
                <c:pt idx="790">
                  <c:v>16</c:v>
                </c:pt>
                <c:pt idx="791">
                  <c:v>29.699117650000002</c:v>
                </c:pt>
                <c:pt idx="792">
                  <c:v>29.699117650000002</c:v>
                </c:pt>
                <c:pt idx="793">
                  <c:v>25</c:v>
                </c:pt>
                <c:pt idx="794">
                  <c:v>39</c:v>
                </c:pt>
                <c:pt idx="795">
                  <c:v>49</c:v>
                </c:pt>
                <c:pt idx="796">
                  <c:v>31</c:v>
                </c:pt>
                <c:pt idx="797">
                  <c:v>30</c:v>
                </c:pt>
                <c:pt idx="798">
                  <c:v>30</c:v>
                </c:pt>
                <c:pt idx="799">
                  <c:v>34</c:v>
                </c:pt>
                <c:pt idx="800">
                  <c:v>31</c:v>
                </c:pt>
                <c:pt idx="801">
                  <c:v>11</c:v>
                </c:pt>
                <c:pt idx="802">
                  <c:v>0.42</c:v>
                </c:pt>
                <c:pt idx="803">
                  <c:v>27</c:v>
                </c:pt>
                <c:pt idx="804">
                  <c:v>31</c:v>
                </c:pt>
                <c:pt idx="805">
                  <c:v>39</c:v>
                </c:pt>
                <c:pt idx="806">
                  <c:v>18</c:v>
                </c:pt>
                <c:pt idx="807">
                  <c:v>39</c:v>
                </c:pt>
                <c:pt idx="808">
                  <c:v>33</c:v>
                </c:pt>
                <c:pt idx="809">
                  <c:v>26</c:v>
                </c:pt>
                <c:pt idx="810">
                  <c:v>39</c:v>
                </c:pt>
                <c:pt idx="811">
                  <c:v>35</c:v>
                </c:pt>
                <c:pt idx="812">
                  <c:v>6</c:v>
                </c:pt>
                <c:pt idx="813">
                  <c:v>30.5</c:v>
                </c:pt>
                <c:pt idx="814">
                  <c:v>29.699117650000002</c:v>
                </c:pt>
                <c:pt idx="815">
                  <c:v>23</c:v>
                </c:pt>
                <c:pt idx="816">
                  <c:v>31</c:v>
                </c:pt>
                <c:pt idx="817">
                  <c:v>43</c:v>
                </c:pt>
                <c:pt idx="818">
                  <c:v>10</c:v>
                </c:pt>
                <c:pt idx="819">
                  <c:v>52</c:v>
                </c:pt>
                <c:pt idx="820">
                  <c:v>27</c:v>
                </c:pt>
                <c:pt idx="821">
                  <c:v>38</c:v>
                </c:pt>
                <c:pt idx="822">
                  <c:v>27</c:v>
                </c:pt>
                <c:pt idx="823">
                  <c:v>2</c:v>
                </c:pt>
                <c:pt idx="824">
                  <c:v>29.699117650000002</c:v>
                </c:pt>
                <c:pt idx="825">
                  <c:v>29.699117650000002</c:v>
                </c:pt>
                <c:pt idx="826">
                  <c:v>1</c:v>
                </c:pt>
                <c:pt idx="827">
                  <c:v>29.699117650000002</c:v>
                </c:pt>
                <c:pt idx="828">
                  <c:v>62</c:v>
                </c:pt>
                <c:pt idx="829">
                  <c:v>15</c:v>
                </c:pt>
                <c:pt idx="830">
                  <c:v>0.83</c:v>
                </c:pt>
                <c:pt idx="831">
                  <c:v>29.699117650000002</c:v>
                </c:pt>
                <c:pt idx="832">
                  <c:v>23</c:v>
                </c:pt>
                <c:pt idx="833">
                  <c:v>18</c:v>
                </c:pt>
                <c:pt idx="834">
                  <c:v>39</c:v>
                </c:pt>
                <c:pt idx="835">
                  <c:v>21</c:v>
                </c:pt>
                <c:pt idx="836">
                  <c:v>29.699117650000002</c:v>
                </c:pt>
                <c:pt idx="837">
                  <c:v>32</c:v>
                </c:pt>
                <c:pt idx="838">
                  <c:v>29.699117650000002</c:v>
                </c:pt>
                <c:pt idx="839">
                  <c:v>20</c:v>
                </c:pt>
                <c:pt idx="840">
                  <c:v>16</c:v>
                </c:pt>
                <c:pt idx="841">
                  <c:v>30</c:v>
                </c:pt>
                <c:pt idx="842">
                  <c:v>34.5</c:v>
                </c:pt>
                <c:pt idx="843">
                  <c:v>17</c:v>
                </c:pt>
                <c:pt idx="844">
                  <c:v>42</c:v>
                </c:pt>
                <c:pt idx="845">
                  <c:v>29.699117650000002</c:v>
                </c:pt>
                <c:pt idx="846">
                  <c:v>35</c:v>
                </c:pt>
                <c:pt idx="847">
                  <c:v>28</c:v>
                </c:pt>
                <c:pt idx="848">
                  <c:v>29.699117650000002</c:v>
                </c:pt>
                <c:pt idx="849">
                  <c:v>4</c:v>
                </c:pt>
                <c:pt idx="850">
                  <c:v>74</c:v>
                </c:pt>
                <c:pt idx="851">
                  <c:v>9</c:v>
                </c:pt>
                <c:pt idx="852">
                  <c:v>16</c:v>
                </c:pt>
                <c:pt idx="853">
                  <c:v>44</c:v>
                </c:pt>
                <c:pt idx="854">
                  <c:v>18</c:v>
                </c:pt>
                <c:pt idx="855">
                  <c:v>45</c:v>
                </c:pt>
                <c:pt idx="856">
                  <c:v>51</c:v>
                </c:pt>
                <c:pt idx="857">
                  <c:v>24</c:v>
                </c:pt>
                <c:pt idx="858">
                  <c:v>29.699117650000002</c:v>
                </c:pt>
                <c:pt idx="859">
                  <c:v>41</c:v>
                </c:pt>
                <c:pt idx="860">
                  <c:v>21</c:v>
                </c:pt>
                <c:pt idx="861">
                  <c:v>48</c:v>
                </c:pt>
                <c:pt idx="862">
                  <c:v>29.699117650000002</c:v>
                </c:pt>
                <c:pt idx="863">
                  <c:v>24</c:v>
                </c:pt>
                <c:pt idx="864">
                  <c:v>42</c:v>
                </c:pt>
                <c:pt idx="865">
                  <c:v>27</c:v>
                </c:pt>
                <c:pt idx="866">
                  <c:v>31</c:v>
                </c:pt>
                <c:pt idx="867">
                  <c:v>29.699117650000002</c:v>
                </c:pt>
                <c:pt idx="868">
                  <c:v>4</c:v>
                </c:pt>
                <c:pt idx="869">
                  <c:v>26</c:v>
                </c:pt>
                <c:pt idx="870">
                  <c:v>47</c:v>
                </c:pt>
                <c:pt idx="871">
                  <c:v>33</c:v>
                </c:pt>
                <c:pt idx="872">
                  <c:v>47</c:v>
                </c:pt>
                <c:pt idx="873">
                  <c:v>28</c:v>
                </c:pt>
                <c:pt idx="874">
                  <c:v>15</c:v>
                </c:pt>
                <c:pt idx="875">
                  <c:v>20</c:v>
                </c:pt>
                <c:pt idx="876">
                  <c:v>19</c:v>
                </c:pt>
                <c:pt idx="877">
                  <c:v>29.699117650000002</c:v>
                </c:pt>
                <c:pt idx="878">
                  <c:v>56</c:v>
                </c:pt>
                <c:pt idx="879">
                  <c:v>25</c:v>
                </c:pt>
                <c:pt idx="880">
                  <c:v>33</c:v>
                </c:pt>
                <c:pt idx="881">
                  <c:v>22</c:v>
                </c:pt>
                <c:pt idx="882">
                  <c:v>28</c:v>
                </c:pt>
                <c:pt idx="883">
                  <c:v>25</c:v>
                </c:pt>
                <c:pt idx="884">
                  <c:v>39</c:v>
                </c:pt>
                <c:pt idx="885">
                  <c:v>27</c:v>
                </c:pt>
                <c:pt idx="886">
                  <c:v>19</c:v>
                </c:pt>
                <c:pt idx="887">
                  <c:v>29.699117650000002</c:v>
                </c:pt>
                <c:pt idx="888">
                  <c:v>26</c:v>
                </c:pt>
                <c:pt idx="889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A7-437C-89A3-3BCB4D9FF907}"/>
            </c:ext>
          </c:extLst>
        </c:ser>
        <c:ser>
          <c:idx val="1"/>
          <c:order val="1"/>
          <c:tx>
            <c:v>Pronóstico 22</c:v>
          </c:tx>
          <c:spPr>
            <a:ln w="19050">
              <a:noFill/>
            </a:ln>
          </c:spPr>
          <c:xVal>
            <c:numRef>
              <c:f>'titanic-ANALIS03'!$L$3:$L$892</c:f>
              <c:numCache>
                <c:formatCode>General</c:formatCode>
                <c:ptCount val="890"/>
                <c:pt idx="0">
                  <c:v>71.283299999999997</c:v>
                </c:pt>
                <c:pt idx="1">
                  <c:v>7.9249999999999998</c:v>
                </c:pt>
                <c:pt idx="2">
                  <c:v>53.1</c:v>
                </c:pt>
                <c:pt idx="3">
                  <c:v>8.0500000000000007</c:v>
                </c:pt>
                <c:pt idx="4">
                  <c:v>8.4582999999999995</c:v>
                </c:pt>
                <c:pt idx="5">
                  <c:v>51.862499999999997</c:v>
                </c:pt>
                <c:pt idx="6">
                  <c:v>21.074999999999999</c:v>
                </c:pt>
                <c:pt idx="7">
                  <c:v>11.1333</c:v>
                </c:pt>
                <c:pt idx="8">
                  <c:v>30.070799999999998</c:v>
                </c:pt>
                <c:pt idx="9">
                  <c:v>16.7</c:v>
                </c:pt>
                <c:pt idx="10">
                  <c:v>26.55</c:v>
                </c:pt>
                <c:pt idx="11">
                  <c:v>8.0500000000000007</c:v>
                </c:pt>
                <c:pt idx="12">
                  <c:v>31.274999999999999</c:v>
                </c:pt>
                <c:pt idx="13">
                  <c:v>7.8541999999999996</c:v>
                </c:pt>
                <c:pt idx="14">
                  <c:v>16</c:v>
                </c:pt>
                <c:pt idx="15">
                  <c:v>29.125</c:v>
                </c:pt>
                <c:pt idx="16">
                  <c:v>13</c:v>
                </c:pt>
                <c:pt idx="17">
                  <c:v>18</c:v>
                </c:pt>
                <c:pt idx="18">
                  <c:v>7.2249999999999996</c:v>
                </c:pt>
                <c:pt idx="19">
                  <c:v>26</c:v>
                </c:pt>
                <c:pt idx="20">
                  <c:v>13</c:v>
                </c:pt>
                <c:pt idx="21">
                  <c:v>8.0291999999999994</c:v>
                </c:pt>
                <c:pt idx="22">
                  <c:v>35.5</c:v>
                </c:pt>
                <c:pt idx="23">
                  <c:v>21.074999999999999</c:v>
                </c:pt>
                <c:pt idx="24">
                  <c:v>31.387499999999999</c:v>
                </c:pt>
                <c:pt idx="25">
                  <c:v>7.2249999999999996</c:v>
                </c:pt>
                <c:pt idx="26">
                  <c:v>263</c:v>
                </c:pt>
                <c:pt idx="27">
                  <c:v>7.8792</c:v>
                </c:pt>
                <c:pt idx="28">
                  <c:v>7.8958000000000004</c:v>
                </c:pt>
                <c:pt idx="29">
                  <c:v>27.720800000000001</c:v>
                </c:pt>
                <c:pt idx="30">
                  <c:v>146.52080000000001</c:v>
                </c:pt>
                <c:pt idx="31">
                  <c:v>7.75</c:v>
                </c:pt>
                <c:pt idx="32">
                  <c:v>10.5</c:v>
                </c:pt>
                <c:pt idx="33">
                  <c:v>82.1708</c:v>
                </c:pt>
                <c:pt idx="34">
                  <c:v>52</c:v>
                </c:pt>
                <c:pt idx="35">
                  <c:v>7.2291999999999996</c:v>
                </c:pt>
                <c:pt idx="36">
                  <c:v>8.0500000000000007</c:v>
                </c:pt>
                <c:pt idx="37">
                  <c:v>18</c:v>
                </c:pt>
                <c:pt idx="38">
                  <c:v>11.2417</c:v>
                </c:pt>
                <c:pt idx="39">
                  <c:v>9.4749999999999996</c:v>
                </c:pt>
                <c:pt idx="40">
                  <c:v>21</c:v>
                </c:pt>
                <c:pt idx="41">
                  <c:v>7.8958000000000004</c:v>
                </c:pt>
                <c:pt idx="42">
                  <c:v>41.5792</c:v>
                </c:pt>
                <c:pt idx="43">
                  <c:v>7.8792</c:v>
                </c:pt>
                <c:pt idx="44">
                  <c:v>8.0500000000000007</c:v>
                </c:pt>
                <c:pt idx="45">
                  <c:v>15.5</c:v>
                </c:pt>
                <c:pt idx="46">
                  <c:v>7.75</c:v>
                </c:pt>
                <c:pt idx="47">
                  <c:v>21.679200000000002</c:v>
                </c:pt>
                <c:pt idx="48">
                  <c:v>17.8</c:v>
                </c:pt>
                <c:pt idx="49">
                  <c:v>39.6875</c:v>
                </c:pt>
                <c:pt idx="50">
                  <c:v>7.8</c:v>
                </c:pt>
                <c:pt idx="51">
                  <c:v>76.729200000000006</c:v>
                </c:pt>
                <c:pt idx="52">
                  <c:v>26</c:v>
                </c:pt>
                <c:pt idx="53">
                  <c:v>61.979199999999999</c:v>
                </c:pt>
                <c:pt idx="54">
                  <c:v>35.5</c:v>
                </c:pt>
                <c:pt idx="55">
                  <c:v>10.5</c:v>
                </c:pt>
                <c:pt idx="56">
                  <c:v>7.2291999999999996</c:v>
                </c:pt>
                <c:pt idx="57">
                  <c:v>27.75</c:v>
                </c:pt>
                <c:pt idx="58">
                  <c:v>46.9</c:v>
                </c:pt>
                <c:pt idx="59">
                  <c:v>7.2291999999999996</c:v>
                </c:pt>
                <c:pt idx="60">
                  <c:v>80</c:v>
                </c:pt>
                <c:pt idx="61">
                  <c:v>83.474999999999994</c:v>
                </c:pt>
                <c:pt idx="62">
                  <c:v>27.9</c:v>
                </c:pt>
                <c:pt idx="63">
                  <c:v>27.720800000000001</c:v>
                </c:pt>
                <c:pt idx="64">
                  <c:v>15.245799999999999</c:v>
                </c:pt>
                <c:pt idx="65">
                  <c:v>10.5</c:v>
                </c:pt>
                <c:pt idx="66">
                  <c:v>8.1583000000000006</c:v>
                </c:pt>
                <c:pt idx="67">
                  <c:v>7.9249999999999998</c:v>
                </c:pt>
                <c:pt idx="68">
                  <c:v>8.6624999999999996</c:v>
                </c:pt>
                <c:pt idx="69">
                  <c:v>10.5</c:v>
                </c:pt>
                <c:pt idx="70">
                  <c:v>46.9</c:v>
                </c:pt>
                <c:pt idx="71">
                  <c:v>73.5</c:v>
                </c:pt>
                <c:pt idx="72">
                  <c:v>14.4542</c:v>
                </c:pt>
                <c:pt idx="73">
                  <c:v>56.495800000000003</c:v>
                </c:pt>
                <c:pt idx="74">
                  <c:v>7.65</c:v>
                </c:pt>
                <c:pt idx="75">
                  <c:v>7.8958000000000004</c:v>
                </c:pt>
                <c:pt idx="76">
                  <c:v>8.0500000000000007</c:v>
                </c:pt>
                <c:pt idx="77">
                  <c:v>29</c:v>
                </c:pt>
                <c:pt idx="78">
                  <c:v>12.475</c:v>
                </c:pt>
                <c:pt idx="79">
                  <c:v>9</c:v>
                </c:pt>
                <c:pt idx="80">
                  <c:v>9.5</c:v>
                </c:pt>
                <c:pt idx="81">
                  <c:v>7.7874999999999996</c:v>
                </c:pt>
                <c:pt idx="82">
                  <c:v>47.1</c:v>
                </c:pt>
                <c:pt idx="83">
                  <c:v>10.5</c:v>
                </c:pt>
                <c:pt idx="84">
                  <c:v>15.85</c:v>
                </c:pt>
                <c:pt idx="85">
                  <c:v>34.375</c:v>
                </c:pt>
                <c:pt idx="86">
                  <c:v>8.0500000000000007</c:v>
                </c:pt>
                <c:pt idx="87">
                  <c:v>263</c:v>
                </c:pt>
                <c:pt idx="88">
                  <c:v>8.0500000000000007</c:v>
                </c:pt>
                <c:pt idx="89">
                  <c:v>8.0500000000000007</c:v>
                </c:pt>
                <c:pt idx="90">
                  <c:v>7.8541999999999996</c:v>
                </c:pt>
                <c:pt idx="91">
                  <c:v>61.174999999999997</c:v>
                </c:pt>
                <c:pt idx="92">
                  <c:v>20.574999999999999</c:v>
                </c:pt>
                <c:pt idx="93">
                  <c:v>7.25</c:v>
                </c:pt>
                <c:pt idx="94">
                  <c:v>8.0500000000000007</c:v>
                </c:pt>
                <c:pt idx="95">
                  <c:v>34.654200000000003</c:v>
                </c:pt>
                <c:pt idx="96">
                  <c:v>63.3583</c:v>
                </c:pt>
                <c:pt idx="97">
                  <c:v>23</c:v>
                </c:pt>
                <c:pt idx="98">
                  <c:v>26</c:v>
                </c:pt>
                <c:pt idx="99">
                  <c:v>7.8958000000000004</c:v>
                </c:pt>
                <c:pt idx="100">
                  <c:v>7.8958000000000004</c:v>
                </c:pt>
                <c:pt idx="101">
                  <c:v>77.287499999999994</c:v>
                </c:pt>
                <c:pt idx="102">
                  <c:v>8.6541999999999994</c:v>
                </c:pt>
                <c:pt idx="103">
                  <c:v>7.9249999999999998</c:v>
                </c:pt>
                <c:pt idx="104">
                  <c:v>7.8958000000000004</c:v>
                </c:pt>
                <c:pt idx="105">
                  <c:v>7.65</c:v>
                </c:pt>
                <c:pt idx="106">
                  <c:v>7.7750000000000004</c:v>
                </c:pt>
                <c:pt idx="107">
                  <c:v>7.8958000000000004</c:v>
                </c:pt>
                <c:pt idx="108">
                  <c:v>24.15</c:v>
                </c:pt>
                <c:pt idx="109">
                  <c:v>52</c:v>
                </c:pt>
                <c:pt idx="110">
                  <c:v>14.4542</c:v>
                </c:pt>
                <c:pt idx="111">
                  <c:v>8.0500000000000007</c:v>
                </c:pt>
                <c:pt idx="112">
                  <c:v>9.8249999999999993</c:v>
                </c:pt>
                <c:pt idx="113">
                  <c:v>14.458299999999999</c:v>
                </c:pt>
                <c:pt idx="114">
                  <c:v>7.9249999999999998</c:v>
                </c:pt>
                <c:pt idx="115">
                  <c:v>7.75</c:v>
                </c:pt>
                <c:pt idx="116">
                  <c:v>21</c:v>
                </c:pt>
                <c:pt idx="117">
                  <c:v>247.52080000000001</c:v>
                </c:pt>
                <c:pt idx="118">
                  <c:v>31.274999999999999</c:v>
                </c:pt>
                <c:pt idx="119">
                  <c:v>73.5</c:v>
                </c:pt>
                <c:pt idx="120">
                  <c:v>8.0500000000000007</c:v>
                </c:pt>
                <c:pt idx="121">
                  <c:v>30.070799999999998</c:v>
                </c:pt>
                <c:pt idx="122">
                  <c:v>13</c:v>
                </c:pt>
                <c:pt idx="123">
                  <c:v>77.287499999999994</c:v>
                </c:pt>
                <c:pt idx="124">
                  <c:v>11.2417</c:v>
                </c:pt>
                <c:pt idx="125">
                  <c:v>7.75</c:v>
                </c:pt>
                <c:pt idx="126">
                  <c:v>7.1417000000000002</c:v>
                </c:pt>
                <c:pt idx="127">
                  <c:v>22.3583</c:v>
                </c:pt>
                <c:pt idx="128">
                  <c:v>6.9749999999999996</c:v>
                </c:pt>
                <c:pt idx="129">
                  <c:v>7.8958000000000004</c:v>
                </c:pt>
                <c:pt idx="130">
                  <c:v>7.05</c:v>
                </c:pt>
                <c:pt idx="131">
                  <c:v>14.5</c:v>
                </c:pt>
                <c:pt idx="132">
                  <c:v>26</c:v>
                </c:pt>
                <c:pt idx="133">
                  <c:v>13</c:v>
                </c:pt>
                <c:pt idx="134">
                  <c:v>15.0458</c:v>
                </c:pt>
                <c:pt idx="135">
                  <c:v>26.283300000000001</c:v>
                </c:pt>
                <c:pt idx="136">
                  <c:v>53.1</c:v>
                </c:pt>
                <c:pt idx="137">
                  <c:v>9.2166999999999994</c:v>
                </c:pt>
                <c:pt idx="138">
                  <c:v>79.2</c:v>
                </c:pt>
                <c:pt idx="139">
                  <c:v>15.245799999999999</c:v>
                </c:pt>
                <c:pt idx="140">
                  <c:v>7.75</c:v>
                </c:pt>
                <c:pt idx="141">
                  <c:v>15.85</c:v>
                </c:pt>
                <c:pt idx="142">
                  <c:v>6.75</c:v>
                </c:pt>
                <c:pt idx="143">
                  <c:v>11.5</c:v>
                </c:pt>
                <c:pt idx="144">
                  <c:v>36.75</c:v>
                </c:pt>
                <c:pt idx="145">
                  <c:v>7.7957999999999998</c:v>
                </c:pt>
                <c:pt idx="146">
                  <c:v>34.375</c:v>
                </c:pt>
                <c:pt idx="147">
                  <c:v>26</c:v>
                </c:pt>
                <c:pt idx="148">
                  <c:v>13</c:v>
                </c:pt>
                <c:pt idx="149">
                  <c:v>12.525</c:v>
                </c:pt>
                <c:pt idx="150">
                  <c:v>66.599999999999994</c:v>
                </c:pt>
                <c:pt idx="151">
                  <c:v>8.0500000000000007</c:v>
                </c:pt>
                <c:pt idx="152">
                  <c:v>14.5</c:v>
                </c:pt>
                <c:pt idx="153">
                  <c:v>7.3125</c:v>
                </c:pt>
                <c:pt idx="154">
                  <c:v>61.379199999999997</c:v>
                </c:pt>
                <c:pt idx="155">
                  <c:v>7.7332999999999998</c:v>
                </c:pt>
                <c:pt idx="156">
                  <c:v>8.0500000000000007</c:v>
                </c:pt>
                <c:pt idx="157">
                  <c:v>8.6624999999999996</c:v>
                </c:pt>
                <c:pt idx="158">
                  <c:v>69.55</c:v>
                </c:pt>
                <c:pt idx="159">
                  <c:v>16.100000000000001</c:v>
                </c:pt>
                <c:pt idx="160">
                  <c:v>15.75</c:v>
                </c:pt>
                <c:pt idx="161">
                  <c:v>7.7750000000000004</c:v>
                </c:pt>
                <c:pt idx="162">
                  <c:v>8.6624999999999996</c:v>
                </c:pt>
                <c:pt idx="163">
                  <c:v>39.6875</c:v>
                </c:pt>
                <c:pt idx="164">
                  <c:v>20.524999999999999</c:v>
                </c:pt>
                <c:pt idx="165">
                  <c:v>55</c:v>
                </c:pt>
                <c:pt idx="166">
                  <c:v>27.9</c:v>
                </c:pt>
                <c:pt idx="167">
                  <c:v>25.925000000000001</c:v>
                </c:pt>
                <c:pt idx="168">
                  <c:v>56.495800000000003</c:v>
                </c:pt>
                <c:pt idx="169">
                  <c:v>33.5</c:v>
                </c:pt>
                <c:pt idx="170">
                  <c:v>29.125</c:v>
                </c:pt>
                <c:pt idx="171">
                  <c:v>11.1333</c:v>
                </c:pt>
                <c:pt idx="172">
                  <c:v>7.9249999999999998</c:v>
                </c:pt>
                <c:pt idx="173">
                  <c:v>30.695799999999998</c:v>
                </c:pt>
                <c:pt idx="174">
                  <c:v>7.8541999999999996</c:v>
                </c:pt>
                <c:pt idx="175">
                  <c:v>25.466699999999999</c:v>
                </c:pt>
                <c:pt idx="176">
                  <c:v>28.712499999999999</c:v>
                </c:pt>
                <c:pt idx="177">
                  <c:v>13</c:v>
                </c:pt>
                <c:pt idx="178">
                  <c:v>0</c:v>
                </c:pt>
                <c:pt idx="179">
                  <c:v>69.55</c:v>
                </c:pt>
                <c:pt idx="180">
                  <c:v>15.05</c:v>
                </c:pt>
                <c:pt idx="181">
                  <c:v>31.387499999999999</c:v>
                </c:pt>
                <c:pt idx="182">
                  <c:v>39</c:v>
                </c:pt>
                <c:pt idx="183">
                  <c:v>22.024999999999999</c:v>
                </c:pt>
                <c:pt idx="184">
                  <c:v>50</c:v>
                </c:pt>
                <c:pt idx="185">
                  <c:v>15.5</c:v>
                </c:pt>
                <c:pt idx="186">
                  <c:v>26.55</c:v>
                </c:pt>
                <c:pt idx="187">
                  <c:v>15.5</c:v>
                </c:pt>
                <c:pt idx="188">
                  <c:v>7.8958000000000004</c:v>
                </c:pt>
                <c:pt idx="189">
                  <c:v>13</c:v>
                </c:pt>
                <c:pt idx="190">
                  <c:v>13</c:v>
                </c:pt>
                <c:pt idx="191">
                  <c:v>7.8541999999999996</c:v>
                </c:pt>
                <c:pt idx="192">
                  <c:v>26</c:v>
                </c:pt>
                <c:pt idx="193">
                  <c:v>27.720800000000001</c:v>
                </c:pt>
                <c:pt idx="194">
                  <c:v>146.52080000000001</c:v>
                </c:pt>
                <c:pt idx="195">
                  <c:v>7.75</c:v>
                </c:pt>
                <c:pt idx="196">
                  <c:v>8.4041999999999994</c:v>
                </c:pt>
                <c:pt idx="197">
                  <c:v>7.75</c:v>
                </c:pt>
                <c:pt idx="198">
                  <c:v>13</c:v>
                </c:pt>
                <c:pt idx="199">
                  <c:v>9.5</c:v>
                </c:pt>
                <c:pt idx="200">
                  <c:v>69.55</c:v>
                </c:pt>
                <c:pt idx="201">
                  <c:v>6.4958</c:v>
                </c:pt>
                <c:pt idx="202">
                  <c:v>7.2249999999999996</c:v>
                </c:pt>
                <c:pt idx="203">
                  <c:v>8.0500000000000007</c:v>
                </c:pt>
                <c:pt idx="204">
                  <c:v>10.4625</c:v>
                </c:pt>
                <c:pt idx="205">
                  <c:v>15.85</c:v>
                </c:pt>
                <c:pt idx="206">
                  <c:v>18.787500000000001</c:v>
                </c:pt>
                <c:pt idx="207">
                  <c:v>7.75</c:v>
                </c:pt>
                <c:pt idx="208">
                  <c:v>31</c:v>
                </c:pt>
                <c:pt idx="209">
                  <c:v>7.05</c:v>
                </c:pt>
                <c:pt idx="210">
                  <c:v>21</c:v>
                </c:pt>
                <c:pt idx="211">
                  <c:v>7.25</c:v>
                </c:pt>
                <c:pt idx="212">
                  <c:v>13</c:v>
                </c:pt>
                <c:pt idx="213">
                  <c:v>7.75</c:v>
                </c:pt>
                <c:pt idx="214">
                  <c:v>113.27500000000001</c:v>
                </c:pt>
                <c:pt idx="215">
                  <c:v>7.9249999999999998</c:v>
                </c:pt>
                <c:pt idx="216">
                  <c:v>27</c:v>
                </c:pt>
                <c:pt idx="217">
                  <c:v>76.291700000000006</c:v>
                </c:pt>
                <c:pt idx="218">
                  <c:v>10.5</c:v>
                </c:pt>
                <c:pt idx="219">
                  <c:v>8.0500000000000007</c:v>
                </c:pt>
                <c:pt idx="220">
                  <c:v>13</c:v>
                </c:pt>
                <c:pt idx="221">
                  <c:v>8.0500000000000007</c:v>
                </c:pt>
                <c:pt idx="222">
                  <c:v>7.8958000000000004</c:v>
                </c:pt>
                <c:pt idx="223">
                  <c:v>90</c:v>
                </c:pt>
                <c:pt idx="224">
                  <c:v>9.35</c:v>
                </c:pt>
                <c:pt idx="225">
                  <c:v>10.5</c:v>
                </c:pt>
                <c:pt idx="226">
                  <c:v>7.25</c:v>
                </c:pt>
                <c:pt idx="227">
                  <c:v>13</c:v>
                </c:pt>
                <c:pt idx="228">
                  <c:v>25.466699999999999</c:v>
                </c:pt>
                <c:pt idx="229">
                  <c:v>83.474999999999994</c:v>
                </c:pt>
                <c:pt idx="230">
                  <c:v>7.7750000000000004</c:v>
                </c:pt>
                <c:pt idx="231">
                  <c:v>13.5</c:v>
                </c:pt>
                <c:pt idx="232">
                  <c:v>31.387499999999999</c:v>
                </c:pt>
                <c:pt idx="233">
                  <c:v>10.5</c:v>
                </c:pt>
                <c:pt idx="234">
                  <c:v>7.55</c:v>
                </c:pt>
                <c:pt idx="235">
                  <c:v>26</c:v>
                </c:pt>
                <c:pt idx="236">
                  <c:v>26.25</c:v>
                </c:pt>
                <c:pt idx="237">
                  <c:v>10.5</c:v>
                </c:pt>
                <c:pt idx="238">
                  <c:v>12.275</c:v>
                </c:pt>
                <c:pt idx="239">
                  <c:v>14.4542</c:v>
                </c:pt>
                <c:pt idx="240">
                  <c:v>15.5</c:v>
                </c:pt>
                <c:pt idx="241">
                  <c:v>10.5</c:v>
                </c:pt>
                <c:pt idx="242">
                  <c:v>7.125</c:v>
                </c:pt>
                <c:pt idx="243">
                  <c:v>7.2249999999999996</c:v>
                </c:pt>
                <c:pt idx="244">
                  <c:v>90</c:v>
                </c:pt>
                <c:pt idx="245">
                  <c:v>7.7750000000000004</c:v>
                </c:pt>
                <c:pt idx="246">
                  <c:v>14.5</c:v>
                </c:pt>
                <c:pt idx="247">
                  <c:v>52.554200000000002</c:v>
                </c:pt>
                <c:pt idx="248">
                  <c:v>26</c:v>
                </c:pt>
                <c:pt idx="249">
                  <c:v>7.25</c:v>
                </c:pt>
                <c:pt idx="250">
                  <c:v>10.4625</c:v>
                </c:pt>
                <c:pt idx="251">
                  <c:v>26.55</c:v>
                </c:pt>
                <c:pt idx="252">
                  <c:v>16.100000000000001</c:v>
                </c:pt>
                <c:pt idx="253">
                  <c:v>20.212499999999999</c:v>
                </c:pt>
                <c:pt idx="254">
                  <c:v>15.245799999999999</c:v>
                </c:pt>
                <c:pt idx="255">
                  <c:v>79.2</c:v>
                </c:pt>
                <c:pt idx="256">
                  <c:v>86.5</c:v>
                </c:pt>
                <c:pt idx="257">
                  <c:v>512.32920000000001</c:v>
                </c:pt>
                <c:pt idx="258">
                  <c:v>26</c:v>
                </c:pt>
                <c:pt idx="259">
                  <c:v>7.75</c:v>
                </c:pt>
                <c:pt idx="260">
                  <c:v>31.387499999999999</c:v>
                </c:pt>
                <c:pt idx="261">
                  <c:v>79.650000000000006</c:v>
                </c:pt>
                <c:pt idx="262">
                  <c:v>0</c:v>
                </c:pt>
                <c:pt idx="263">
                  <c:v>7.75</c:v>
                </c:pt>
                <c:pt idx="264">
                  <c:v>10.5</c:v>
                </c:pt>
                <c:pt idx="265">
                  <c:v>39.6875</c:v>
                </c:pt>
                <c:pt idx="266">
                  <c:v>7.7750000000000004</c:v>
                </c:pt>
                <c:pt idx="267">
                  <c:v>153.46250000000001</c:v>
                </c:pt>
                <c:pt idx="268">
                  <c:v>135.63329999999999</c:v>
                </c:pt>
                <c:pt idx="269">
                  <c:v>31</c:v>
                </c:pt>
                <c:pt idx="270">
                  <c:v>0</c:v>
                </c:pt>
                <c:pt idx="271">
                  <c:v>19.5</c:v>
                </c:pt>
                <c:pt idx="272">
                  <c:v>29.7</c:v>
                </c:pt>
                <c:pt idx="273">
                  <c:v>7.75</c:v>
                </c:pt>
                <c:pt idx="274">
                  <c:v>77.958299999999994</c:v>
                </c:pt>
                <c:pt idx="275">
                  <c:v>7.75</c:v>
                </c:pt>
                <c:pt idx="276">
                  <c:v>0</c:v>
                </c:pt>
                <c:pt idx="277">
                  <c:v>29.125</c:v>
                </c:pt>
                <c:pt idx="278">
                  <c:v>20.25</c:v>
                </c:pt>
                <c:pt idx="279">
                  <c:v>7.75</c:v>
                </c:pt>
                <c:pt idx="280">
                  <c:v>7.8541999999999996</c:v>
                </c:pt>
                <c:pt idx="281">
                  <c:v>9.5</c:v>
                </c:pt>
                <c:pt idx="282">
                  <c:v>8.0500000000000007</c:v>
                </c:pt>
                <c:pt idx="283">
                  <c:v>26</c:v>
                </c:pt>
                <c:pt idx="284">
                  <c:v>8.6624999999999996</c:v>
                </c:pt>
                <c:pt idx="285">
                  <c:v>9.5</c:v>
                </c:pt>
                <c:pt idx="286">
                  <c:v>7.8958000000000004</c:v>
                </c:pt>
                <c:pt idx="287">
                  <c:v>13</c:v>
                </c:pt>
                <c:pt idx="288">
                  <c:v>7.75</c:v>
                </c:pt>
                <c:pt idx="289">
                  <c:v>78.849999999999994</c:v>
                </c:pt>
                <c:pt idx="290">
                  <c:v>91.0792</c:v>
                </c:pt>
                <c:pt idx="291">
                  <c:v>12.875</c:v>
                </c:pt>
                <c:pt idx="292">
                  <c:v>8.85</c:v>
                </c:pt>
                <c:pt idx="293">
                  <c:v>7.8958000000000004</c:v>
                </c:pt>
                <c:pt idx="294">
                  <c:v>27.720800000000001</c:v>
                </c:pt>
                <c:pt idx="295">
                  <c:v>7.2291999999999996</c:v>
                </c:pt>
                <c:pt idx="296">
                  <c:v>151.55000000000001</c:v>
                </c:pt>
                <c:pt idx="297">
                  <c:v>30.5</c:v>
                </c:pt>
                <c:pt idx="298">
                  <c:v>247.52080000000001</c:v>
                </c:pt>
                <c:pt idx="299">
                  <c:v>7.75</c:v>
                </c:pt>
                <c:pt idx="300">
                  <c:v>23.25</c:v>
                </c:pt>
                <c:pt idx="301">
                  <c:v>0</c:v>
                </c:pt>
                <c:pt idx="302">
                  <c:v>12.35</c:v>
                </c:pt>
                <c:pt idx="303">
                  <c:v>8.0500000000000007</c:v>
                </c:pt>
                <c:pt idx="304">
                  <c:v>151.55000000000001</c:v>
                </c:pt>
                <c:pt idx="305">
                  <c:v>110.88330000000001</c:v>
                </c:pt>
                <c:pt idx="306">
                  <c:v>108.9</c:v>
                </c:pt>
                <c:pt idx="307">
                  <c:v>24</c:v>
                </c:pt>
                <c:pt idx="308">
                  <c:v>56.929200000000002</c:v>
                </c:pt>
                <c:pt idx="309">
                  <c:v>83.158299999999997</c:v>
                </c:pt>
                <c:pt idx="310">
                  <c:v>262.375</c:v>
                </c:pt>
                <c:pt idx="311">
                  <c:v>26</c:v>
                </c:pt>
                <c:pt idx="312">
                  <c:v>7.8958000000000004</c:v>
                </c:pt>
                <c:pt idx="313">
                  <c:v>26.25</c:v>
                </c:pt>
                <c:pt idx="314">
                  <c:v>7.8541999999999996</c:v>
                </c:pt>
                <c:pt idx="315">
                  <c:v>26</c:v>
                </c:pt>
                <c:pt idx="316">
                  <c:v>14</c:v>
                </c:pt>
                <c:pt idx="317">
                  <c:v>164.86670000000001</c:v>
                </c:pt>
                <c:pt idx="318">
                  <c:v>134.5</c:v>
                </c:pt>
                <c:pt idx="319">
                  <c:v>7.25</c:v>
                </c:pt>
                <c:pt idx="320">
                  <c:v>7.8958000000000004</c:v>
                </c:pt>
                <c:pt idx="321">
                  <c:v>12.35</c:v>
                </c:pt>
                <c:pt idx="322">
                  <c:v>29</c:v>
                </c:pt>
                <c:pt idx="323">
                  <c:v>69.55</c:v>
                </c:pt>
                <c:pt idx="324">
                  <c:v>135.63329999999999</c:v>
                </c:pt>
                <c:pt idx="325">
                  <c:v>6.2374999999999998</c:v>
                </c:pt>
                <c:pt idx="326">
                  <c:v>13</c:v>
                </c:pt>
                <c:pt idx="327">
                  <c:v>20.524999999999999</c:v>
                </c:pt>
                <c:pt idx="328">
                  <c:v>57.979199999999999</c:v>
                </c:pt>
                <c:pt idx="329">
                  <c:v>23.25</c:v>
                </c:pt>
                <c:pt idx="330">
                  <c:v>28.5</c:v>
                </c:pt>
                <c:pt idx="331">
                  <c:v>153.46250000000001</c:v>
                </c:pt>
                <c:pt idx="332">
                  <c:v>18</c:v>
                </c:pt>
                <c:pt idx="333">
                  <c:v>133.65</c:v>
                </c:pt>
                <c:pt idx="334">
                  <c:v>7.8958000000000004</c:v>
                </c:pt>
                <c:pt idx="335">
                  <c:v>66.599999999999994</c:v>
                </c:pt>
                <c:pt idx="336">
                  <c:v>134.5</c:v>
                </c:pt>
                <c:pt idx="337">
                  <c:v>8.0500000000000007</c:v>
                </c:pt>
                <c:pt idx="338">
                  <c:v>35.5</c:v>
                </c:pt>
                <c:pt idx="339">
                  <c:v>26</c:v>
                </c:pt>
                <c:pt idx="340">
                  <c:v>263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16.100000000000001</c:v>
                </c:pt>
                <c:pt idx="347">
                  <c:v>15.9</c:v>
                </c:pt>
                <c:pt idx="348">
                  <c:v>8.6624999999999996</c:v>
                </c:pt>
                <c:pt idx="349">
                  <c:v>9.2249999999999996</c:v>
                </c:pt>
                <c:pt idx="350">
                  <c:v>35</c:v>
                </c:pt>
                <c:pt idx="351">
                  <c:v>7.2291999999999996</c:v>
                </c:pt>
                <c:pt idx="352">
                  <c:v>17.8</c:v>
                </c:pt>
                <c:pt idx="353">
                  <c:v>7.2249999999999996</c:v>
                </c:pt>
                <c:pt idx="354">
                  <c:v>9.5</c:v>
                </c:pt>
                <c:pt idx="355">
                  <c:v>55</c:v>
                </c:pt>
                <c:pt idx="356">
                  <c:v>13</c:v>
                </c:pt>
                <c:pt idx="357">
                  <c:v>7.8792</c:v>
                </c:pt>
                <c:pt idx="358">
                  <c:v>7.8792</c:v>
                </c:pt>
                <c:pt idx="359">
                  <c:v>27.9</c:v>
                </c:pt>
                <c:pt idx="360">
                  <c:v>27.720800000000001</c:v>
                </c:pt>
                <c:pt idx="361">
                  <c:v>14.4542</c:v>
                </c:pt>
                <c:pt idx="362">
                  <c:v>7.05</c:v>
                </c:pt>
                <c:pt idx="363">
                  <c:v>15.5</c:v>
                </c:pt>
                <c:pt idx="364">
                  <c:v>7.25</c:v>
                </c:pt>
                <c:pt idx="365">
                  <c:v>75.25</c:v>
                </c:pt>
                <c:pt idx="366">
                  <c:v>7.2291999999999996</c:v>
                </c:pt>
                <c:pt idx="367">
                  <c:v>7.75</c:v>
                </c:pt>
                <c:pt idx="368">
                  <c:v>69.3</c:v>
                </c:pt>
                <c:pt idx="369">
                  <c:v>55.441699999999997</c:v>
                </c:pt>
                <c:pt idx="370">
                  <c:v>6.4958</c:v>
                </c:pt>
                <c:pt idx="371">
                  <c:v>8.0500000000000007</c:v>
                </c:pt>
                <c:pt idx="372">
                  <c:v>135.63329999999999</c:v>
                </c:pt>
                <c:pt idx="373">
                  <c:v>21.074999999999999</c:v>
                </c:pt>
                <c:pt idx="374">
                  <c:v>82.1708</c:v>
                </c:pt>
                <c:pt idx="375">
                  <c:v>7.25</c:v>
                </c:pt>
                <c:pt idx="376">
                  <c:v>211.5</c:v>
                </c:pt>
                <c:pt idx="377">
                  <c:v>4.0125000000000002</c:v>
                </c:pt>
                <c:pt idx="378">
                  <c:v>7.7750000000000004</c:v>
                </c:pt>
                <c:pt idx="379">
                  <c:v>227.52500000000001</c:v>
                </c:pt>
                <c:pt idx="380">
                  <c:v>15.7417</c:v>
                </c:pt>
                <c:pt idx="381">
                  <c:v>7.9249999999999998</c:v>
                </c:pt>
                <c:pt idx="382">
                  <c:v>52</c:v>
                </c:pt>
                <c:pt idx="383">
                  <c:v>7.8958000000000004</c:v>
                </c:pt>
                <c:pt idx="384">
                  <c:v>73.5</c:v>
                </c:pt>
                <c:pt idx="385">
                  <c:v>46.9</c:v>
                </c:pt>
                <c:pt idx="386">
                  <c:v>13</c:v>
                </c:pt>
                <c:pt idx="387">
                  <c:v>7.7291999999999996</c:v>
                </c:pt>
                <c:pt idx="388">
                  <c:v>12</c:v>
                </c:pt>
                <c:pt idx="389">
                  <c:v>120</c:v>
                </c:pt>
                <c:pt idx="390">
                  <c:v>7.7957999999999998</c:v>
                </c:pt>
                <c:pt idx="391">
                  <c:v>7.9249999999999998</c:v>
                </c:pt>
                <c:pt idx="392">
                  <c:v>113.27500000000001</c:v>
                </c:pt>
                <c:pt idx="393">
                  <c:v>16.7</c:v>
                </c:pt>
                <c:pt idx="394">
                  <c:v>7.7957999999999998</c:v>
                </c:pt>
                <c:pt idx="395">
                  <c:v>7.8541999999999996</c:v>
                </c:pt>
                <c:pt idx="396">
                  <c:v>26</c:v>
                </c:pt>
                <c:pt idx="397">
                  <c:v>10.5</c:v>
                </c:pt>
                <c:pt idx="398">
                  <c:v>12.65</c:v>
                </c:pt>
                <c:pt idx="399">
                  <c:v>7.9249999999999998</c:v>
                </c:pt>
                <c:pt idx="400">
                  <c:v>8.0500000000000007</c:v>
                </c:pt>
                <c:pt idx="401">
                  <c:v>9.8249999999999993</c:v>
                </c:pt>
                <c:pt idx="402">
                  <c:v>15.85</c:v>
                </c:pt>
                <c:pt idx="403">
                  <c:v>8.6624999999999996</c:v>
                </c:pt>
                <c:pt idx="404">
                  <c:v>21</c:v>
                </c:pt>
                <c:pt idx="405">
                  <c:v>7.75</c:v>
                </c:pt>
                <c:pt idx="406">
                  <c:v>18.75</c:v>
                </c:pt>
                <c:pt idx="407">
                  <c:v>7.7750000000000004</c:v>
                </c:pt>
                <c:pt idx="408">
                  <c:v>25.466699999999999</c:v>
                </c:pt>
                <c:pt idx="409">
                  <c:v>7.8958000000000004</c:v>
                </c:pt>
                <c:pt idx="410">
                  <c:v>6.8582999999999998</c:v>
                </c:pt>
                <c:pt idx="411">
                  <c:v>90</c:v>
                </c:pt>
                <c:pt idx="412">
                  <c:v>0</c:v>
                </c:pt>
                <c:pt idx="413">
                  <c:v>7.9249999999999998</c:v>
                </c:pt>
                <c:pt idx="414">
                  <c:v>8.0500000000000007</c:v>
                </c:pt>
                <c:pt idx="415">
                  <c:v>32.5</c:v>
                </c:pt>
                <c:pt idx="416">
                  <c:v>13</c:v>
                </c:pt>
                <c:pt idx="417">
                  <c:v>13</c:v>
                </c:pt>
                <c:pt idx="418">
                  <c:v>24.15</c:v>
                </c:pt>
                <c:pt idx="419">
                  <c:v>7.8958000000000004</c:v>
                </c:pt>
                <c:pt idx="420">
                  <c:v>7.7332999999999998</c:v>
                </c:pt>
                <c:pt idx="421">
                  <c:v>7.875</c:v>
                </c:pt>
                <c:pt idx="422">
                  <c:v>14.4</c:v>
                </c:pt>
                <c:pt idx="423">
                  <c:v>20.212499999999999</c:v>
                </c:pt>
                <c:pt idx="424">
                  <c:v>7.25</c:v>
                </c:pt>
                <c:pt idx="425">
                  <c:v>26</c:v>
                </c:pt>
                <c:pt idx="426">
                  <c:v>26</c:v>
                </c:pt>
                <c:pt idx="427">
                  <c:v>7.75</c:v>
                </c:pt>
                <c:pt idx="428">
                  <c:v>8.0500000000000007</c:v>
                </c:pt>
                <c:pt idx="429">
                  <c:v>26.55</c:v>
                </c:pt>
                <c:pt idx="430">
                  <c:v>16.100000000000001</c:v>
                </c:pt>
                <c:pt idx="431">
                  <c:v>26</c:v>
                </c:pt>
                <c:pt idx="432">
                  <c:v>7.125</c:v>
                </c:pt>
                <c:pt idx="433">
                  <c:v>55.9</c:v>
                </c:pt>
                <c:pt idx="434">
                  <c:v>120</c:v>
                </c:pt>
                <c:pt idx="435">
                  <c:v>34.375</c:v>
                </c:pt>
                <c:pt idx="436">
                  <c:v>18.75</c:v>
                </c:pt>
                <c:pt idx="437">
                  <c:v>263</c:v>
                </c:pt>
                <c:pt idx="438">
                  <c:v>10.5</c:v>
                </c:pt>
                <c:pt idx="439">
                  <c:v>26.25</c:v>
                </c:pt>
                <c:pt idx="440">
                  <c:v>9.5</c:v>
                </c:pt>
                <c:pt idx="441">
                  <c:v>7.7750000000000004</c:v>
                </c:pt>
                <c:pt idx="442">
                  <c:v>13</c:v>
                </c:pt>
                <c:pt idx="443">
                  <c:v>8.1125000000000007</c:v>
                </c:pt>
                <c:pt idx="444">
                  <c:v>81.8583</c:v>
                </c:pt>
                <c:pt idx="445">
                  <c:v>19.5</c:v>
                </c:pt>
                <c:pt idx="446">
                  <c:v>26.55</c:v>
                </c:pt>
                <c:pt idx="447">
                  <c:v>19.258299999999998</c:v>
                </c:pt>
                <c:pt idx="448">
                  <c:v>30.5</c:v>
                </c:pt>
                <c:pt idx="449">
                  <c:v>27.75</c:v>
                </c:pt>
                <c:pt idx="450">
                  <c:v>19.966699999999999</c:v>
                </c:pt>
                <c:pt idx="451">
                  <c:v>27.75</c:v>
                </c:pt>
                <c:pt idx="452">
                  <c:v>89.104200000000006</c:v>
                </c:pt>
                <c:pt idx="453">
                  <c:v>8.0500000000000007</c:v>
                </c:pt>
                <c:pt idx="454">
                  <c:v>7.8958000000000004</c:v>
                </c:pt>
                <c:pt idx="455">
                  <c:v>26.55</c:v>
                </c:pt>
                <c:pt idx="456">
                  <c:v>51.862499999999997</c:v>
                </c:pt>
                <c:pt idx="457">
                  <c:v>10.5</c:v>
                </c:pt>
                <c:pt idx="458">
                  <c:v>7.75</c:v>
                </c:pt>
                <c:pt idx="459">
                  <c:v>26.55</c:v>
                </c:pt>
                <c:pt idx="460">
                  <c:v>8.0500000000000007</c:v>
                </c:pt>
                <c:pt idx="461">
                  <c:v>38.5</c:v>
                </c:pt>
                <c:pt idx="462">
                  <c:v>13</c:v>
                </c:pt>
                <c:pt idx="463">
                  <c:v>8.0500000000000007</c:v>
                </c:pt>
                <c:pt idx="464">
                  <c:v>7.05</c:v>
                </c:pt>
                <c:pt idx="465">
                  <c:v>0</c:v>
                </c:pt>
                <c:pt idx="466">
                  <c:v>26.55</c:v>
                </c:pt>
                <c:pt idx="467">
                  <c:v>7.7249999999999996</c:v>
                </c:pt>
                <c:pt idx="468">
                  <c:v>19.258299999999998</c:v>
                </c:pt>
                <c:pt idx="469">
                  <c:v>7.25</c:v>
                </c:pt>
                <c:pt idx="470">
                  <c:v>8.6624999999999996</c:v>
                </c:pt>
                <c:pt idx="471">
                  <c:v>27.75</c:v>
                </c:pt>
                <c:pt idx="472">
                  <c:v>13.791700000000001</c:v>
                </c:pt>
                <c:pt idx="473">
                  <c:v>9.8375000000000004</c:v>
                </c:pt>
                <c:pt idx="474">
                  <c:v>52</c:v>
                </c:pt>
                <c:pt idx="475">
                  <c:v>21</c:v>
                </c:pt>
                <c:pt idx="476">
                  <c:v>7.0457999999999998</c:v>
                </c:pt>
                <c:pt idx="477">
                  <c:v>7.5208000000000004</c:v>
                </c:pt>
                <c:pt idx="478">
                  <c:v>12.2875</c:v>
                </c:pt>
                <c:pt idx="479">
                  <c:v>46.9</c:v>
                </c:pt>
                <c:pt idx="480">
                  <c:v>0</c:v>
                </c:pt>
                <c:pt idx="481">
                  <c:v>8.0500000000000007</c:v>
                </c:pt>
                <c:pt idx="482">
                  <c:v>9.5875000000000004</c:v>
                </c:pt>
                <c:pt idx="483">
                  <c:v>91.0792</c:v>
                </c:pt>
                <c:pt idx="484">
                  <c:v>25.466699999999999</c:v>
                </c:pt>
                <c:pt idx="485">
                  <c:v>90</c:v>
                </c:pt>
                <c:pt idx="486">
                  <c:v>29.7</c:v>
                </c:pt>
                <c:pt idx="487">
                  <c:v>8.0500000000000007</c:v>
                </c:pt>
                <c:pt idx="488">
                  <c:v>15.9</c:v>
                </c:pt>
                <c:pt idx="489">
                  <c:v>19.966699999999999</c:v>
                </c:pt>
                <c:pt idx="490">
                  <c:v>7.25</c:v>
                </c:pt>
                <c:pt idx="491">
                  <c:v>30.5</c:v>
                </c:pt>
                <c:pt idx="492">
                  <c:v>49.504199999999997</c:v>
                </c:pt>
                <c:pt idx="493">
                  <c:v>8.0500000000000007</c:v>
                </c:pt>
                <c:pt idx="494">
                  <c:v>14.458299999999999</c:v>
                </c:pt>
                <c:pt idx="495">
                  <c:v>78.2667</c:v>
                </c:pt>
                <c:pt idx="496">
                  <c:v>15.1</c:v>
                </c:pt>
                <c:pt idx="497">
                  <c:v>151.55000000000001</c:v>
                </c:pt>
                <c:pt idx="498">
                  <c:v>7.7957999999999998</c:v>
                </c:pt>
                <c:pt idx="499">
                  <c:v>8.6624999999999996</c:v>
                </c:pt>
                <c:pt idx="500">
                  <c:v>7.75</c:v>
                </c:pt>
                <c:pt idx="501">
                  <c:v>7.6292</c:v>
                </c:pt>
                <c:pt idx="502">
                  <c:v>9.5875000000000004</c:v>
                </c:pt>
                <c:pt idx="503">
                  <c:v>86.5</c:v>
                </c:pt>
                <c:pt idx="504">
                  <c:v>108.9</c:v>
                </c:pt>
                <c:pt idx="505">
                  <c:v>26</c:v>
                </c:pt>
                <c:pt idx="506">
                  <c:v>26.55</c:v>
                </c:pt>
                <c:pt idx="507">
                  <c:v>22.524999999999999</c:v>
                </c:pt>
                <c:pt idx="508">
                  <c:v>56.495800000000003</c:v>
                </c:pt>
                <c:pt idx="509">
                  <c:v>7.75</c:v>
                </c:pt>
                <c:pt idx="510">
                  <c:v>8.0500000000000007</c:v>
                </c:pt>
                <c:pt idx="511">
                  <c:v>26.287500000000001</c:v>
                </c:pt>
                <c:pt idx="512">
                  <c:v>59.4</c:v>
                </c:pt>
                <c:pt idx="513">
                  <c:v>7.4958</c:v>
                </c:pt>
                <c:pt idx="514">
                  <c:v>34.020800000000001</c:v>
                </c:pt>
                <c:pt idx="515">
                  <c:v>10.5</c:v>
                </c:pt>
                <c:pt idx="516">
                  <c:v>24.15</c:v>
                </c:pt>
                <c:pt idx="517">
                  <c:v>26</c:v>
                </c:pt>
                <c:pt idx="518">
                  <c:v>7.8958000000000004</c:v>
                </c:pt>
                <c:pt idx="519">
                  <c:v>93.5</c:v>
                </c:pt>
                <c:pt idx="520">
                  <c:v>7.8958000000000004</c:v>
                </c:pt>
                <c:pt idx="521">
                  <c:v>7.2249999999999996</c:v>
                </c:pt>
                <c:pt idx="522">
                  <c:v>57.979199999999999</c:v>
                </c:pt>
                <c:pt idx="523">
                  <c:v>7.2291999999999996</c:v>
                </c:pt>
                <c:pt idx="524">
                  <c:v>7.75</c:v>
                </c:pt>
                <c:pt idx="525">
                  <c:v>10.5</c:v>
                </c:pt>
                <c:pt idx="526">
                  <c:v>221.7792</c:v>
                </c:pt>
                <c:pt idx="527">
                  <c:v>7.9249999999999998</c:v>
                </c:pt>
                <c:pt idx="528">
                  <c:v>11.5</c:v>
                </c:pt>
                <c:pt idx="529">
                  <c:v>26</c:v>
                </c:pt>
                <c:pt idx="530">
                  <c:v>7.2291999999999996</c:v>
                </c:pt>
                <c:pt idx="531">
                  <c:v>7.2291999999999996</c:v>
                </c:pt>
                <c:pt idx="532">
                  <c:v>22.3583</c:v>
                </c:pt>
                <c:pt idx="533">
                  <c:v>8.6624999999999996</c:v>
                </c:pt>
                <c:pt idx="534">
                  <c:v>26.25</c:v>
                </c:pt>
                <c:pt idx="535">
                  <c:v>26.55</c:v>
                </c:pt>
                <c:pt idx="536">
                  <c:v>106.425</c:v>
                </c:pt>
                <c:pt idx="537">
                  <c:v>14.5</c:v>
                </c:pt>
                <c:pt idx="538">
                  <c:v>49.5</c:v>
                </c:pt>
                <c:pt idx="539">
                  <c:v>71</c:v>
                </c:pt>
                <c:pt idx="540">
                  <c:v>31.274999999999999</c:v>
                </c:pt>
                <c:pt idx="541">
                  <c:v>31.274999999999999</c:v>
                </c:pt>
                <c:pt idx="542">
                  <c:v>26</c:v>
                </c:pt>
                <c:pt idx="543">
                  <c:v>106.425</c:v>
                </c:pt>
                <c:pt idx="544">
                  <c:v>26</c:v>
                </c:pt>
                <c:pt idx="545">
                  <c:v>26</c:v>
                </c:pt>
                <c:pt idx="546">
                  <c:v>13.862500000000001</c:v>
                </c:pt>
                <c:pt idx="547">
                  <c:v>20.524999999999999</c:v>
                </c:pt>
                <c:pt idx="548">
                  <c:v>36.75</c:v>
                </c:pt>
                <c:pt idx="549">
                  <c:v>110.88330000000001</c:v>
                </c:pt>
                <c:pt idx="550">
                  <c:v>26</c:v>
                </c:pt>
                <c:pt idx="551">
                  <c:v>7.8292000000000002</c:v>
                </c:pt>
                <c:pt idx="552">
                  <c:v>7.2249999999999996</c:v>
                </c:pt>
                <c:pt idx="553">
                  <c:v>7.7750000000000004</c:v>
                </c:pt>
                <c:pt idx="554">
                  <c:v>26.55</c:v>
                </c:pt>
                <c:pt idx="555">
                  <c:v>39.6</c:v>
                </c:pt>
                <c:pt idx="556">
                  <c:v>227.52500000000001</c:v>
                </c:pt>
                <c:pt idx="557">
                  <c:v>79.650000000000006</c:v>
                </c:pt>
                <c:pt idx="558">
                  <c:v>17.399999999999999</c:v>
                </c:pt>
                <c:pt idx="559">
                  <c:v>7.75</c:v>
                </c:pt>
                <c:pt idx="560">
                  <c:v>7.8958000000000004</c:v>
                </c:pt>
                <c:pt idx="561">
                  <c:v>13.5</c:v>
                </c:pt>
                <c:pt idx="562">
                  <c:v>8.0500000000000007</c:v>
                </c:pt>
                <c:pt idx="563">
                  <c:v>8.0500000000000007</c:v>
                </c:pt>
                <c:pt idx="564">
                  <c:v>24.15</c:v>
                </c:pt>
                <c:pt idx="565">
                  <c:v>7.8958000000000004</c:v>
                </c:pt>
                <c:pt idx="566">
                  <c:v>21.074999999999999</c:v>
                </c:pt>
                <c:pt idx="567">
                  <c:v>7.2291999999999996</c:v>
                </c:pt>
                <c:pt idx="568">
                  <c:v>7.8541999999999996</c:v>
                </c:pt>
                <c:pt idx="569">
                  <c:v>10.5</c:v>
                </c:pt>
                <c:pt idx="570">
                  <c:v>51.479199999999999</c:v>
                </c:pt>
                <c:pt idx="571">
                  <c:v>26.387499999999999</c:v>
                </c:pt>
                <c:pt idx="572">
                  <c:v>7.75</c:v>
                </c:pt>
                <c:pt idx="573">
                  <c:v>8.0500000000000007</c:v>
                </c:pt>
                <c:pt idx="574">
                  <c:v>14.5</c:v>
                </c:pt>
                <c:pt idx="575">
                  <c:v>13</c:v>
                </c:pt>
                <c:pt idx="576">
                  <c:v>55.9</c:v>
                </c:pt>
                <c:pt idx="577">
                  <c:v>14.458299999999999</c:v>
                </c:pt>
                <c:pt idx="578">
                  <c:v>7.9249999999999998</c:v>
                </c:pt>
                <c:pt idx="579">
                  <c:v>30</c:v>
                </c:pt>
                <c:pt idx="580">
                  <c:v>110.88330000000001</c:v>
                </c:pt>
                <c:pt idx="581">
                  <c:v>26</c:v>
                </c:pt>
                <c:pt idx="582">
                  <c:v>40.125</c:v>
                </c:pt>
                <c:pt idx="583">
                  <c:v>8.7125000000000004</c:v>
                </c:pt>
                <c:pt idx="584">
                  <c:v>79.650000000000006</c:v>
                </c:pt>
                <c:pt idx="585">
                  <c:v>15</c:v>
                </c:pt>
                <c:pt idx="586">
                  <c:v>79.2</c:v>
                </c:pt>
                <c:pt idx="587">
                  <c:v>8.0500000000000007</c:v>
                </c:pt>
                <c:pt idx="588">
                  <c:v>8.0500000000000007</c:v>
                </c:pt>
                <c:pt idx="589">
                  <c:v>7.125</c:v>
                </c:pt>
                <c:pt idx="590">
                  <c:v>78.2667</c:v>
                </c:pt>
                <c:pt idx="591">
                  <c:v>7.25</c:v>
                </c:pt>
                <c:pt idx="592">
                  <c:v>7.75</c:v>
                </c:pt>
                <c:pt idx="593">
                  <c:v>26</c:v>
                </c:pt>
                <c:pt idx="594">
                  <c:v>24.15</c:v>
                </c:pt>
                <c:pt idx="595">
                  <c:v>33</c:v>
                </c:pt>
                <c:pt idx="596">
                  <c:v>0</c:v>
                </c:pt>
                <c:pt idx="597">
                  <c:v>7.2249999999999996</c:v>
                </c:pt>
                <c:pt idx="598">
                  <c:v>56.929200000000002</c:v>
                </c:pt>
                <c:pt idx="599">
                  <c:v>27</c:v>
                </c:pt>
                <c:pt idx="600">
                  <c:v>7.8958000000000004</c:v>
                </c:pt>
                <c:pt idx="601">
                  <c:v>42.4</c:v>
                </c:pt>
                <c:pt idx="602">
                  <c:v>8.0500000000000007</c:v>
                </c:pt>
                <c:pt idx="603">
                  <c:v>26.55</c:v>
                </c:pt>
                <c:pt idx="604">
                  <c:v>15.55</c:v>
                </c:pt>
                <c:pt idx="605">
                  <c:v>7.8958000000000004</c:v>
                </c:pt>
                <c:pt idx="606">
                  <c:v>30.5</c:v>
                </c:pt>
                <c:pt idx="607">
                  <c:v>41.5792</c:v>
                </c:pt>
                <c:pt idx="608">
                  <c:v>153.46250000000001</c:v>
                </c:pt>
                <c:pt idx="609">
                  <c:v>31.274999999999999</c:v>
                </c:pt>
                <c:pt idx="610">
                  <c:v>7.05</c:v>
                </c:pt>
                <c:pt idx="611">
                  <c:v>15.5</c:v>
                </c:pt>
                <c:pt idx="612">
                  <c:v>7.75</c:v>
                </c:pt>
                <c:pt idx="613">
                  <c:v>8.0500000000000007</c:v>
                </c:pt>
                <c:pt idx="614">
                  <c:v>65</c:v>
                </c:pt>
                <c:pt idx="615">
                  <c:v>14.4</c:v>
                </c:pt>
                <c:pt idx="616">
                  <c:v>16.100000000000001</c:v>
                </c:pt>
                <c:pt idx="617">
                  <c:v>39</c:v>
                </c:pt>
                <c:pt idx="618">
                  <c:v>10.5</c:v>
                </c:pt>
                <c:pt idx="619">
                  <c:v>14.4542</c:v>
                </c:pt>
                <c:pt idx="620">
                  <c:v>52.554200000000002</c:v>
                </c:pt>
                <c:pt idx="621">
                  <c:v>15.7417</c:v>
                </c:pt>
                <c:pt idx="622">
                  <c:v>7.8541999999999996</c:v>
                </c:pt>
                <c:pt idx="623">
                  <c:v>16.100000000000001</c:v>
                </c:pt>
                <c:pt idx="624">
                  <c:v>32.320799999999998</c:v>
                </c:pt>
                <c:pt idx="625">
                  <c:v>12.35</c:v>
                </c:pt>
                <c:pt idx="626">
                  <c:v>77.958299999999994</c:v>
                </c:pt>
                <c:pt idx="627">
                  <c:v>7.8958000000000004</c:v>
                </c:pt>
                <c:pt idx="628">
                  <c:v>7.7332999999999998</c:v>
                </c:pt>
                <c:pt idx="629">
                  <c:v>30</c:v>
                </c:pt>
                <c:pt idx="630">
                  <c:v>7.0541999999999998</c:v>
                </c:pt>
                <c:pt idx="631">
                  <c:v>30.5</c:v>
                </c:pt>
                <c:pt idx="632">
                  <c:v>0</c:v>
                </c:pt>
                <c:pt idx="633">
                  <c:v>27.9</c:v>
                </c:pt>
                <c:pt idx="634">
                  <c:v>13</c:v>
                </c:pt>
                <c:pt idx="635">
                  <c:v>7.9249999999999998</c:v>
                </c:pt>
                <c:pt idx="636">
                  <c:v>26.25</c:v>
                </c:pt>
                <c:pt idx="637">
                  <c:v>39.6875</c:v>
                </c:pt>
                <c:pt idx="638">
                  <c:v>16.100000000000001</c:v>
                </c:pt>
                <c:pt idx="639">
                  <c:v>7.8541999999999996</c:v>
                </c:pt>
                <c:pt idx="640">
                  <c:v>69.3</c:v>
                </c:pt>
                <c:pt idx="641">
                  <c:v>27.9</c:v>
                </c:pt>
                <c:pt idx="642">
                  <c:v>56.495800000000003</c:v>
                </c:pt>
                <c:pt idx="643">
                  <c:v>19.258299999999998</c:v>
                </c:pt>
                <c:pt idx="644">
                  <c:v>76.729200000000006</c:v>
                </c:pt>
                <c:pt idx="645">
                  <c:v>7.8958000000000004</c:v>
                </c:pt>
                <c:pt idx="646">
                  <c:v>35.5</c:v>
                </c:pt>
                <c:pt idx="647">
                  <c:v>7.55</c:v>
                </c:pt>
                <c:pt idx="648">
                  <c:v>7.55</c:v>
                </c:pt>
                <c:pt idx="649">
                  <c:v>7.8958000000000004</c:v>
                </c:pt>
                <c:pt idx="650">
                  <c:v>23</c:v>
                </c:pt>
                <c:pt idx="651">
                  <c:v>8.4332999999999991</c:v>
                </c:pt>
                <c:pt idx="652">
                  <c:v>7.8292000000000002</c:v>
                </c:pt>
                <c:pt idx="653">
                  <c:v>6.75</c:v>
                </c:pt>
                <c:pt idx="654">
                  <c:v>73.5</c:v>
                </c:pt>
                <c:pt idx="655">
                  <c:v>7.8958000000000004</c:v>
                </c:pt>
                <c:pt idx="656">
                  <c:v>15.5</c:v>
                </c:pt>
                <c:pt idx="657">
                  <c:v>13</c:v>
                </c:pt>
                <c:pt idx="658">
                  <c:v>113.27500000000001</c:v>
                </c:pt>
                <c:pt idx="659">
                  <c:v>133.65</c:v>
                </c:pt>
                <c:pt idx="660">
                  <c:v>7.2249999999999996</c:v>
                </c:pt>
                <c:pt idx="661">
                  <c:v>25.587499999999999</c:v>
                </c:pt>
                <c:pt idx="662">
                  <c:v>7.4958</c:v>
                </c:pt>
                <c:pt idx="663">
                  <c:v>7.9249999999999998</c:v>
                </c:pt>
                <c:pt idx="664">
                  <c:v>73.5</c:v>
                </c:pt>
                <c:pt idx="665">
                  <c:v>13</c:v>
                </c:pt>
                <c:pt idx="666">
                  <c:v>7.7750000000000004</c:v>
                </c:pt>
                <c:pt idx="667">
                  <c:v>8.0500000000000007</c:v>
                </c:pt>
                <c:pt idx="668">
                  <c:v>52</c:v>
                </c:pt>
                <c:pt idx="669">
                  <c:v>39</c:v>
                </c:pt>
                <c:pt idx="670">
                  <c:v>52</c:v>
                </c:pt>
                <c:pt idx="671">
                  <c:v>10.5</c:v>
                </c:pt>
                <c:pt idx="672">
                  <c:v>13</c:v>
                </c:pt>
                <c:pt idx="673">
                  <c:v>0</c:v>
                </c:pt>
                <c:pt idx="674">
                  <c:v>7.7750000000000004</c:v>
                </c:pt>
                <c:pt idx="675">
                  <c:v>8.0500000000000007</c:v>
                </c:pt>
                <c:pt idx="676">
                  <c:v>9.8416999999999994</c:v>
                </c:pt>
                <c:pt idx="677">
                  <c:v>46.9</c:v>
                </c:pt>
                <c:pt idx="678">
                  <c:v>512.32920000000001</c:v>
                </c:pt>
                <c:pt idx="679">
                  <c:v>8.1374999999999993</c:v>
                </c:pt>
                <c:pt idx="680">
                  <c:v>76.729200000000006</c:v>
                </c:pt>
                <c:pt idx="681">
                  <c:v>9.2249999999999996</c:v>
                </c:pt>
                <c:pt idx="682">
                  <c:v>46.9</c:v>
                </c:pt>
                <c:pt idx="683">
                  <c:v>39</c:v>
                </c:pt>
                <c:pt idx="684">
                  <c:v>41.5792</c:v>
                </c:pt>
                <c:pt idx="685">
                  <c:v>39.6875</c:v>
                </c:pt>
                <c:pt idx="686">
                  <c:v>10.1708</c:v>
                </c:pt>
                <c:pt idx="687">
                  <c:v>7.7957999999999998</c:v>
                </c:pt>
                <c:pt idx="688">
                  <c:v>211.33750000000001</c:v>
                </c:pt>
                <c:pt idx="689">
                  <c:v>57</c:v>
                </c:pt>
                <c:pt idx="690">
                  <c:v>13.416700000000001</c:v>
                </c:pt>
                <c:pt idx="691">
                  <c:v>56.495800000000003</c:v>
                </c:pt>
                <c:pt idx="692">
                  <c:v>7.2249999999999996</c:v>
                </c:pt>
                <c:pt idx="693">
                  <c:v>26.55</c:v>
                </c:pt>
                <c:pt idx="694">
                  <c:v>13.5</c:v>
                </c:pt>
                <c:pt idx="695">
                  <c:v>8.0500000000000007</c:v>
                </c:pt>
                <c:pt idx="696">
                  <c:v>7.7332999999999998</c:v>
                </c:pt>
                <c:pt idx="697">
                  <c:v>110.88330000000001</c:v>
                </c:pt>
                <c:pt idx="698">
                  <c:v>7.65</c:v>
                </c:pt>
                <c:pt idx="699">
                  <c:v>227.52500000000001</c:v>
                </c:pt>
                <c:pt idx="700">
                  <c:v>26.287500000000001</c:v>
                </c:pt>
                <c:pt idx="701">
                  <c:v>14.4542</c:v>
                </c:pt>
                <c:pt idx="702">
                  <c:v>7.7416999999999998</c:v>
                </c:pt>
                <c:pt idx="703">
                  <c:v>7.8541999999999996</c:v>
                </c:pt>
                <c:pt idx="704">
                  <c:v>26</c:v>
                </c:pt>
                <c:pt idx="705">
                  <c:v>13.5</c:v>
                </c:pt>
                <c:pt idx="706">
                  <c:v>26.287500000000001</c:v>
                </c:pt>
                <c:pt idx="707">
                  <c:v>151.55000000000001</c:v>
                </c:pt>
                <c:pt idx="708">
                  <c:v>15.245799999999999</c:v>
                </c:pt>
                <c:pt idx="709">
                  <c:v>49.504199999999997</c:v>
                </c:pt>
                <c:pt idx="710">
                  <c:v>26.55</c:v>
                </c:pt>
                <c:pt idx="711">
                  <c:v>52</c:v>
                </c:pt>
                <c:pt idx="712">
                  <c:v>9.4832999999999998</c:v>
                </c:pt>
                <c:pt idx="713">
                  <c:v>13</c:v>
                </c:pt>
                <c:pt idx="714">
                  <c:v>7.65</c:v>
                </c:pt>
                <c:pt idx="715">
                  <c:v>227.52500000000001</c:v>
                </c:pt>
                <c:pt idx="716">
                  <c:v>10.5</c:v>
                </c:pt>
                <c:pt idx="717">
                  <c:v>15.5</c:v>
                </c:pt>
                <c:pt idx="718">
                  <c:v>7.7750000000000004</c:v>
                </c:pt>
                <c:pt idx="719">
                  <c:v>33</c:v>
                </c:pt>
                <c:pt idx="720">
                  <c:v>7.0541999999999998</c:v>
                </c:pt>
                <c:pt idx="721">
                  <c:v>13</c:v>
                </c:pt>
                <c:pt idx="722">
                  <c:v>13</c:v>
                </c:pt>
                <c:pt idx="723">
                  <c:v>53.1</c:v>
                </c:pt>
                <c:pt idx="724">
                  <c:v>8.6624999999999996</c:v>
                </c:pt>
                <c:pt idx="725">
                  <c:v>21</c:v>
                </c:pt>
                <c:pt idx="726">
                  <c:v>7.7374999999999998</c:v>
                </c:pt>
                <c:pt idx="727">
                  <c:v>26</c:v>
                </c:pt>
                <c:pt idx="728">
                  <c:v>7.9249999999999998</c:v>
                </c:pt>
                <c:pt idx="729">
                  <c:v>211.33750000000001</c:v>
                </c:pt>
                <c:pt idx="730">
                  <c:v>18.787500000000001</c:v>
                </c:pt>
                <c:pt idx="731">
                  <c:v>0</c:v>
                </c:pt>
                <c:pt idx="732">
                  <c:v>13</c:v>
                </c:pt>
                <c:pt idx="733">
                  <c:v>13</c:v>
                </c:pt>
                <c:pt idx="734">
                  <c:v>16.100000000000001</c:v>
                </c:pt>
                <c:pt idx="735">
                  <c:v>34.375</c:v>
                </c:pt>
                <c:pt idx="736">
                  <c:v>512.32920000000001</c:v>
                </c:pt>
                <c:pt idx="737">
                  <c:v>7.8958000000000004</c:v>
                </c:pt>
                <c:pt idx="738">
                  <c:v>7.8958000000000004</c:v>
                </c:pt>
                <c:pt idx="739">
                  <c:v>30</c:v>
                </c:pt>
                <c:pt idx="740">
                  <c:v>78.849999999999994</c:v>
                </c:pt>
                <c:pt idx="741">
                  <c:v>262.375</c:v>
                </c:pt>
                <c:pt idx="742">
                  <c:v>16.100000000000001</c:v>
                </c:pt>
                <c:pt idx="743">
                  <c:v>7.9249999999999998</c:v>
                </c:pt>
                <c:pt idx="744">
                  <c:v>71</c:v>
                </c:pt>
                <c:pt idx="745">
                  <c:v>20.25</c:v>
                </c:pt>
                <c:pt idx="746">
                  <c:v>13</c:v>
                </c:pt>
                <c:pt idx="747">
                  <c:v>53.1</c:v>
                </c:pt>
                <c:pt idx="748">
                  <c:v>7.75</c:v>
                </c:pt>
                <c:pt idx="749">
                  <c:v>23</c:v>
                </c:pt>
                <c:pt idx="750">
                  <c:v>12.475</c:v>
                </c:pt>
                <c:pt idx="751">
                  <c:v>9.5</c:v>
                </c:pt>
                <c:pt idx="752">
                  <c:v>7.8958000000000004</c:v>
                </c:pt>
                <c:pt idx="753">
                  <c:v>65</c:v>
                </c:pt>
                <c:pt idx="754">
                  <c:v>14.5</c:v>
                </c:pt>
                <c:pt idx="755">
                  <c:v>7.7957999999999998</c:v>
                </c:pt>
                <c:pt idx="756">
                  <c:v>11.5</c:v>
                </c:pt>
                <c:pt idx="757">
                  <c:v>8.0500000000000007</c:v>
                </c:pt>
                <c:pt idx="758">
                  <c:v>86.5</c:v>
                </c:pt>
                <c:pt idx="759">
                  <c:v>14.5</c:v>
                </c:pt>
                <c:pt idx="760">
                  <c:v>7.125</c:v>
                </c:pt>
                <c:pt idx="761">
                  <c:v>7.2291999999999996</c:v>
                </c:pt>
                <c:pt idx="762">
                  <c:v>120</c:v>
                </c:pt>
                <c:pt idx="763">
                  <c:v>7.7750000000000004</c:v>
                </c:pt>
                <c:pt idx="764">
                  <c:v>77.958299999999994</c:v>
                </c:pt>
                <c:pt idx="765">
                  <c:v>39.6</c:v>
                </c:pt>
                <c:pt idx="766">
                  <c:v>7.75</c:v>
                </c:pt>
                <c:pt idx="767">
                  <c:v>24.15</c:v>
                </c:pt>
                <c:pt idx="768">
                  <c:v>8.3625000000000007</c:v>
                </c:pt>
                <c:pt idx="769">
                  <c:v>9.5</c:v>
                </c:pt>
                <c:pt idx="770">
                  <c:v>7.8541999999999996</c:v>
                </c:pt>
                <c:pt idx="771">
                  <c:v>10.5</c:v>
                </c:pt>
                <c:pt idx="772">
                  <c:v>7.2249999999999996</c:v>
                </c:pt>
                <c:pt idx="773">
                  <c:v>23</c:v>
                </c:pt>
                <c:pt idx="774">
                  <c:v>7.75</c:v>
                </c:pt>
                <c:pt idx="775">
                  <c:v>7.75</c:v>
                </c:pt>
                <c:pt idx="776">
                  <c:v>12.475</c:v>
                </c:pt>
                <c:pt idx="777">
                  <c:v>7.7374999999999998</c:v>
                </c:pt>
                <c:pt idx="778">
                  <c:v>211.33750000000001</c:v>
                </c:pt>
                <c:pt idx="779">
                  <c:v>7.2291999999999996</c:v>
                </c:pt>
                <c:pt idx="780">
                  <c:v>57</c:v>
                </c:pt>
                <c:pt idx="781">
                  <c:v>30</c:v>
                </c:pt>
                <c:pt idx="782">
                  <c:v>23.45</c:v>
                </c:pt>
                <c:pt idx="783">
                  <c:v>7.05</c:v>
                </c:pt>
                <c:pt idx="784">
                  <c:v>7.25</c:v>
                </c:pt>
                <c:pt idx="785">
                  <c:v>7.4958</c:v>
                </c:pt>
                <c:pt idx="786">
                  <c:v>29.125</c:v>
                </c:pt>
                <c:pt idx="787">
                  <c:v>20.574999999999999</c:v>
                </c:pt>
                <c:pt idx="788">
                  <c:v>79.2</c:v>
                </c:pt>
                <c:pt idx="789">
                  <c:v>7.75</c:v>
                </c:pt>
                <c:pt idx="790">
                  <c:v>26</c:v>
                </c:pt>
                <c:pt idx="791">
                  <c:v>69.55</c:v>
                </c:pt>
                <c:pt idx="792">
                  <c:v>30.695799999999998</c:v>
                </c:pt>
                <c:pt idx="793">
                  <c:v>7.8958000000000004</c:v>
                </c:pt>
                <c:pt idx="794">
                  <c:v>13</c:v>
                </c:pt>
                <c:pt idx="795">
                  <c:v>25.929200000000002</c:v>
                </c:pt>
                <c:pt idx="796">
                  <c:v>8.6832999999999991</c:v>
                </c:pt>
                <c:pt idx="797">
                  <c:v>7.2291999999999996</c:v>
                </c:pt>
                <c:pt idx="798">
                  <c:v>24.15</c:v>
                </c:pt>
                <c:pt idx="799">
                  <c:v>13</c:v>
                </c:pt>
                <c:pt idx="800">
                  <c:v>26.25</c:v>
                </c:pt>
                <c:pt idx="801">
                  <c:v>120</c:v>
                </c:pt>
                <c:pt idx="802">
                  <c:v>8.5167000000000002</c:v>
                </c:pt>
                <c:pt idx="803">
                  <c:v>6.9749999999999996</c:v>
                </c:pt>
                <c:pt idx="804">
                  <c:v>7.7750000000000004</c:v>
                </c:pt>
                <c:pt idx="805">
                  <c:v>0</c:v>
                </c:pt>
                <c:pt idx="806">
                  <c:v>7.7750000000000004</c:v>
                </c:pt>
                <c:pt idx="807">
                  <c:v>13</c:v>
                </c:pt>
                <c:pt idx="808">
                  <c:v>53.1</c:v>
                </c:pt>
                <c:pt idx="809">
                  <c:v>7.8875000000000002</c:v>
                </c:pt>
                <c:pt idx="810">
                  <c:v>24.15</c:v>
                </c:pt>
                <c:pt idx="811">
                  <c:v>10.5</c:v>
                </c:pt>
                <c:pt idx="812">
                  <c:v>31.274999999999999</c:v>
                </c:pt>
                <c:pt idx="813">
                  <c:v>8.0500000000000007</c:v>
                </c:pt>
                <c:pt idx="814">
                  <c:v>0</c:v>
                </c:pt>
                <c:pt idx="815">
                  <c:v>7.9249999999999998</c:v>
                </c:pt>
                <c:pt idx="816">
                  <c:v>37.004199999999997</c:v>
                </c:pt>
                <c:pt idx="817">
                  <c:v>6.45</c:v>
                </c:pt>
                <c:pt idx="818">
                  <c:v>27.9</c:v>
                </c:pt>
                <c:pt idx="819">
                  <c:v>93.5</c:v>
                </c:pt>
                <c:pt idx="820">
                  <c:v>8.6624999999999996</c:v>
                </c:pt>
                <c:pt idx="821">
                  <c:v>0</c:v>
                </c:pt>
                <c:pt idx="822">
                  <c:v>12.475</c:v>
                </c:pt>
                <c:pt idx="823">
                  <c:v>39.6875</c:v>
                </c:pt>
                <c:pt idx="824">
                  <c:v>6.95</c:v>
                </c:pt>
                <c:pt idx="825">
                  <c:v>56.495800000000003</c:v>
                </c:pt>
                <c:pt idx="826">
                  <c:v>37.004199999999997</c:v>
                </c:pt>
                <c:pt idx="827">
                  <c:v>7.75</c:v>
                </c:pt>
                <c:pt idx="828">
                  <c:v>80</c:v>
                </c:pt>
                <c:pt idx="829">
                  <c:v>14.4542</c:v>
                </c:pt>
                <c:pt idx="830">
                  <c:v>18.75</c:v>
                </c:pt>
                <c:pt idx="831">
                  <c:v>7.2291999999999996</c:v>
                </c:pt>
                <c:pt idx="832">
                  <c:v>7.8541999999999996</c:v>
                </c:pt>
                <c:pt idx="833">
                  <c:v>8.3000000000000007</c:v>
                </c:pt>
                <c:pt idx="834">
                  <c:v>83.158299999999997</c:v>
                </c:pt>
                <c:pt idx="835">
                  <c:v>8.6624999999999996</c:v>
                </c:pt>
                <c:pt idx="836">
                  <c:v>8.0500000000000007</c:v>
                </c:pt>
                <c:pt idx="837">
                  <c:v>56.495800000000003</c:v>
                </c:pt>
                <c:pt idx="838">
                  <c:v>29.7</c:v>
                </c:pt>
                <c:pt idx="839">
                  <c:v>7.9249999999999998</c:v>
                </c:pt>
                <c:pt idx="840">
                  <c:v>10.5</c:v>
                </c:pt>
                <c:pt idx="841">
                  <c:v>31</c:v>
                </c:pt>
                <c:pt idx="842">
                  <c:v>6.4375</c:v>
                </c:pt>
                <c:pt idx="843">
                  <c:v>8.6624999999999996</c:v>
                </c:pt>
                <c:pt idx="844">
                  <c:v>7.55</c:v>
                </c:pt>
                <c:pt idx="845">
                  <c:v>69.55</c:v>
                </c:pt>
                <c:pt idx="846">
                  <c:v>7.8958000000000004</c:v>
                </c:pt>
                <c:pt idx="847">
                  <c:v>33</c:v>
                </c:pt>
                <c:pt idx="848">
                  <c:v>89.104200000000006</c:v>
                </c:pt>
                <c:pt idx="849">
                  <c:v>31.274999999999999</c:v>
                </c:pt>
                <c:pt idx="850">
                  <c:v>7.7750000000000004</c:v>
                </c:pt>
                <c:pt idx="851">
                  <c:v>15.245799999999999</c:v>
                </c:pt>
                <c:pt idx="852">
                  <c:v>39.4</c:v>
                </c:pt>
                <c:pt idx="853">
                  <c:v>26</c:v>
                </c:pt>
                <c:pt idx="854">
                  <c:v>9.35</c:v>
                </c:pt>
                <c:pt idx="855">
                  <c:v>164.86670000000001</c:v>
                </c:pt>
                <c:pt idx="856">
                  <c:v>26.55</c:v>
                </c:pt>
                <c:pt idx="857">
                  <c:v>19.258299999999998</c:v>
                </c:pt>
                <c:pt idx="858">
                  <c:v>7.2291999999999996</c:v>
                </c:pt>
                <c:pt idx="859">
                  <c:v>14.1083</c:v>
                </c:pt>
                <c:pt idx="860">
                  <c:v>11.5</c:v>
                </c:pt>
                <c:pt idx="861">
                  <c:v>25.929200000000002</c:v>
                </c:pt>
                <c:pt idx="862">
                  <c:v>69.55</c:v>
                </c:pt>
                <c:pt idx="863">
                  <c:v>13</c:v>
                </c:pt>
                <c:pt idx="864">
                  <c:v>13</c:v>
                </c:pt>
                <c:pt idx="865">
                  <c:v>13.8583</c:v>
                </c:pt>
                <c:pt idx="866">
                  <c:v>50.495800000000003</c:v>
                </c:pt>
                <c:pt idx="867">
                  <c:v>9.5</c:v>
                </c:pt>
                <c:pt idx="868">
                  <c:v>11.1333</c:v>
                </c:pt>
                <c:pt idx="869">
                  <c:v>7.8958000000000004</c:v>
                </c:pt>
                <c:pt idx="870">
                  <c:v>52.554200000000002</c:v>
                </c:pt>
                <c:pt idx="871">
                  <c:v>5</c:v>
                </c:pt>
                <c:pt idx="872">
                  <c:v>9</c:v>
                </c:pt>
                <c:pt idx="873">
                  <c:v>24</c:v>
                </c:pt>
                <c:pt idx="874">
                  <c:v>7.2249999999999996</c:v>
                </c:pt>
                <c:pt idx="875">
                  <c:v>9.8458000000000006</c:v>
                </c:pt>
                <c:pt idx="876">
                  <c:v>7.8958000000000004</c:v>
                </c:pt>
                <c:pt idx="877">
                  <c:v>7.8958000000000004</c:v>
                </c:pt>
                <c:pt idx="878">
                  <c:v>83.158299999999997</c:v>
                </c:pt>
                <c:pt idx="879">
                  <c:v>26</c:v>
                </c:pt>
                <c:pt idx="880">
                  <c:v>7.8958000000000004</c:v>
                </c:pt>
                <c:pt idx="881">
                  <c:v>10.5167</c:v>
                </c:pt>
                <c:pt idx="882">
                  <c:v>10.5</c:v>
                </c:pt>
                <c:pt idx="883">
                  <c:v>7.05</c:v>
                </c:pt>
                <c:pt idx="884">
                  <c:v>29.125</c:v>
                </c:pt>
                <c:pt idx="885">
                  <c:v>13</c:v>
                </c:pt>
                <c:pt idx="886">
                  <c:v>30</c:v>
                </c:pt>
                <c:pt idx="887">
                  <c:v>23.45</c:v>
                </c:pt>
                <c:pt idx="888">
                  <c:v>30</c:v>
                </c:pt>
                <c:pt idx="889">
                  <c:v>7.75</c:v>
                </c:pt>
              </c:numCache>
            </c:numRef>
          </c:xVal>
          <c:yVal>
            <c:numRef>
              <c:f>Hoja3!$B$25:$B$914</c:f>
              <c:numCache>
                <c:formatCode>General</c:formatCode>
                <c:ptCount val="890"/>
                <c:pt idx="0">
                  <c:v>30.640191422499182</c:v>
                </c:pt>
                <c:pt idx="1">
                  <c:v>29.127383550614287</c:v>
                </c:pt>
                <c:pt idx="2">
                  <c:v>30.206028268234554</c:v>
                </c:pt>
                <c:pt idx="3">
                  <c:v>29.130368179052638</c:v>
                </c:pt>
                <c:pt idx="4">
                  <c:v>29.140117169383672</c:v>
                </c:pt>
                <c:pt idx="5">
                  <c:v>30.176480446694875</c:v>
                </c:pt>
                <c:pt idx="6">
                  <c:v>29.441366462328876</c:v>
                </c:pt>
                <c:pt idx="7">
                  <c:v>29.203988217964394</c:v>
                </c:pt>
                <c:pt idx="8">
                  <c:v>29.656159426374661</c:v>
                </c:pt>
                <c:pt idx="9">
                  <c:v>29.336904466986571</c:v>
                </c:pt>
                <c:pt idx="10">
                  <c:v>29.572093187928676</c:v>
                </c:pt>
                <c:pt idx="11">
                  <c:v>29.130368179052638</c:v>
                </c:pt>
                <c:pt idx="12">
                  <c:v>29.684912142898366</c:v>
                </c:pt>
                <c:pt idx="13">
                  <c:v>29.125693057066805</c:v>
                </c:pt>
                <c:pt idx="14">
                  <c:v>29.320190547731801</c:v>
                </c:pt>
                <c:pt idx="15">
                  <c:v>29.633576533758717</c:v>
                </c:pt>
                <c:pt idx="16">
                  <c:v>29.248559465211365</c:v>
                </c:pt>
                <c:pt idx="17">
                  <c:v>29.367944602745428</c:v>
                </c:pt>
                <c:pt idx="18">
                  <c:v>29.110669631359521</c:v>
                </c:pt>
                <c:pt idx="19">
                  <c:v>29.558960822799929</c:v>
                </c:pt>
                <c:pt idx="20">
                  <c:v>29.248559465211365</c:v>
                </c:pt>
                <c:pt idx="21">
                  <c:v>29.129871536880497</c:v>
                </c:pt>
                <c:pt idx="22">
                  <c:v>29.785792584114649</c:v>
                </c:pt>
                <c:pt idx="23">
                  <c:v>29.441366462328876</c:v>
                </c:pt>
                <c:pt idx="24">
                  <c:v>29.687598308492884</c:v>
                </c:pt>
                <c:pt idx="25">
                  <c:v>29.110669631359521</c:v>
                </c:pt>
                <c:pt idx="26">
                  <c:v>35.217816341914549</c:v>
                </c:pt>
                <c:pt idx="27">
                  <c:v>29.126289982754475</c:v>
                </c:pt>
                <c:pt idx="28">
                  <c:v>29.126686341411091</c:v>
                </c:pt>
                <c:pt idx="29">
                  <c:v>29.600048411733653</c:v>
                </c:pt>
                <c:pt idx="30">
                  <c:v>32.436639279543009</c:v>
                </c:pt>
                <c:pt idx="31">
                  <c:v>29.123205070800598</c:v>
                </c:pt>
                <c:pt idx="32">
                  <c:v>29.188866896444331</c:v>
                </c:pt>
                <c:pt idx="33">
                  <c:v>30.900152559479608</c:v>
                </c:pt>
                <c:pt idx="34">
                  <c:v>30.17976353797706</c:v>
                </c:pt>
                <c:pt idx="35">
                  <c:v>29.11076991487505</c:v>
                </c:pt>
                <c:pt idx="36">
                  <c:v>29.130368179052638</c:v>
                </c:pt>
                <c:pt idx="37">
                  <c:v>29.367944602745428</c:v>
                </c:pt>
                <c:pt idx="38">
                  <c:v>29.206576487746133</c:v>
                </c:pt>
                <c:pt idx="39">
                  <c:v>29.164392943249847</c:v>
                </c:pt>
                <c:pt idx="40">
                  <c:v>29.439575685265865</c:v>
                </c:pt>
                <c:pt idx="41">
                  <c:v>29.126686341411091</c:v>
                </c:pt>
                <c:pt idx="42">
                  <c:v>29.930945809734066</c:v>
                </c:pt>
                <c:pt idx="43">
                  <c:v>29.126289982754475</c:v>
                </c:pt>
                <c:pt idx="44">
                  <c:v>29.130368179052638</c:v>
                </c:pt>
                <c:pt idx="45">
                  <c:v>29.308252033978395</c:v>
                </c:pt>
                <c:pt idx="46">
                  <c:v>29.123205070800598</c:v>
                </c:pt>
                <c:pt idx="47">
                  <c:v>29.455792962348493</c:v>
                </c:pt>
                <c:pt idx="48">
                  <c:v>29.363169197244066</c:v>
                </c:pt>
                <c:pt idx="49">
                  <c:v>29.885777636799428</c:v>
                </c:pt>
                <c:pt idx="50">
                  <c:v>29.124398922175939</c:v>
                </c:pt>
                <c:pt idx="51">
                  <c:v>30.770223326598533</c:v>
                </c:pt>
                <c:pt idx="52">
                  <c:v>29.558960822799929</c:v>
                </c:pt>
                <c:pt idx="53">
                  <c:v>30.418037170873045</c:v>
                </c:pt>
                <c:pt idx="54">
                  <c:v>29.785792584114649</c:v>
                </c:pt>
                <c:pt idx="55">
                  <c:v>29.188866896444331</c:v>
                </c:pt>
                <c:pt idx="56">
                  <c:v>29.11076991487505</c:v>
                </c:pt>
                <c:pt idx="57">
                  <c:v>29.600745620936852</c:v>
                </c:pt>
                <c:pt idx="58">
                  <c:v>30.057990697692315</c:v>
                </c:pt>
                <c:pt idx="59">
                  <c:v>29.11076991487505</c:v>
                </c:pt>
                <c:pt idx="60">
                  <c:v>30.848320308167818</c:v>
                </c:pt>
                <c:pt idx="61">
                  <c:v>30.931292978753991</c:v>
                </c:pt>
                <c:pt idx="62">
                  <c:v>29.604327175062874</c:v>
                </c:pt>
                <c:pt idx="63">
                  <c:v>29.600048411733653</c:v>
                </c:pt>
                <c:pt idx="64">
                  <c:v>29.302182493586162</c:v>
                </c:pt>
                <c:pt idx="65">
                  <c:v>29.188866896444331</c:v>
                </c:pt>
                <c:pt idx="66">
                  <c:v>29.132954061131628</c:v>
                </c:pt>
                <c:pt idx="67">
                  <c:v>29.127383550614287</c:v>
                </c:pt>
                <c:pt idx="68">
                  <c:v>29.144992858400563</c:v>
                </c:pt>
                <c:pt idx="69">
                  <c:v>29.188866896444331</c:v>
                </c:pt>
                <c:pt idx="70">
                  <c:v>30.057990697692315</c:v>
                </c:pt>
                <c:pt idx="71">
                  <c:v>30.693119629373534</c:v>
                </c:pt>
                <c:pt idx="72">
                  <c:v>29.28328143861177</c:v>
                </c:pt>
                <c:pt idx="73">
                  <c:v>30.287109878242187</c:v>
                </c:pt>
                <c:pt idx="74">
                  <c:v>29.120817368049916</c:v>
                </c:pt>
                <c:pt idx="75">
                  <c:v>29.126686341411091</c:v>
                </c:pt>
                <c:pt idx="76">
                  <c:v>29.130368179052638</c:v>
                </c:pt>
                <c:pt idx="77">
                  <c:v>29.630591905320365</c:v>
                </c:pt>
                <c:pt idx="78">
                  <c:v>29.236024025770288</c:v>
                </c:pt>
                <c:pt idx="79">
                  <c:v>29.153051355184111</c:v>
                </c:pt>
                <c:pt idx="80">
                  <c:v>29.164989868937518</c:v>
                </c:pt>
                <c:pt idx="81">
                  <c:v>29.124100459332102</c:v>
                </c:pt>
                <c:pt idx="82">
                  <c:v>30.062766103193677</c:v>
                </c:pt>
                <c:pt idx="83">
                  <c:v>29.188866896444331</c:v>
                </c:pt>
                <c:pt idx="84">
                  <c:v>29.316608993605779</c:v>
                </c:pt>
                <c:pt idx="85">
                  <c:v>29.758930928169484</c:v>
                </c:pt>
                <c:pt idx="86">
                  <c:v>29.130368179052638</c:v>
                </c:pt>
                <c:pt idx="87">
                  <c:v>35.217816341914549</c:v>
                </c:pt>
                <c:pt idx="88">
                  <c:v>29.130368179052638</c:v>
                </c:pt>
                <c:pt idx="89">
                  <c:v>29.130368179052638</c:v>
                </c:pt>
                <c:pt idx="90">
                  <c:v>29.125693057066805</c:v>
                </c:pt>
                <c:pt idx="91">
                  <c:v>30.398835265352066</c:v>
                </c:pt>
                <c:pt idx="92">
                  <c:v>29.429427948575469</c:v>
                </c:pt>
                <c:pt idx="93">
                  <c:v>29.111266557047191</c:v>
                </c:pt>
                <c:pt idx="94">
                  <c:v>29.130368179052638</c:v>
                </c:pt>
                <c:pt idx="95">
                  <c:v>29.765597394249387</c:v>
                </c:pt>
                <c:pt idx="96">
                  <c:v>30.450965979507693</c:v>
                </c:pt>
                <c:pt idx="97">
                  <c:v>29.487329740279492</c:v>
                </c:pt>
                <c:pt idx="98">
                  <c:v>29.558960822799929</c:v>
                </c:pt>
                <c:pt idx="99">
                  <c:v>29.126686341411091</c:v>
                </c:pt>
                <c:pt idx="100">
                  <c:v>29.126686341411091</c:v>
                </c:pt>
                <c:pt idx="101">
                  <c:v>30.783553871055588</c:v>
                </c:pt>
                <c:pt idx="102">
                  <c:v>29.144794679072255</c:v>
                </c:pt>
                <c:pt idx="103">
                  <c:v>29.127383550614287</c:v>
                </c:pt>
                <c:pt idx="104">
                  <c:v>29.126686341411091</c:v>
                </c:pt>
                <c:pt idx="105">
                  <c:v>29.120817368049916</c:v>
                </c:pt>
                <c:pt idx="106">
                  <c:v>29.123801996488268</c:v>
                </c:pt>
                <c:pt idx="107">
                  <c:v>29.126686341411091</c:v>
                </c:pt>
                <c:pt idx="108">
                  <c:v>29.514788321912324</c:v>
                </c:pt>
                <c:pt idx="109">
                  <c:v>30.17976353797706</c:v>
                </c:pt>
                <c:pt idx="110">
                  <c:v>29.28328143861177</c:v>
                </c:pt>
                <c:pt idx="111">
                  <c:v>29.130368179052638</c:v>
                </c:pt>
                <c:pt idx="112">
                  <c:v>29.172749902877232</c:v>
                </c:pt>
                <c:pt idx="113">
                  <c:v>29.283379334424549</c:v>
                </c:pt>
                <c:pt idx="114">
                  <c:v>29.127383550614287</c:v>
                </c:pt>
                <c:pt idx="115">
                  <c:v>29.123205070800598</c:v>
                </c:pt>
                <c:pt idx="116">
                  <c:v>29.439575685265865</c:v>
                </c:pt>
                <c:pt idx="117">
                  <c:v>34.848219057731093</c:v>
                </c:pt>
                <c:pt idx="118">
                  <c:v>29.684912142898366</c:v>
                </c:pt>
                <c:pt idx="119">
                  <c:v>30.693119629373534</c:v>
                </c:pt>
                <c:pt idx="120">
                  <c:v>29.130368179052638</c:v>
                </c:pt>
                <c:pt idx="121">
                  <c:v>29.656159426374661</c:v>
                </c:pt>
                <c:pt idx="122">
                  <c:v>29.248559465211365</c:v>
                </c:pt>
                <c:pt idx="123">
                  <c:v>30.783553871055588</c:v>
                </c:pt>
                <c:pt idx="124">
                  <c:v>29.206576487746133</c:v>
                </c:pt>
                <c:pt idx="125">
                  <c:v>29.123205070800598</c:v>
                </c:pt>
                <c:pt idx="126">
                  <c:v>29.108680674968202</c:v>
                </c:pt>
                <c:pt idx="127">
                  <c:v>29.472007851728367</c:v>
                </c:pt>
                <c:pt idx="128">
                  <c:v>29.104700374482817</c:v>
                </c:pt>
                <c:pt idx="129">
                  <c:v>29.126686341411091</c:v>
                </c:pt>
                <c:pt idx="130">
                  <c:v>29.106491151545828</c:v>
                </c:pt>
                <c:pt idx="131">
                  <c:v>29.284375006471581</c:v>
                </c:pt>
                <c:pt idx="132">
                  <c:v>29.558960822799929</c:v>
                </c:pt>
                <c:pt idx="133">
                  <c:v>29.248559465211365</c:v>
                </c:pt>
                <c:pt idx="134">
                  <c:v>29.2974070880848</c:v>
                </c:pt>
                <c:pt idx="135">
                  <c:v>29.56572518469261</c:v>
                </c:pt>
                <c:pt idx="136">
                  <c:v>30.206028268234554</c:v>
                </c:pt>
                <c:pt idx="137">
                  <c:v>29.15822550704484</c:v>
                </c:pt>
                <c:pt idx="138">
                  <c:v>30.829218686162367</c:v>
                </c:pt>
                <c:pt idx="139">
                  <c:v>29.302182493586162</c:v>
                </c:pt>
                <c:pt idx="140">
                  <c:v>29.123205070800598</c:v>
                </c:pt>
                <c:pt idx="141">
                  <c:v>29.316608993605779</c:v>
                </c:pt>
                <c:pt idx="142">
                  <c:v>29.099328043293784</c:v>
                </c:pt>
                <c:pt idx="143">
                  <c:v>29.212743923951145</c:v>
                </c:pt>
                <c:pt idx="144">
                  <c:v>29.815638868498166</c:v>
                </c:pt>
                <c:pt idx="145">
                  <c:v>29.124298638660409</c:v>
                </c:pt>
                <c:pt idx="146">
                  <c:v>29.758930928169484</c:v>
                </c:pt>
                <c:pt idx="147">
                  <c:v>29.558960822799929</c:v>
                </c:pt>
                <c:pt idx="148">
                  <c:v>29.248559465211365</c:v>
                </c:pt>
                <c:pt idx="149">
                  <c:v>29.237217877145628</c:v>
                </c:pt>
                <c:pt idx="150">
                  <c:v>30.528368139576525</c:v>
                </c:pt>
                <c:pt idx="151">
                  <c:v>29.130368179052638</c:v>
                </c:pt>
                <c:pt idx="152">
                  <c:v>29.284375006471581</c:v>
                </c:pt>
                <c:pt idx="153">
                  <c:v>29.112758871266365</c:v>
                </c:pt>
                <c:pt idx="154">
                  <c:v>30.403710954368957</c:v>
                </c:pt>
                <c:pt idx="155">
                  <c:v>29.122806324441232</c:v>
                </c:pt>
                <c:pt idx="156">
                  <c:v>29.130368179052638</c:v>
                </c:pt>
                <c:pt idx="157">
                  <c:v>29.144992858400563</c:v>
                </c:pt>
                <c:pt idx="158">
                  <c:v>30.598805370721625</c:v>
                </c:pt>
                <c:pt idx="159">
                  <c:v>29.322578250482483</c:v>
                </c:pt>
                <c:pt idx="160">
                  <c:v>29.314221290855098</c:v>
                </c:pt>
                <c:pt idx="161">
                  <c:v>29.123801996488268</c:v>
                </c:pt>
                <c:pt idx="162">
                  <c:v>29.144992858400563</c:v>
                </c:pt>
                <c:pt idx="163">
                  <c:v>29.885777636799428</c:v>
                </c:pt>
                <c:pt idx="164">
                  <c:v>29.428234097200129</c:v>
                </c:pt>
                <c:pt idx="165">
                  <c:v>30.2513946204975</c:v>
                </c:pt>
                <c:pt idx="166">
                  <c:v>29.604327175062874</c:v>
                </c:pt>
                <c:pt idx="167">
                  <c:v>29.557170045736918</c:v>
                </c:pt>
                <c:pt idx="168">
                  <c:v>30.287109878242187</c:v>
                </c:pt>
                <c:pt idx="169">
                  <c:v>29.738038529101026</c:v>
                </c:pt>
                <c:pt idx="170">
                  <c:v>29.633576533758717</c:v>
                </c:pt>
                <c:pt idx="171">
                  <c:v>29.203988217964394</c:v>
                </c:pt>
                <c:pt idx="172">
                  <c:v>29.127383550614287</c:v>
                </c:pt>
                <c:pt idx="173">
                  <c:v>29.671082568566419</c:v>
                </c:pt>
                <c:pt idx="174">
                  <c:v>29.125693057066805</c:v>
                </c:pt>
                <c:pt idx="175">
                  <c:v>29.546227204030547</c:v>
                </c:pt>
                <c:pt idx="176">
                  <c:v>29.623727259912158</c:v>
                </c:pt>
                <c:pt idx="177">
                  <c:v>29.248559465211365</c:v>
                </c:pt>
                <c:pt idx="178">
                  <c:v>28.938158107622797</c:v>
                </c:pt>
                <c:pt idx="179">
                  <c:v>30.598805370721625</c:v>
                </c:pt>
                <c:pt idx="180">
                  <c:v>29.297507371600329</c:v>
                </c:pt>
                <c:pt idx="181">
                  <c:v>29.687598308492884</c:v>
                </c:pt>
                <c:pt idx="182">
                  <c:v>29.869362180388496</c:v>
                </c:pt>
                <c:pt idx="183">
                  <c:v>29.464049638460349</c:v>
                </c:pt>
                <c:pt idx="184">
                  <c:v>30.132009482963433</c:v>
                </c:pt>
                <c:pt idx="185">
                  <c:v>29.308252033978395</c:v>
                </c:pt>
                <c:pt idx="186">
                  <c:v>29.572093187928676</c:v>
                </c:pt>
                <c:pt idx="187">
                  <c:v>29.308252033978395</c:v>
                </c:pt>
                <c:pt idx="188">
                  <c:v>29.126686341411091</c:v>
                </c:pt>
                <c:pt idx="189">
                  <c:v>29.248559465211365</c:v>
                </c:pt>
                <c:pt idx="190">
                  <c:v>29.248559465211365</c:v>
                </c:pt>
                <c:pt idx="191">
                  <c:v>29.125693057066805</c:v>
                </c:pt>
                <c:pt idx="192">
                  <c:v>29.558960822799929</c:v>
                </c:pt>
                <c:pt idx="193">
                  <c:v>29.600048411733653</c:v>
                </c:pt>
                <c:pt idx="194">
                  <c:v>32.436639279543009</c:v>
                </c:pt>
                <c:pt idx="195">
                  <c:v>29.123205070800598</c:v>
                </c:pt>
                <c:pt idx="196">
                  <c:v>29.138825422195552</c:v>
                </c:pt>
                <c:pt idx="197">
                  <c:v>29.123205070800598</c:v>
                </c:pt>
                <c:pt idx="198">
                  <c:v>29.248559465211365</c:v>
                </c:pt>
                <c:pt idx="199">
                  <c:v>29.164989868937518</c:v>
                </c:pt>
                <c:pt idx="200">
                  <c:v>30.598805370721625</c:v>
                </c:pt>
                <c:pt idx="201">
                  <c:v>29.093258502901552</c:v>
                </c:pt>
                <c:pt idx="202">
                  <c:v>29.110669631359521</c:v>
                </c:pt>
                <c:pt idx="203">
                  <c:v>29.130368179052638</c:v>
                </c:pt>
                <c:pt idx="204">
                  <c:v>29.187971507912827</c:v>
                </c:pt>
                <c:pt idx="205">
                  <c:v>29.316608993605779</c:v>
                </c:pt>
                <c:pt idx="206">
                  <c:v>29.386747761907042</c:v>
                </c:pt>
                <c:pt idx="207">
                  <c:v>29.123205070800598</c:v>
                </c:pt>
                <c:pt idx="208">
                  <c:v>29.678345960333992</c:v>
                </c:pt>
                <c:pt idx="209">
                  <c:v>29.106491151545828</c:v>
                </c:pt>
                <c:pt idx="210">
                  <c:v>29.439575685265865</c:v>
                </c:pt>
                <c:pt idx="211">
                  <c:v>29.111266557047191</c:v>
                </c:pt>
                <c:pt idx="212">
                  <c:v>29.248559465211365</c:v>
                </c:pt>
                <c:pt idx="213">
                  <c:v>29.123205070800598</c:v>
                </c:pt>
                <c:pt idx="214">
                  <c:v>31.642828398457013</c:v>
                </c:pt>
                <c:pt idx="215">
                  <c:v>29.127383550614287</c:v>
                </c:pt>
                <c:pt idx="216">
                  <c:v>29.582837850306742</c:v>
                </c:pt>
                <c:pt idx="217">
                  <c:v>30.759777127064304</c:v>
                </c:pt>
                <c:pt idx="218">
                  <c:v>29.188866896444331</c:v>
                </c:pt>
                <c:pt idx="219">
                  <c:v>29.130368179052638</c:v>
                </c:pt>
                <c:pt idx="220">
                  <c:v>29.248559465211365</c:v>
                </c:pt>
                <c:pt idx="221">
                  <c:v>29.130368179052638</c:v>
                </c:pt>
                <c:pt idx="222">
                  <c:v>29.126686341411091</c:v>
                </c:pt>
                <c:pt idx="223">
                  <c:v>31.087090583235945</c:v>
                </c:pt>
                <c:pt idx="224">
                  <c:v>29.161408314811496</c:v>
                </c:pt>
                <c:pt idx="225">
                  <c:v>29.188866896444331</c:v>
                </c:pt>
                <c:pt idx="226">
                  <c:v>29.111266557047191</c:v>
                </c:pt>
                <c:pt idx="227">
                  <c:v>29.248559465211365</c:v>
                </c:pt>
                <c:pt idx="228">
                  <c:v>29.546227204030547</c:v>
                </c:pt>
                <c:pt idx="229">
                  <c:v>30.931292978753991</c:v>
                </c:pt>
                <c:pt idx="230">
                  <c:v>29.123801996488268</c:v>
                </c:pt>
                <c:pt idx="231">
                  <c:v>29.260497978964768</c:v>
                </c:pt>
                <c:pt idx="232">
                  <c:v>29.687598308492884</c:v>
                </c:pt>
                <c:pt idx="233">
                  <c:v>29.188866896444331</c:v>
                </c:pt>
                <c:pt idx="234">
                  <c:v>29.118429665299235</c:v>
                </c:pt>
                <c:pt idx="235">
                  <c:v>29.558960822799929</c:v>
                </c:pt>
                <c:pt idx="236">
                  <c:v>29.564930079676632</c:v>
                </c:pt>
                <c:pt idx="237">
                  <c:v>29.188866896444331</c:v>
                </c:pt>
                <c:pt idx="238">
                  <c:v>29.231248620268925</c:v>
                </c:pt>
                <c:pt idx="239">
                  <c:v>29.28328143861177</c:v>
                </c:pt>
                <c:pt idx="240">
                  <c:v>29.308252033978395</c:v>
                </c:pt>
                <c:pt idx="241">
                  <c:v>29.188866896444331</c:v>
                </c:pt>
                <c:pt idx="242">
                  <c:v>29.108281928608839</c:v>
                </c:pt>
                <c:pt idx="243">
                  <c:v>29.110669631359521</c:v>
                </c:pt>
                <c:pt idx="244">
                  <c:v>31.087090583235945</c:v>
                </c:pt>
                <c:pt idx="245">
                  <c:v>29.123801996488268</c:v>
                </c:pt>
                <c:pt idx="246">
                  <c:v>29.284375006471581</c:v>
                </c:pt>
                <c:pt idx="247">
                  <c:v>30.192996186621336</c:v>
                </c:pt>
                <c:pt idx="248">
                  <c:v>29.558960822799929</c:v>
                </c:pt>
                <c:pt idx="249">
                  <c:v>29.111266557047191</c:v>
                </c:pt>
                <c:pt idx="250">
                  <c:v>29.187971507912827</c:v>
                </c:pt>
                <c:pt idx="251">
                  <c:v>29.572093187928676</c:v>
                </c:pt>
                <c:pt idx="252">
                  <c:v>29.322578250482483</c:v>
                </c:pt>
                <c:pt idx="253">
                  <c:v>29.420772526104251</c:v>
                </c:pt>
                <c:pt idx="254">
                  <c:v>29.302182493586162</c:v>
                </c:pt>
                <c:pt idx="255">
                  <c:v>30.829218686162367</c:v>
                </c:pt>
                <c:pt idx="256">
                  <c:v>31.003520986962101</c:v>
                </c:pt>
                <c:pt idx="257">
                  <c:v>41.171056508566167</c:v>
                </c:pt>
                <c:pt idx="258">
                  <c:v>29.558960822799929</c:v>
                </c:pt>
                <c:pt idx="259">
                  <c:v>29.123205070800598</c:v>
                </c:pt>
                <c:pt idx="260">
                  <c:v>29.687598308492884</c:v>
                </c:pt>
                <c:pt idx="261">
                  <c:v>30.839963348540433</c:v>
                </c:pt>
                <c:pt idx="262">
                  <c:v>28.938158107622797</c:v>
                </c:pt>
                <c:pt idx="263">
                  <c:v>29.123205070800598</c:v>
                </c:pt>
                <c:pt idx="264">
                  <c:v>29.188866896444331</c:v>
                </c:pt>
                <c:pt idx="265">
                  <c:v>29.885777636799428</c:v>
                </c:pt>
                <c:pt idx="266">
                  <c:v>29.123801996488268</c:v>
                </c:pt>
                <c:pt idx="267">
                  <c:v>32.602386441387047</c:v>
                </c:pt>
                <c:pt idx="268">
                  <c:v>32.176678142562579</c:v>
                </c:pt>
                <c:pt idx="269">
                  <c:v>29.678345960333992</c:v>
                </c:pt>
                <c:pt idx="270">
                  <c:v>28.938158107622797</c:v>
                </c:pt>
                <c:pt idx="271">
                  <c:v>29.403760144005645</c:v>
                </c:pt>
                <c:pt idx="272">
                  <c:v>29.647305824575135</c:v>
                </c:pt>
                <c:pt idx="273">
                  <c:v>29.123205070800598</c:v>
                </c:pt>
                <c:pt idx="274">
                  <c:v>30.799570581107158</c:v>
                </c:pt>
                <c:pt idx="275">
                  <c:v>29.123205070800598</c:v>
                </c:pt>
                <c:pt idx="276">
                  <c:v>28.938158107622797</c:v>
                </c:pt>
                <c:pt idx="277">
                  <c:v>29.633576533758717</c:v>
                </c:pt>
                <c:pt idx="278">
                  <c:v>29.421667914635755</c:v>
                </c:pt>
                <c:pt idx="279">
                  <c:v>29.123205070800598</c:v>
                </c:pt>
                <c:pt idx="280">
                  <c:v>29.125693057066805</c:v>
                </c:pt>
                <c:pt idx="281">
                  <c:v>29.164989868937518</c:v>
                </c:pt>
                <c:pt idx="282">
                  <c:v>29.130368179052638</c:v>
                </c:pt>
                <c:pt idx="283">
                  <c:v>29.558960822799929</c:v>
                </c:pt>
                <c:pt idx="284">
                  <c:v>29.144992858400563</c:v>
                </c:pt>
                <c:pt idx="285">
                  <c:v>29.164989868937518</c:v>
                </c:pt>
                <c:pt idx="286">
                  <c:v>29.126686341411091</c:v>
                </c:pt>
                <c:pt idx="287">
                  <c:v>29.248559465211365</c:v>
                </c:pt>
                <c:pt idx="288">
                  <c:v>29.123205070800598</c:v>
                </c:pt>
                <c:pt idx="289">
                  <c:v>30.820861726534982</c:v>
                </c:pt>
                <c:pt idx="290">
                  <c:v>31.112858671321298</c:v>
                </c:pt>
                <c:pt idx="291">
                  <c:v>29.245574836773013</c:v>
                </c:pt>
                <c:pt idx="292">
                  <c:v>29.149469801058089</c:v>
                </c:pt>
                <c:pt idx="293">
                  <c:v>29.126686341411091</c:v>
                </c:pt>
                <c:pt idx="294">
                  <c:v>29.600048411733653</c:v>
                </c:pt>
                <c:pt idx="295">
                  <c:v>29.11076991487505</c:v>
                </c:pt>
                <c:pt idx="296">
                  <c:v>32.556721626280272</c:v>
                </c:pt>
                <c:pt idx="297">
                  <c:v>29.666407446580585</c:v>
                </c:pt>
                <c:pt idx="298">
                  <c:v>34.848219057731093</c:v>
                </c:pt>
                <c:pt idx="299">
                  <c:v>29.123205070800598</c:v>
                </c:pt>
                <c:pt idx="300">
                  <c:v>29.493298997156195</c:v>
                </c:pt>
                <c:pt idx="301">
                  <c:v>28.938158107622797</c:v>
                </c:pt>
                <c:pt idx="302">
                  <c:v>29.233039397331936</c:v>
                </c:pt>
                <c:pt idx="303">
                  <c:v>29.130368179052638</c:v>
                </c:pt>
                <c:pt idx="304">
                  <c:v>32.556721626280272</c:v>
                </c:pt>
                <c:pt idx="305">
                  <c:v>31.585721711768969</c:v>
                </c:pt>
                <c:pt idx="306">
                  <c:v>31.538366403114704</c:v>
                </c:pt>
                <c:pt idx="307">
                  <c:v>29.511206767786302</c:v>
                </c:pt>
                <c:pt idx="308">
                  <c:v>30.297458181963641</c:v>
                </c:pt>
                <c:pt idx="309">
                  <c:v>30.923731124142584</c:v>
                </c:pt>
                <c:pt idx="310">
                  <c:v>35.202893199722794</c:v>
                </c:pt>
                <c:pt idx="311">
                  <c:v>29.558960822799929</c:v>
                </c:pt>
                <c:pt idx="312">
                  <c:v>29.126686341411091</c:v>
                </c:pt>
                <c:pt idx="313">
                  <c:v>29.564930079676632</c:v>
                </c:pt>
                <c:pt idx="314">
                  <c:v>29.125693057066805</c:v>
                </c:pt>
                <c:pt idx="315">
                  <c:v>29.558960822799929</c:v>
                </c:pt>
                <c:pt idx="316">
                  <c:v>29.272436492718175</c:v>
                </c:pt>
                <c:pt idx="317">
                  <c:v>32.874684838480242</c:v>
                </c:pt>
                <c:pt idx="318">
                  <c:v>32.14961830728911</c:v>
                </c:pt>
                <c:pt idx="319">
                  <c:v>29.111266557047191</c:v>
                </c:pt>
                <c:pt idx="320">
                  <c:v>29.126686341411091</c:v>
                </c:pt>
                <c:pt idx="321">
                  <c:v>29.233039397331936</c:v>
                </c:pt>
                <c:pt idx="322">
                  <c:v>29.630591905320365</c:v>
                </c:pt>
                <c:pt idx="323">
                  <c:v>30.598805370721625</c:v>
                </c:pt>
                <c:pt idx="324">
                  <c:v>32.176678142562579</c:v>
                </c:pt>
                <c:pt idx="325">
                  <c:v>29.087091066696541</c:v>
                </c:pt>
                <c:pt idx="326">
                  <c:v>29.248559465211365</c:v>
                </c:pt>
                <c:pt idx="327">
                  <c:v>29.428234097200129</c:v>
                </c:pt>
                <c:pt idx="328">
                  <c:v>30.322529060845795</c:v>
                </c:pt>
                <c:pt idx="329">
                  <c:v>29.493298997156195</c:v>
                </c:pt>
                <c:pt idx="330">
                  <c:v>29.618653391566962</c:v>
                </c:pt>
                <c:pt idx="331">
                  <c:v>32.602386441387047</c:v>
                </c:pt>
                <c:pt idx="332">
                  <c:v>29.367944602745428</c:v>
                </c:pt>
                <c:pt idx="333">
                  <c:v>32.129322833908319</c:v>
                </c:pt>
                <c:pt idx="334">
                  <c:v>29.126686341411091</c:v>
                </c:pt>
                <c:pt idx="335">
                  <c:v>30.528368139576525</c:v>
                </c:pt>
                <c:pt idx="336">
                  <c:v>32.14961830728911</c:v>
                </c:pt>
                <c:pt idx="337">
                  <c:v>29.130368179052638</c:v>
                </c:pt>
                <c:pt idx="338">
                  <c:v>29.785792584114649</c:v>
                </c:pt>
                <c:pt idx="339">
                  <c:v>29.558960822799929</c:v>
                </c:pt>
                <c:pt idx="340">
                  <c:v>35.217816341914549</c:v>
                </c:pt>
                <c:pt idx="341">
                  <c:v>29.248559465211365</c:v>
                </c:pt>
                <c:pt idx="342">
                  <c:v>29.248559465211365</c:v>
                </c:pt>
                <c:pt idx="343">
                  <c:v>29.248559465211365</c:v>
                </c:pt>
                <c:pt idx="344">
                  <c:v>29.248559465211365</c:v>
                </c:pt>
                <c:pt idx="345">
                  <c:v>29.248559465211365</c:v>
                </c:pt>
                <c:pt idx="346">
                  <c:v>29.322578250482483</c:v>
                </c:pt>
                <c:pt idx="347">
                  <c:v>29.31780284498112</c:v>
                </c:pt>
                <c:pt idx="348">
                  <c:v>29.144992858400563</c:v>
                </c:pt>
                <c:pt idx="349">
                  <c:v>29.158423686373144</c:v>
                </c:pt>
                <c:pt idx="350">
                  <c:v>29.773854070361242</c:v>
                </c:pt>
                <c:pt idx="351">
                  <c:v>29.11076991487505</c:v>
                </c:pt>
                <c:pt idx="352">
                  <c:v>29.363169197244066</c:v>
                </c:pt>
                <c:pt idx="353">
                  <c:v>29.110669631359521</c:v>
                </c:pt>
                <c:pt idx="354">
                  <c:v>29.164989868937518</c:v>
                </c:pt>
                <c:pt idx="355">
                  <c:v>30.2513946204975</c:v>
                </c:pt>
                <c:pt idx="356">
                  <c:v>29.248559465211365</c:v>
                </c:pt>
                <c:pt idx="357">
                  <c:v>29.126289982754475</c:v>
                </c:pt>
                <c:pt idx="358">
                  <c:v>29.126289982754475</c:v>
                </c:pt>
                <c:pt idx="359">
                  <c:v>29.604327175062874</c:v>
                </c:pt>
                <c:pt idx="360">
                  <c:v>29.600048411733653</c:v>
                </c:pt>
                <c:pt idx="361">
                  <c:v>29.28328143861177</c:v>
                </c:pt>
                <c:pt idx="362">
                  <c:v>29.106491151545828</c:v>
                </c:pt>
                <c:pt idx="363">
                  <c:v>29.308252033978395</c:v>
                </c:pt>
                <c:pt idx="364">
                  <c:v>29.111266557047191</c:v>
                </c:pt>
                <c:pt idx="365">
                  <c:v>30.734904427510457</c:v>
                </c:pt>
                <c:pt idx="366">
                  <c:v>29.11076991487505</c:v>
                </c:pt>
                <c:pt idx="367">
                  <c:v>29.123205070800598</c:v>
                </c:pt>
                <c:pt idx="368">
                  <c:v>30.592836113844921</c:v>
                </c:pt>
                <c:pt idx="369">
                  <c:v>30.261941103547258</c:v>
                </c:pt>
                <c:pt idx="370">
                  <c:v>29.093258502901552</c:v>
                </c:pt>
                <c:pt idx="371">
                  <c:v>29.130368179052638</c:v>
                </c:pt>
                <c:pt idx="372">
                  <c:v>32.176678142562579</c:v>
                </c:pt>
                <c:pt idx="373">
                  <c:v>29.441366462328876</c:v>
                </c:pt>
                <c:pt idx="374">
                  <c:v>30.900152559479608</c:v>
                </c:pt>
                <c:pt idx="375">
                  <c:v>29.111266557047191</c:v>
                </c:pt>
                <c:pt idx="376">
                  <c:v>33.988149425313694</c:v>
                </c:pt>
                <c:pt idx="377">
                  <c:v>29.033964680493884</c:v>
                </c:pt>
                <c:pt idx="378">
                  <c:v>29.123801996488268</c:v>
                </c:pt>
                <c:pt idx="379">
                  <c:v>34.370778791110368</c:v>
                </c:pt>
                <c:pt idx="380">
                  <c:v>29.31402311152679</c:v>
                </c:pt>
                <c:pt idx="381">
                  <c:v>29.127383550614287</c:v>
                </c:pt>
                <c:pt idx="382">
                  <c:v>30.17976353797706</c:v>
                </c:pt>
                <c:pt idx="383">
                  <c:v>29.126686341411091</c:v>
                </c:pt>
                <c:pt idx="384">
                  <c:v>30.693119629373534</c:v>
                </c:pt>
                <c:pt idx="385">
                  <c:v>30.057990697692315</c:v>
                </c:pt>
                <c:pt idx="386">
                  <c:v>29.248559465211365</c:v>
                </c:pt>
                <c:pt idx="387">
                  <c:v>29.122708428628453</c:v>
                </c:pt>
                <c:pt idx="388">
                  <c:v>29.224682437704551</c:v>
                </c:pt>
                <c:pt idx="389">
                  <c:v>31.803401408440326</c:v>
                </c:pt>
                <c:pt idx="390">
                  <c:v>29.124298638660409</c:v>
                </c:pt>
                <c:pt idx="391">
                  <c:v>29.127383550614287</c:v>
                </c:pt>
                <c:pt idx="392">
                  <c:v>31.642828398457013</c:v>
                </c:pt>
                <c:pt idx="393">
                  <c:v>29.336904466986571</c:v>
                </c:pt>
                <c:pt idx="394">
                  <c:v>29.124298638660409</c:v>
                </c:pt>
                <c:pt idx="395">
                  <c:v>29.125693057066805</c:v>
                </c:pt>
                <c:pt idx="396">
                  <c:v>29.558960822799929</c:v>
                </c:pt>
                <c:pt idx="397">
                  <c:v>29.188866896444331</c:v>
                </c:pt>
                <c:pt idx="398">
                  <c:v>29.24020250558398</c:v>
                </c:pt>
                <c:pt idx="399">
                  <c:v>29.127383550614287</c:v>
                </c:pt>
                <c:pt idx="400">
                  <c:v>29.130368179052638</c:v>
                </c:pt>
                <c:pt idx="401">
                  <c:v>29.172749902877232</c:v>
                </c:pt>
                <c:pt idx="402">
                  <c:v>29.316608993605779</c:v>
                </c:pt>
                <c:pt idx="403">
                  <c:v>29.144992858400563</c:v>
                </c:pt>
                <c:pt idx="404">
                  <c:v>29.439575685265865</c:v>
                </c:pt>
                <c:pt idx="405">
                  <c:v>29.123205070800598</c:v>
                </c:pt>
                <c:pt idx="406">
                  <c:v>29.385852373375535</c:v>
                </c:pt>
                <c:pt idx="407">
                  <c:v>29.123801996488268</c:v>
                </c:pt>
                <c:pt idx="408">
                  <c:v>29.546227204030547</c:v>
                </c:pt>
                <c:pt idx="409">
                  <c:v>29.126686341411091</c:v>
                </c:pt>
                <c:pt idx="410">
                  <c:v>29.10191392537277</c:v>
                </c:pt>
                <c:pt idx="411">
                  <c:v>31.087090583235945</c:v>
                </c:pt>
                <c:pt idx="412">
                  <c:v>28.938158107622797</c:v>
                </c:pt>
                <c:pt idx="413">
                  <c:v>29.127383550614287</c:v>
                </c:pt>
                <c:pt idx="414">
                  <c:v>29.130368179052638</c:v>
                </c:pt>
                <c:pt idx="415">
                  <c:v>29.714161501594212</c:v>
                </c:pt>
                <c:pt idx="416">
                  <c:v>29.248559465211365</c:v>
                </c:pt>
                <c:pt idx="417">
                  <c:v>29.248559465211365</c:v>
                </c:pt>
                <c:pt idx="418">
                  <c:v>29.514788321912324</c:v>
                </c:pt>
                <c:pt idx="419">
                  <c:v>29.126686341411091</c:v>
                </c:pt>
                <c:pt idx="420">
                  <c:v>29.122806324441232</c:v>
                </c:pt>
                <c:pt idx="421">
                  <c:v>29.12618969923895</c:v>
                </c:pt>
                <c:pt idx="422">
                  <c:v>29.2819873037209</c:v>
                </c:pt>
                <c:pt idx="423">
                  <c:v>29.420772526104251</c:v>
                </c:pt>
                <c:pt idx="424">
                  <c:v>29.111266557047191</c:v>
                </c:pt>
                <c:pt idx="425">
                  <c:v>29.558960822799929</c:v>
                </c:pt>
                <c:pt idx="426">
                  <c:v>29.558960822799929</c:v>
                </c:pt>
                <c:pt idx="427">
                  <c:v>29.123205070800598</c:v>
                </c:pt>
                <c:pt idx="428">
                  <c:v>29.130368179052638</c:v>
                </c:pt>
                <c:pt idx="429">
                  <c:v>29.572093187928676</c:v>
                </c:pt>
                <c:pt idx="430">
                  <c:v>29.322578250482483</c:v>
                </c:pt>
                <c:pt idx="431">
                  <c:v>29.558960822799929</c:v>
                </c:pt>
                <c:pt idx="432">
                  <c:v>29.108281928608839</c:v>
                </c:pt>
                <c:pt idx="433">
                  <c:v>30.272883945253628</c:v>
                </c:pt>
                <c:pt idx="434">
                  <c:v>31.803401408440326</c:v>
                </c:pt>
                <c:pt idx="435">
                  <c:v>29.758930928169484</c:v>
                </c:pt>
                <c:pt idx="436">
                  <c:v>29.385852373375535</c:v>
                </c:pt>
                <c:pt idx="437">
                  <c:v>35.217816341914549</c:v>
                </c:pt>
                <c:pt idx="438">
                  <c:v>29.188866896444331</c:v>
                </c:pt>
                <c:pt idx="439">
                  <c:v>29.564930079676632</c:v>
                </c:pt>
                <c:pt idx="440">
                  <c:v>29.164989868937518</c:v>
                </c:pt>
                <c:pt idx="441">
                  <c:v>29.123801996488268</c:v>
                </c:pt>
                <c:pt idx="442">
                  <c:v>29.248559465211365</c:v>
                </c:pt>
                <c:pt idx="443">
                  <c:v>29.131860493271816</c:v>
                </c:pt>
                <c:pt idx="444">
                  <c:v>30.892690988383727</c:v>
                </c:pt>
                <c:pt idx="445">
                  <c:v>29.403760144005645</c:v>
                </c:pt>
                <c:pt idx="446">
                  <c:v>29.572093187928676</c:v>
                </c:pt>
                <c:pt idx="447">
                  <c:v>29.397989066457249</c:v>
                </c:pt>
                <c:pt idx="448">
                  <c:v>29.666407446580585</c:v>
                </c:pt>
                <c:pt idx="449">
                  <c:v>29.600745620936852</c:v>
                </c:pt>
                <c:pt idx="450">
                  <c:v>29.414903552743077</c:v>
                </c:pt>
                <c:pt idx="451">
                  <c:v>29.600745620936852</c:v>
                </c:pt>
                <c:pt idx="452">
                  <c:v>31.065701541995342</c:v>
                </c:pt>
                <c:pt idx="453">
                  <c:v>29.130368179052638</c:v>
                </c:pt>
                <c:pt idx="454">
                  <c:v>29.126686341411091</c:v>
                </c:pt>
                <c:pt idx="455">
                  <c:v>29.572093187928676</c:v>
                </c:pt>
                <c:pt idx="456">
                  <c:v>30.176480446694875</c:v>
                </c:pt>
                <c:pt idx="457">
                  <c:v>29.188866896444331</c:v>
                </c:pt>
                <c:pt idx="458">
                  <c:v>29.123205070800598</c:v>
                </c:pt>
                <c:pt idx="459">
                  <c:v>29.572093187928676</c:v>
                </c:pt>
                <c:pt idx="460">
                  <c:v>29.130368179052638</c:v>
                </c:pt>
                <c:pt idx="461">
                  <c:v>29.857423666635089</c:v>
                </c:pt>
                <c:pt idx="462">
                  <c:v>29.248559465211365</c:v>
                </c:pt>
                <c:pt idx="463">
                  <c:v>29.130368179052638</c:v>
                </c:pt>
                <c:pt idx="464">
                  <c:v>29.106491151545828</c:v>
                </c:pt>
                <c:pt idx="465">
                  <c:v>28.938158107622797</c:v>
                </c:pt>
                <c:pt idx="466">
                  <c:v>29.572093187928676</c:v>
                </c:pt>
                <c:pt idx="467">
                  <c:v>29.122608145112928</c:v>
                </c:pt>
                <c:pt idx="468">
                  <c:v>29.397989066457249</c:v>
                </c:pt>
                <c:pt idx="469">
                  <c:v>29.111266557047191</c:v>
                </c:pt>
                <c:pt idx="470">
                  <c:v>29.144992858400563</c:v>
                </c:pt>
                <c:pt idx="471">
                  <c:v>29.600745620936852</c:v>
                </c:pt>
                <c:pt idx="472">
                  <c:v>29.267462907888508</c:v>
                </c:pt>
                <c:pt idx="473">
                  <c:v>29.173048365721069</c:v>
                </c:pt>
                <c:pt idx="474">
                  <c:v>30.17976353797706</c:v>
                </c:pt>
                <c:pt idx="475">
                  <c:v>29.439575685265865</c:v>
                </c:pt>
                <c:pt idx="476">
                  <c:v>29.106390868030299</c:v>
                </c:pt>
                <c:pt idx="477">
                  <c:v>29.117732456096036</c:v>
                </c:pt>
                <c:pt idx="478">
                  <c:v>29.231547083112758</c:v>
                </c:pt>
                <c:pt idx="479">
                  <c:v>30.057990697692315</c:v>
                </c:pt>
                <c:pt idx="480">
                  <c:v>28.938158107622797</c:v>
                </c:pt>
                <c:pt idx="481">
                  <c:v>29.130368179052638</c:v>
                </c:pt>
                <c:pt idx="482">
                  <c:v>29.167079108844366</c:v>
                </c:pt>
                <c:pt idx="483">
                  <c:v>31.112858671321298</c:v>
                </c:pt>
                <c:pt idx="484">
                  <c:v>29.546227204030547</c:v>
                </c:pt>
                <c:pt idx="485">
                  <c:v>31.087090583235945</c:v>
                </c:pt>
                <c:pt idx="486">
                  <c:v>29.647305824575135</c:v>
                </c:pt>
                <c:pt idx="487">
                  <c:v>29.130368179052638</c:v>
                </c:pt>
                <c:pt idx="488">
                  <c:v>29.31780284498112</c:v>
                </c:pt>
                <c:pt idx="489">
                  <c:v>29.414903552743077</c:v>
                </c:pt>
                <c:pt idx="490">
                  <c:v>29.111266557047191</c:v>
                </c:pt>
                <c:pt idx="491">
                  <c:v>29.666407446580585</c:v>
                </c:pt>
                <c:pt idx="492">
                  <c:v>30.120171252725555</c:v>
                </c:pt>
                <c:pt idx="493">
                  <c:v>29.130368179052638</c:v>
                </c:pt>
                <c:pt idx="494">
                  <c:v>29.283379334424549</c:v>
                </c:pt>
                <c:pt idx="495">
                  <c:v>30.806934256390257</c:v>
                </c:pt>
                <c:pt idx="496">
                  <c:v>29.298701222975669</c:v>
                </c:pt>
                <c:pt idx="497">
                  <c:v>32.556721626280272</c:v>
                </c:pt>
                <c:pt idx="498">
                  <c:v>29.124298638660409</c:v>
                </c:pt>
                <c:pt idx="499">
                  <c:v>29.144992858400563</c:v>
                </c:pt>
                <c:pt idx="500">
                  <c:v>29.123205070800598</c:v>
                </c:pt>
                <c:pt idx="501">
                  <c:v>29.120320725877772</c:v>
                </c:pt>
                <c:pt idx="502">
                  <c:v>29.167079108844366</c:v>
                </c:pt>
                <c:pt idx="503">
                  <c:v>31.003520986962101</c:v>
                </c:pt>
                <c:pt idx="504">
                  <c:v>31.538366403114704</c:v>
                </c:pt>
                <c:pt idx="505">
                  <c:v>29.558960822799929</c:v>
                </c:pt>
                <c:pt idx="506">
                  <c:v>29.572093187928676</c:v>
                </c:pt>
                <c:pt idx="507">
                  <c:v>29.475988152213755</c:v>
                </c:pt>
                <c:pt idx="508">
                  <c:v>30.287109878242187</c:v>
                </c:pt>
                <c:pt idx="509">
                  <c:v>29.123205070800598</c:v>
                </c:pt>
                <c:pt idx="510">
                  <c:v>29.130368179052638</c:v>
                </c:pt>
                <c:pt idx="511">
                  <c:v>29.565825468208139</c:v>
                </c:pt>
                <c:pt idx="512">
                  <c:v>30.356453541527475</c:v>
                </c:pt>
                <c:pt idx="513">
                  <c:v>29.117135530408365</c:v>
                </c:pt>
                <c:pt idx="514">
                  <c:v>29.750473685026574</c:v>
                </c:pt>
                <c:pt idx="515">
                  <c:v>29.188866896444331</c:v>
                </c:pt>
                <c:pt idx="516">
                  <c:v>29.514788321912324</c:v>
                </c:pt>
                <c:pt idx="517">
                  <c:v>29.558960822799929</c:v>
                </c:pt>
                <c:pt idx="518">
                  <c:v>29.126686341411091</c:v>
                </c:pt>
                <c:pt idx="519">
                  <c:v>31.170660179509788</c:v>
                </c:pt>
                <c:pt idx="520">
                  <c:v>29.126686341411091</c:v>
                </c:pt>
                <c:pt idx="521">
                  <c:v>29.110669631359521</c:v>
                </c:pt>
                <c:pt idx="522">
                  <c:v>30.322529060845795</c:v>
                </c:pt>
                <c:pt idx="523">
                  <c:v>29.11076991487505</c:v>
                </c:pt>
                <c:pt idx="524">
                  <c:v>29.123205070800598</c:v>
                </c:pt>
                <c:pt idx="525">
                  <c:v>29.188866896444331</c:v>
                </c:pt>
                <c:pt idx="526">
                  <c:v>34.23358616646172</c:v>
                </c:pt>
                <c:pt idx="527">
                  <c:v>29.127383550614287</c:v>
                </c:pt>
                <c:pt idx="528">
                  <c:v>29.212743923951145</c:v>
                </c:pt>
                <c:pt idx="529">
                  <c:v>29.558960822799929</c:v>
                </c:pt>
                <c:pt idx="530">
                  <c:v>29.11076991487505</c:v>
                </c:pt>
                <c:pt idx="531">
                  <c:v>29.11076991487505</c:v>
                </c:pt>
                <c:pt idx="532">
                  <c:v>29.472007851728367</c:v>
                </c:pt>
                <c:pt idx="533">
                  <c:v>29.144992858400563</c:v>
                </c:pt>
                <c:pt idx="534">
                  <c:v>29.564930079676632</c:v>
                </c:pt>
                <c:pt idx="535">
                  <c:v>29.572093187928676</c:v>
                </c:pt>
                <c:pt idx="536">
                  <c:v>31.479270760035345</c:v>
                </c:pt>
                <c:pt idx="537">
                  <c:v>29.284375006471581</c:v>
                </c:pt>
                <c:pt idx="538">
                  <c:v>30.12007096921003</c:v>
                </c:pt>
                <c:pt idx="539">
                  <c:v>30.6334270606065</c:v>
                </c:pt>
                <c:pt idx="540">
                  <c:v>29.684912142898366</c:v>
                </c:pt>
                <c:pt idx="541">
                  <c:v>29.684912142898366</c:v>
                </c:pt>
                <c:pt idx="542">
                  <c:v>29.558960822799929</c:v>
                </c:pt>
                <c:pt idx="543">
                  <c:v>31.479270760035345</c:v>
                </c:pt>
                <c:pt idx="544">
                  <c:v>29.558960822799929</c:v>
                </c:pt>
                <c:pt idx="545">
                  <c:v>29.558960822799929</c:v>
                </c:pt>
                <c:pt idx="546">
                  <c:v>29.26915340143599</c:v>
                </c:pt>
                <c:pt idx="547">
                  <c:v>29.428234097200129</c:v>
                </c:pt>
                <c:pt idx="548">
                  <c:v>29.815638868498166</c:v>
                </c:pt>
                <c:pt idx="549">
                  <c:v>31.585721711768969</c:v>
                </c:pt>
                <c:pt idx="550">
                  <c:v>29.558960822799929</c:v>
                </c:pt>
                <c:pt idx="551">
                  <c:v>29.125096131379134</c:v>
                </c:pt>
                <c:pt idx="552">
                  <c:v>29.110669631359521</c:v>
                </c:pt>
                <c:pt idx="553">
                  <c:v>29.123801996488268</c:v>
                </c:pt>
                <c:pt idx="554">
                  <c:v>29.572093187928676</c:v>
                </c:pt>
                <c:pt idx="555">
                  <c:v>29.88368839689258</c:v>
                </c:pt>
                <c:pt idx="556">
                  <c:v>34.370778791110368</c:v>
                </c:pt>
                <c:pt idx="557">
                  <c:v>30.839963348540433</c:v>
                </c:pt>
                <c:pt idx="558">
                  <c:v>29.35361838624134</c:v>
                </c:pt>
                <c:pt idx="559">
                  <c:v>29.123205070800598</c:v>
                </c:pt>
                <c:pt idx="560">
                  <c:v>29.126686341411091</c:v>
                </c:pt>
                <c:pt idx="561">
                  <c:v>29.260497978964768</c:v>
                </c:pt>
                <c:pt idx="562">
                  <c:v>29.130368179052638</c:v>
                </c:pt>
                <c:pt idx="563">
                  <c:v>29.130368179052638</c:v>
                </c:pt>
                <c:pt idx="564">
                  <c:v>29.514788321912324</c:v>
                </c:pt>
                <c:pt idx="565">
                  <c:v>29.126686341411091</c:v>
                </c:pt>
                <c:pt idx="566">
                  <c:v>29.441366462328876</c:v>
                </c:pt>
                <c:pt idx="567">
                  <c:v>29.11076991487505</c:v>
                </c:pt>
                <c:pt idx="568">
                  <c:v>29.125693057066805</c:v>
                </c:pt>
                <c:pt idx="569">
                  <c:v>29.188866896444331</c:v>
                </c:pt>
                <c:pt idx="570">
                  <c:v>30.167328382051512</c:v>
                </c:pt>
                <c:pt idx="571">
                  <c:v>29.568213170958817</c:v>
                </c:pt>
                <c:pt idx="572">
                  <c:v>29.123205070800598</c:v>
                </c:pt>
                <c:pt idx="573">
                  <c:v>29.130368179052638</c:v>
                </c:pt>
                <c:pt idx="574">
                  <c:v>29.284375006471581</c:v>
                </c:pt>
                <c:pt idx="575">
                  <c:v>29.248559465211365</c:v>
                </c:pt>
                <c:pt idx="576">
                  <c:v>30.272883945253628</c:v>
                </c:pt>
                <c:pt idx="577">
                  <c:v>29.283379334424549</c:v>
                </c:pt>
                <c:pt idx="578">
                  <c:v>29.127383550614287</c:v>
                </c:pt>
                <c:pt idx="579">
                  <c:v>29.654468932827179</c:v>
                </c:pt>
                <c:pt idx="580">
                  <c:v>31.585721711768969</c:v>
                </c:pt>
                <c:pt idx="581">
                  <c:v>29.558960822799929</c:v>
                </c:pt>
                <c:pt idx="582">
                  <c:v>29.896223836333657</c:v>
                </c:pt>
                <c:pt idx="583">
                  <c:v>29.146186709775904</c:v>
                </c:pt>
                <c:pt idx="584">
                  <c:v>30.839963348540433</c:v>
                </c:pt>
                <c:pt idx="585">
                  <c:v>29.296313520224988</c:v>
                </c:pt>
                <c:pt idx="586">
                  <c:v>30.829218686162367</c:v>
                </c:pt>
                <c:pt idx="587">
                  <c:v>29.130368179052638</c:v>
                </c:pt>
                <c:pt idx="588">
                  <c:v>29.130368179052638</c:v>
                </c:pt>
                <c:pt idx="589">
                  <c:v>29.108281928608839</c:v>
                </c:pt>
                <c:pt idx="590">
                  <c:v>30.806934256390257</c:v>
                </c:pt>
                <c:pt idx="591">
                  <c:v>29.111266557047191</c:v>
                </c:pt>
                <c:pt idx="592">
                  <c:v>29.123205070800598</c:v>
                </c:pt>
                <c:pt idx="593">
                  <c:v>29.558960822799929</c:v>
                </c:pt>
                <c:pt idx="594">
                  <c:v>29.514788321912324</c:v>
                </c:pt>
                <c:pt idx="595">
                  <c:v>29.726100015347619</c:v>
                </c:pt>
                <c:pt idx="596">
                  <c:v>28.938158107622797</c:v>
                </c:pt>
                <c:pt idx="597">
                  <c:v>29.110669631359521</c:v>
                </c:pt>
                <c:pt idx="598">
                  <c:v>30.297458181963641</c:v>
                </c:pt>
                <c:pt idx="599">
                  <c:v>29.582837850306742</c:v>
                </c:pt>
                <c:pt idx="600">
                  <c:v>29.126686341411091</c:v>
                </c:pt>
                <c:pt idx="601">
                  <c:v>29.950544073911658</c:v>
                </c:pt>
                <c:pt idx="602">
                  <c:v>29.130368179052638</c:v>
                </c:pt>
                <c:pt idx="603">
                  <c:v>29.572093187928676</c:v>
                </c:pt>
                <c:pt idx="604">
                  <c:v>29.309445885353735</c:v>
                </c:pt>
                <c:pt idx="605">
                  <c:v>29.126686341411091</c:v>
                </c:pt>
                <c:pt idx="606">
                  <c:v>29.666407446580585</c:v>
                </c:pt>
                <c:pt idx="607">
                  <c:v>29.930945809734066</c:v>
                </c:pt>
                <c:pt idx="608">
                  <c:v>32.602386441387047</c:v>
                </c:pt>
                <c:pt idx="609">
                  <c:v>29.684912142898366</c:v>
                </c:pt>
                <c:pt idx="610">
                  <c:v>29.106491151545828</c:v>
                </c:pt>
                <c:pt idx="611">
                  <c:v>29.308252033978395</c:v>
                </c:pt>
                <c:pt idx="612">
                  <c:v>29.123205070800598</c:v>
                </c:pt>
                <c:pt idx="613">
                  <c:v>29.130368179052638</c:v>
                </c:pt>
                <c:pt idx="614">
                  <c:v>30.490164895565627</c:v>
                </c:pt>
                <c:pt idx="615">
                  <c:v>29.2819873037209</c:v>
                </c:pt>
                <c:pt idx="616">
                  <c:v>29.322578250482483</c:v>
                </c:pt>
                <c:pt idx="617">
                  <c:v>29.869362180388496</c:v>
                </c:pt>
                <c:pt idx="618">
                  <c:v>29.188866896444331</c:v>
                </c:pt>
                <c:pt idx="619">
                  <c:v>29.28328143861177</c:v>
                </c:pt>
                <c:pt idx="620">
                  <c:v>30.192996186621336</c:v>
                </c:pt>
                <c:pt idx="621">
                  <c:v>29.31402311152679</c:v>
                </c:pt>
                <c:pt idx="622">
                  <c:v>29.125693057066805</c:v>
                </c:pt>
                <c:pt idx="623">
                  <c:v>29.322578250482483</c:v>
                </c:pt>
                <c:pt idx="624">
                  <c:v>29.709882738264991</c:v>
                </c:pt>
                <c:pt idx="625">
                  <c:v>29.233039397331936</c:v>
                </c:pt>
                <c:pt idx="626">
                  <c:v>30.799570581107158</c:v>
                </c:pt>
                <c:pt idx="627">
                  <c:v>29.126686341411091</c:v>
                </c:pt>
                <c:pt idx="628">
                  <c:v>29.122806324441232</c:v>
                </c:pt>
                <c:pt idx="629">
                  <c:v>29.654468932827179</c:v>
                </c:pt>
                <c:pt idx="630">
                  <c:v>29.106591435061357</c:v>
                </c:pt>
                <c:pt idx="631">
                  <c:v>29.666407446580585</c:v>
                </c:pt>
                <c:pt idx="632">
                  <c:v>28.938158107622797</c:v>
                </c:pt>
                <c:pt idx="633">
                  <c:v>29.604327175062874</c:v>
                </c:pt>
                <c:pt idx="634">
                  <c:v>29.248559465211365</c:v>
                </c:pt>
                <c:pt idx="635">
                  <c:v>29.127383550614287</c:v>
                </c:pt>
                <c:pt idx="636">
                  <c:v>29.564930079676632</c:v>
                </c:pt>
                <c:pt idx="637">
                  <c:v>29.885777636799428</c:v>
                </c:pt>
                <c:pt idx="638">
                  <c:v>29.322578250482483</c:v>
                </c:pt>
                <c:pt idx="639">
                  <c:v>29.125693057066805</c:v>
                </c:pt>
                <c:pt idx="640">
                  <c:v>30.592836113844921</c:v>
                </c:pt>
                <c:pt idx="641">
                  <c:v>29.604327175062874</c:v>
                </c:pt>
                <c:pt idx="642">
                  <c:v>30.287109878242187</c:v>
                </c:pt>
                <c:pt idx="643">
                  <c:v>29.397989066457249</c:v>
                </c:pt>
                <c:pt idx="644">
                  <c:v>30.770223326598533</c:v>
                </c:pt>
                <c:pt idx="645">
                  <c:v>29.126686341411091</c:v>
                </c:pt>
                <c:pt idx="646">
                  <c:v>29.785792584114649</c:v>
                </c:pt>
                <c:pt idx="647">
                  <c:v>29.118429665299235</c:v>
                </c:pt>
                <c:pt idx="648">
                  <c:v>29.118429665299235</c:v>
                </c:pt>
                <c:pt idx="649">
                  <c:v>29.126686341411091</c:v>
                </c:pt>
                <c:pt idx="650">
                  <c:v>29.487329740279492</c:v>
                </c:pt>
                <c:pt idx="651">
                  <c:v>29.139520243696001</c:v>
                </c:pt>
                <c:pt idx="652">
                  <c:v>29.125096131379134</c:v>
                </c:pt>
                <c:pt idx="653">
                  <c:v>29.099328043293784</c:v>
                </c:pt>
                <c:pt idx="654">
                  <c:v>30.693119629373534</c:v>
                </c:pt>
                <c:pt idx="655">
                  <c:v>29.126686341411091</c:v>
                </c:pt>
                <c:pt idx="656">
                  <c:v>29.308252033978395</c:v>
                </c:pt>
                <c:pt idx="657">
                  <c:v>29.248559465211365</c:v>
                </c:pt>
                <c:pt idx="658">
                  <c:v>31.642828398457013</c:v>
                </c:pt>
                <c:pt idx="659">
                  <c:v>32.129322833908319</c:v>
                </c:pt>
                <c:pt idx="660">
                  <c:v>29.110669631359521</c:v>
                </c:pt>
                <c:pt idx="661">
                  <c:v>29.54911154895337</c:v>
                </c:pt>
                <c:pt idx="662">
                  <c:v>29.117135530408365</c:v>
                </c:pt>
                <c:pt idx="663">
                  <c:v>29.127383550614287</c:v>
                </c:pt>
                <c:pt idx="664">
                  <c:v>30.693119629373534</c:v>
                </c:pt>
                <c:pt idx="665">
                  <c:v>29.248559465211365</c:v>
                </c:pt>
                <c:pt idx="666">
                  <c:v>29.123801996488268</c:v>
                </c:pt>
                <c:pt idx="667">
                  <c:v>29.130368179052638</c:v>
                </c:pt>
                <c:pt idx="668">
                  <c:v>30.17976353797706</c:v>
                </c:pt>
                <c:pt idx="669">
                  <c:v>29.869362180388496</c:v>
                </c:pt>
                <c:pt idx="670">
                  <c:v>30.17976353797706</c:v>
                </c:pt>
                <c:pt idx="671">
                  <c:v>29.188866896444331</c:v>
                </c:pt>
                <c:pt idx="672">
                  <c:v>29.248559465211365</c:v>
                </c:pt>
                <c:pt idx="673">
                  <c:v>28.938158107622797</c:v>
                </c:pt>
                <c:pt idx="674">
                  <c:v>29.123801996488268</c:v>
                </c:pt>
                <c:pt idx="675">
                  <c:v>29.130368179052638</c:v>
                </c:pt>
                <c:pt idx="676">
                  <c:v>29.173148649236595</c:v>
                </c:pt>
                <c:pt idx="677">
                  <c:v>30.057990697692315</c:v>
                </c:pt>
                <c:pt idx="678">
                  <c:v>41.171056508566167</c:v>
                </c:pt>
                <c:pt idx="679">
                  <c:v>29.132457418959486</c:v>
                </c:pt>
                <c:pt idx="680">
                  <c:v>30.770223326598533</c:v>
                </c:pt>
                <c:pt idx="681">
                  <c:v>29.158423686373144</c:v>
                </c:pt>
                <c:pt idx="682">
                  <c:v>30.057990697692315</c:v>
                </c:pt>
                <c:pt idx="683">
                  <c:v>29.869362180388496</c:v>
                </c:pt>
                <c:pt idx="684">
                  <c:v>29.930945809734066</c:v>
                </c:pt>
                <c:pt idx="685">
                  <c:v>29.885777636799428</c:v>
                </c:pt>
                <c:pt idx="686">
                  <c:v>29.181006578989088</c:v>
                </c:pt>
                <c:pt idx="687">
                  <c:v>29.124298638660409</c:v>
                </c:pt>
                <c:pt idx="688">
                  <c:v>33.984269408343835</c:v>
                </c:pt>
                <c:pt idx="689">
                  <c:v>30.299148675511123</c:v>
                </c:pt>
                <c:pt idx="690">
                  <c:v>29.258509022573453</c:v>
                </c:pt>
                <c:pt idx="691">
                  <c:v>30.287109878242187</c:v>
                </c:pt>
                <c:pt idx="692">
                  <c:v>29.110669631359521</c:v>
                </c:pt>
                <c:pt idx="693">
                  <c:v>29.572093187928676</c:v>
                </c:pt>
                <c:pt idx="694">
                  <c:v>29.260497978964768</c:v>
                </c:pt>
                <c:pt idx="695">
                  <c:v>29.130368179052638</c:v>
                </c:pt>
                <c:pt idx="696">
                  <c:v>29.122806324441232</c:v>
                </c:pt>
                <c:pt idx="697">
                  <c:v>31.585721711768969</c:v>
                </c:pt>
                <c:pt idx="698">
                  <c:v>29.120817368049916</c:v>
                </c:pt>
                <c:pt idx="699">
                  <c:v>34.370778791110368</c:v>
                </c:pt>
                <c:pt idx="700">
                  <c:v>29.565825468208139</c:v>
                </c:pt>
                <c:pt idx="701">
                  <c:v>29.28328143861177</c:v>
                </c:pt>
                <c:pt idx="702">
                  <c:v>29.12300689147229</c:v>
                </c:pt>
                <c:pt idx="703">
                  <c:v>29.125693057066805</c:v>
                </c:pt>
                <c:pt idx="704">
                  <c:v>29.558960822799929</c:v>
                </c:pt>
                <c:pt idx="705">
                  <c:v>29.260497978964768</c:v>
                </c:pt>
                <c:pt idx="706">
                  <c:v>29.565825468208139</c:v>
                </c:pt>
                <c:pt idx="707">
                  <c:v>32.556721626280272</c:v>
                </c:pt>
                <c:pt idx="708">
                  <c:v>29.302182493586162</c:v>
                </c:pt>
                <c:pt idx="709">
                  <c:v>30.120171252725555</c:v>
                </c:pt>
                <c:pt idx="710">
                  <c:v>29.572093187928676</c:v>
                </c:pt>
                <c:pt idx="711">
                  <c:v>30.17976353797706</c:v>
                </c:pt>
                <c:pt idx="712">
                  <c:v>29.164591122578155</c:v>
                </c:pt>
                <c:pt idx="713">
                  <c:v>29.248559465211365</c:v>
                </c:pt>
                <c:pt idx="714">
                  <c:v>29.120817368049916</c:v>
                </c:pt>
                <c:pt idx="715">
                  <c:v>34.370778791110368</c:v>
                </c:pt>
                <c:pt idx="716">
                  <c:v>29.188866896444331</c:v>
                </c:pt>
                <c:pt idx="717">
                  <c:v>29.308252033978395</c:v>
                </c:pt>
                <c:pt idx="718">
                  <c:v>29.123801996488268</c:v>
                </c:pt>
                <c:pt idx="719">
                  <c:v>29.726100015347619</c:v>
                </c:pt>
                <c:pt idx="720">
                  <c:v>29.106591435061357</c:v>
                </c:pt>
                <c:pt idx="721">
                  <c:v>29.248559465211365</c:v>
                </c:pt>
                <c:pt idx="722">
                  <c:v>29.248559465211365</c:v>
                </c:pt>
                <c:pt idx="723">
                  <c:v>30.206028268234554</c:v>
                </c:pt>
                <c:pt idx="724">
                  <c:v>29.144992858400563</c:v>
                </c:pt>
                <c:pt idx="725">
                  <c:v>29.439575685265865</c:v>
                </c:pt>
                <c:pt idx="726">
                  <c:v>29.122906607956761</c:v>
                </c:pt>
                <c:pt idx="727">
                  <c:v>29.558960822799929</c:v>
                </c:pt>
                <c:pt idx="728">
                  <c:v>29.127383550614287</c:v>
                </c:pt>
                <c:pt idx="729">
                  <c:v>33.984269408343835</c:v>
                </c:pt>
                <c:pt idx="730">
                  <c:v>29.386747761907042</c:v>
                </c:pt>
                <c:pt idx="731">
                  <c:v>28.938158107622797</c:v>
                </c:pt>
                <c:pt idx="732">
                  <c:v>29.248559465211365</c:v>
                </c:pt>
                <c:pt idx="733">
                  <c:v>29.248559465211365</c:v>
                </c:pt>
                <c:pt idx="734">
                  <c:v>29.322578250482483</c:v>
                </c:pt>
                <c:pt idx="735">
                  <c:v>29.758930928169484</c:v>
                </c:pt>
                <c:pt idx="736">
                  <c:v>41.171056508566167</c:v>
                </c:pt>
                <c:pt idx="737">
                  <c:v>29.126686341411091</c:v>
                </c:pt>
                <c:pt idx="738">
                  <c:v>29.126686341411091</c:v>
                </c:pt>
                <c:pt idx="739">
                  <c:v>29.654468932827179</c:v>
                </c:pt>
                <c:pt idx="740">
                  <c:v>30.820861726534982</c:v>
                </c:pt>
                <c:pt idx="741">
                  <c:v>35.202893199722794</c:v>
                </c:pt>
                <c:pt idx="742">
                  <c:v>29.322578250482483</c:v>
                </c:pt>
                <c:pt idx="743">
                  <c:v>29.127383550614287</c:v>
                </c:pt>
                <c:pt idx="744">
                  <c:v>30.6334270606065</c:v>
                </c:pt>
                <c:pt idx="745">
                  <c:v>29.421667914635755</c:v>
                </c:pt>
                <c:pt idx="746">
                  <c:v>29.248559465211365</c:v>
                </c:pt>
                <c:pt idx="747">
                  <c:v>30.206028268234554</c:v>
                </c:pt>
                <c:pt idx="748">
                  <c:v>29.123205070800598</c:v>
                </c:pt>
                <c:pt idx="749">
                  <c:v>29.487329740279492</c:v>
                </c:pt>
                <c:pt idx="750">
                  <c:v>29.236024025770288</c:v>
                </c:pt>
                <c:pt idx="751">
                  <c:v>29.164989868937518</c:v>
                </c:pt>
                <c:pt idx="752">
                  <c:v>29.126686341411091</c:v>
                </c:pt>
                <c:pt idx="753">
                  <c:v>30.490164895565627</c:v>
                </c:pt>
                <c:pt idx="754">
                  <c:v>29.284375006471581</c:v>
                </c:pt>
                <c:pt idx="755">
                  <c:v>29.124298638660409</c:v>
                </c:pt>
                <c:pt idx="756">
                  <c:v>29.212743923951145</c:v>
                </c:pt>
                <c:pt idx="757">
                  <c:v>29.130368179052638</c:v>
                </c:pt>
                <c:pt idx="758">
                  <c:v>31.003520986962101</c:v>
                </c:pt>
                <c:pt idx="759">
                  <c:v>29.284375006471581</c:v>
                </c:pt>
                <c:pt idx="760">
                  <c:v>29.108281928608839</c:v>
                </c:pt>
                <c:pt idx="761">
                  <c:v>29.11076991487505</c:v>
                </c:pt>
                <c:pt idx="762">
                  <c:v>31.803401408440326</c:v>
                </c:pt>
                <c:pt idx="763">
                  <c:v>29.123801996488268</c:v>
                </c:pt>
                <c:pt idx="764">
                  <c:v>30.799570581107158</c:v>
                </c:pt>
                <c:pt idx="765">
                  <c:v>29.88368839689258</c:v>
                </c:pt>
                <c:pt idx="766">
                  <c:v>29.123205070800598</c:v>
                </c:pt>
                <c:pt idx="767">
                  <c:v>29.514788321912324</c:v>
                </c:pt>
                <c:pt idx="768">
                  <c:v>29.137829750148519</c:v>
                </c:pt>
                <c:pt idx="769">
                  <c:v>29.164989868937518</c:v>
                </c:pt>
                <c:pt idx="770">
                  <c:v>29.125693057066805</c:v>
                </c:pt>
                <c:pt idx="771">
                  <c:v>29.188866896444331</c:v>
                </c:pt>
                <c:pt idx="772">
                  <c:v>29.110669631359521</c:v>
                </c:pt>
                <c:pt idx="773">
                  <c:v>29.487329740279492</c:v>
                </c:pt>
                <c:pt idx="774">
                  <c:v>29.123205070800598</c:v>
                </c:pt>
                <c:pt idx="775">
                  <c:v>29.123205070800598</c:v>
                </c:pt>
                <c:pt idx="776">
                  <c:v>29.236024025770288</c:v>
                </c:pt>
                <c:pt idx="777">
                  <c:v>29.122906607956761</c:v>
                </c:pt>
                <c:pt idx="778">
                  <c:v>33.984269408343835</c:v>
                </c:pt>
                <c:pt idx="779">
                  <c:v>29.11076991487505</c:v>
                </c:pt>
                <c:pt idx="780">
                  <c:v>30.299148675511123</c:v>
                </c:pt>
                <c:pt idx="781">
                  <c:v>29.654468932827179</c:v>
                </c:pt>
                <c:pt idx="782">
                  <c:v>29.498074402657558</c:v>
                </c:pt>
                <c:pt idx="783">
                  <c:v>29.106491151545828</c:v>
                </c:pt>
                <c:pt idx="784">
                  <c:v>29.111266557047191</c:v>
                </c:pt>
                <c:pt idx="785">
                  <c:v>29.117135530408365</c:v>
                </c:pt>
                <c:pt idx="786">
                  <c:v>29.633576533758717</c:v>
                </c:pt>
                <c:pt idx="787">
                  <c:v>29.429427948575469</c:v>
                </c:pt>
                <c:pt idx="788">
                  <c:v>30.829218686162367</c:v>
                </c:pt>
                <c:pt idx="789">
                  <c:v>29.123205070800598</c:v>
                </c:pt>
                <c:pt idx="790">
                  <c:v>29.558960822799929</c:v>
                </c:pt>
                <c:pt idx="791">
                  <c:v>30.598805370721625</c:v>
                </c:pt>
                <c:pt idx="792">
                  <c:v>29.671082568566419</c:v>
                </c:pt>
                <c:pt idx="793">
                  <c:v>29.126686341411091</c:v>
                </c:pt>
                <c:pt idx="794">
                  <c:v>29.248559465211365</c:v>
                </c:pt>
                <c:pt idx="795">
                  <c:v>29.557270329252447</c:v>
                </c:pt>
                <c:pt idx="796">
                  <c:v>29.145489500572705</c:v>
                </c:pt>
                <c:pt idx="797">
                  <c:v>29.11076991487505</c:v>
                </c:pt>
                <c:pt idx="798">
                  <c:v>29.514788321912324</c:v>
                </c:pt>
                <c:pt idx="799">
                  <c:v>29.248559465211365</c:v>
                </c:pt>
                <c:pt idx="800">
                  <c:v>29.564930079676632</c:v>
                </c:pt>
                <c:pt idx="801">
                  <c:v>31.803401408440326</c:v>
                </c:pt>
                <c:pt idx="802">
                  <c:v>29.14151158779007</c:v>
                </c:pt>
                <c:pt idx="803">
                  <c:v>29.104700374482817</c:v>
                </c:pt>
                <c:pt idx="804">
                  <c:v>29.123801996488268</c:v>
                </c:pt>
                <c:pt idx="805">
                  <c:v>28.938158107622797</c:v>
                </c:pt>
                <c:pt idx="806">
                  <c:v>29.123801996488268</c:v>
                </c:pt>
                <c:pt idx="807">
                  <c:v>29.248559465211365</c:v>
                </c:pt>
                <c:pt idx="808">
                  <c:v>30.206028268234554</c:v>
                </c:pt>
                <c:pt idx="809">
                  <c:v>29.126488162082783</c:v>
                </c:pt>
                <c:pt idx="810">
                  <c:v>29.514788321912324</c:v>
                </c:pt>
                <c:pt idx="811">
                  <c:v>29.188866896444331</c:v>
                </c:pt>
                <c:pt idx="812">
                  <c:v>29.684912142898366</c:v>
                </c:pt>
                <c:pt idx="813">
                  <c:v>29.130368179052638</c:v>
                </c:pt>
                <c:pt idx="814">
                  <c:v>28.938158107622797</c:v>
                </c:pt>
                <c:pt idx="815">
                  <c:v>29.127383550614287</c:v>
                </c:pt>
                <c:pt idx="816">
                  <c:v>29.821708408890398</c:v>
                </c:pt>
                <c:pt idx="817">
                  <c:v>29.09216493504174</c:v>
                </c:pt>
                <c:pt idx="818">
                  <c:v>29.604327175062874</c:v>
                </c:pt>
                <c:pt idx="819">
                  <c:v>31.170660179509788</c:v>
                </c:pt>
                <c:pt idx="820">
                  <c:v>29.144992858400563</c:v>
                </c:pt>
                <c:pt idx="821">
                  <c:v>28.938158107622797</c:v>
                </c:pt>
                <c:pt idx="822">
                  <c:v>29.236024025770288</c:v>
                </c:pt>
                <c:pt idx="823">
                  <c:v>29.885777636799428</c:v>
                </c:pt>
                <c:pt idx="824">
                  <c:v>29.104103448795147</c:v>
                </c:pt>
                <c:pt idx="825">
                  <c:v>30.287109878242187</c:v>
                </c:pt>
                <c:pt idx="826">
                  <c:v>29.821708408890398</c:v>
                </c:pt>
                <c:pt idx="827">
                  <c:v>29.123205070800598</c:v>
                </c:pt>
                <c:pt idx="828">
                  <c:v>30.848320308167818</c:v>
                </c:pt>
                <c:pt idx="829">
                  <c:v>29.28328143861177</c:v>
                </c:pt>
                <c:pt idx="830">
                  <c:v>29.385852373375535</c:v>
                </c:pt>
                <c:pt idx="831">
                  <c:v>29.11076991487505</c:v>
                </c:pt>
                <c:pt idx="832">
                  <c:v>29.125693057066805</c:v>
                </c:pt>
                <c:pt idx="833">
                  <c:v>29.136337435929342</c:v>
                </c:pt>
                <c:pt idx="834">
                  <c:v>30.923731124142584</c:v>
                </c:pt>
                <c:pt idx="835">
                  <c:v>29.144992858400563</c:v>
                </c:pt>
                <c:pt idx="836">
                  <c:v>29.130368179052638</c:v>
                </c:pt>
                <c:pt idx="837">
                  <c:v>30.287109878242187</c:v>
                </c:pt>
                <c:pt idx="838">
                  <c:v>29.647305824575135</c:v>
                </c:pt>
                <c:pt idx="839">
                  <c:v>29.127383550614287</c:v>
                </c:pt>
                <c:pt idx="840">
                  <c:v>29.188866896444331</c:v>
                </c:pt>
                <c:pt idx="841">
                  <c:v>29.678345960333992</c:v>
                </c:pt>
                <c:pt idx="842">
                  <c:v>29.091866472197903</c:v>
                </c:pt>
                <c:pt idx="843">
                  <c:v>29.144992858400563</c:v>
                </c:pt>
                <c:pt idx="844">
                  <c:v>29.118429665299235</c:v>
                </c:pt>
                <c:pt idx="845">
                  <c:v>30.598805370721625</c:v>
                </c:pt>
                <c:pt idx="846">
                  <c:v>29.126686341411091</c:v>
                </c:pt>
                <c:pt idx="847">
                  <c:v>29.726100015347619</c:v>
                </c:pt>
                <c:pt idx="848">
                  <c:v>31.065701541995342</c:v>
                </c:pt>
                <c:pt idx="849">
                  <c:v>29.684912142898366</c:v>
                </c:pt>
                <c:pt idx="850">
                  <c:v>29.123801996488268</c:v>
                </c:pt>
                <c:pt idx="851">
                  <c:v>29.302182493586162</c:v>
                </c:pt>
                <c:pt idx="852">
                  <c:v>29.878912991391218</c:v>
                </c:pt>
                <c:pt idx="853">
                  <c:v>29.558960822799929</c:v>
                </c:pt>
                <c:pt idx="854">
                  <c:v>29.161408314811496</c:v>
                </c:pt>
                <c:pt idx="855">
                  <c:v>32.874684838480242</c:v>
                </c:pt>
                <c:pt idx="856">
                  <c:v>29.572093187928676</c:v>
                </c:pt>
                <c:pt idx="857">
                  <c:v>29.397989066457249</c:v>
                </c:pt>
                <c:pt idx="858">
                  <c:v>29.11076991487505</c:v>
                </c:pt>
                <c:pt idx="859">
                  <c:v>29.275022374797164</c:v>
                </c:pt>
                <c:pt idx="860">
                  <c:v>29.212743923951145</c:v>
                </c:pt>
                <c:pt idx="861">
                  <c:v>29.557270329252447</c:v>
                </c:pt>
                <c:pt idx="862">
                  <c:v>30.598805370721625</c:v>
                </c:pt>
                <c:pt idx="863">
                  <c:v>29.248559465211365</c:v>
                </c:pt>
                <c:pt idx="864">
                  <c:v>29.248559465211365</c:v>
                </c:pt>
                <c:pt idx="865">
                  <c:v>29.26905311792046</c:v>
                </c:pt>
                <c:pt idx="866">
                  <c:v>30.143847713201311</c:v>
                </c:pt>
                <c:pt idx="867">
                  <c:v>29.164989868937518</c:v>
                </c:pt>
                <c:pt idx="868">
                  <c:v>29.203988217964394</c:v>
                </c:pt>
                <c:pt idx="869">
                  <c:v>29.126686341411091</c:v>
                </c:pt>
                <c:pt idx="870">
                  <c:v>30.192996186621336</c:v>
                </c:pt>
                <c:pt idx="871">
                  <c:v>29.057543245156861</c:v>
                </c:pt>
                <c:pt idx="872">
                  <c:v>29.153051355184111</c:v>
                </c:pt>
                <c:pt idx="873">
                  <c:v>29.511206767786302</c:v>
                </c:pt>
                <c:pt idx="874">
                  <c:v>29.110669631359521</c:v>
                </c:pt>
                <c:pt idx="875">
                  <c:v>29.173246545049373</c:v>
                </c:pt>
                <c:pt idx="876">
                  <c:v>29.126686341411091</c:v>
                </c:pt>
                <c:pt idx="877">
                  <c:v>29.126686341411091</c:v>
                </c:pt>
                <c:pt idx="878">
                  <c:v>30.923731124142584</c:v>
                </c:pt>
                <c:pt idx="879">
                  <c:v>29.558960822799929</c:v>
                </c:pt>
                <c:pt idx="880">
                  <c:v>29.126686341411091</c:v>
                </c:pt>
                <c:pt idx="881">
                  <c:v>29.189265642803694</c:v>
                </c:pt>
                <c:pt idx="882">
                  <c:v>29.188866896444331</c:v>
                </c:pt>
                <c:pt idx="883">
                  <c:v>29.106491151545828</c:v>
                </c:pt>
                <c:pt idx="884">
                  <c:v>29.633576533758717</c:v>
                </c:pt>
                <c:pt idx="885">
                  <c:v>29.248559465211365</c:v>
                </c:pt>
                <c:pt idx="886">
                  <c:v>29.654468932827179</c:v>
                </c:pt>
                <c:pt idx="887">
                  <c:v>29.498074402657558</c:v>
                </c:pt>
                <c:pt idx="888">
                  <c:v>29.654468932827179</c:v>
                </c:pt>
                <c:pt idx="889">
                  <c:v>29.123205070800598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A7-437C-89A3-3BCB4D9FF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400048"/>
        <c:axId val="930789936"/>
      </c:scatterChart>
      <c:valAx>
        <c:axId val="201640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7.25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0789936"/>
        <c:crosses val="autoZero"/>
        <c:crossBetween val="midCat"/>
      </c:valAx>
      <c:valAx>
        <c:axId val="930789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22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64000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24468EA6-F3AF-46D6-B8E9-E96EBF1A2ACD}">
          <cx:tx>
            <cx:txData>
              <cx:f>_xlchart.v1.0</cx:f>
              <cx:v>Age Moda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/>
    <cx:plotArea>
      <cx:plotAreaRegion>
        <cx:series layoutId="boxWhisker" uniqueId="{63AC2A72-F51B-4D83-9F40-502F1B60F73D}">
          <cx:tx>
            <cx:txData>
              <cx:f>_xlchart.v1.8</cx:f>
              <cx:v>Fare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403860</xdr:colOff>
      <xdr:row>4</xdr:row>
      <xdr:rowOff>76200</xdr:rowOff>
    </xdr:from>
    <xdr:to>
      <xdr:col>17</xdr:col>
      <xdr:colOff>480060</xdr:colOff>
      <xdr:row>17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28B43F-5179-13FB-BC12-941422C3D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FC26F6-957D-CB14-D4C9-490D5A69A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</xdr:row>
      <xdr:rowOff>114300</xdr:rowOff>
    </xdr:from>
    <xdr:to>
      <xdr:col>10</xdr:col>
      <xdr:colOff>441960</xdr:colOff>
      <xdr:row>18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DE9F16-8846-6384-728E-8B3664812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2</xdr:row>
      <xdr:rowOff>167640</xdr:rowOff>
    </xdr:from>
    <xdr:to>
      <xdr:col>15</xdr:col>
      <xdr:colOff>1089660</xdr:colOff>
      <xdr:row>20</xdr:row>
      <xdr:rowOff>140970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1CF365C0-0A4E-39A3-9C9D-EB1B0C59E9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65080" y="533400"/>
              <a:ext cx="5311140" cy="32651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15</xdr:col>
      <xdr:colOff>1127760</xdr:colOff>
      <xdr:row>2</xdr:row>
      <xdr:rowOff>160020</xdr:rowOff>
    </xdr:from>
    <xdr:to>
      <xdr:col>18</xdr:col>
      <xdr:colOff>281940</xdr:colOff>
      <xdr:row>20</xdr:row>
      <xdr:rowOff>49530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92C54C65-3154-2E78-588B-09B8862AF7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514320" y="525780"/>
              <a:ext cx="4960620" cy="3181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er" refreshedDate="45481.830556597219" createdVersion="8" refreshedVersion="8" minRefreshableVersion="3" recordCount="891">
  <cacheSource type="worksheet">
    <worksheetSource ref="A1:O892" sheet="titanic-ANALIS03"/>
  </cacheSource>
  <cacheFields count="15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Sex" numFmtId="0">
      <sharedItems/>
    </cacheField>
    <cacheField name="Age" numFmtId="0">
      <sharedItems containsString="0" containsBlank="1" containsNumber="1" minValue="0.42" maxValue="80"/>
    </cacheField>
    <cacheField name="Age media" numFmtId="0">
      <sharedItems containsSemiMixedTypes="0" containsString="0" containsNumber="1" minValue="0.42" maxValue="80"/>
    </cacheField>
    <cacheField name="Age Moda" numFmtId="0">
      <sharedItems containsSemiMixedTypes="0" containsString="0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unt="3">
        <s v="S"/>
        <s v="C"/>
        <s v="Q"/>
      </sharedItems>
    </cacheField>
    <cacheField name="Age corregida" numFmtId="0">
      <sharedItems containsSemiMixedTypes="0" containsString="0" containsNumber="1" minValue="0.42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n v="1"/>
    <n v="0"/>
    <n v="3"/>
    <s v="Braund; Mr. Owen Harris"/>
    <s v="male"/>
    <n v="22"/>
    <n v="22"/>
    <n v="22"/>
    <n v="1"/>
    <n v="0"/>
    <s v="A/5 21171"/>
    <n v="7.25"/>
    <m/>
    <x v="0"/>
    <n v="22"/>
  </r>
  <r>
    <n v="2"/>
    <n v="1"/>
    <n v="1"/>
    <s v="Cumings; Mrs. John Bradley (Florence Briggs Thayer)"/>
    <s v="female"/>
    <n v="38"/>
    <n v="38"/>
    <n v="38"/>
    <n v="1"/>
    <n v="0"/>
    <s v="PC 17599"/>
    <n v="71.283299999999997"/>
    <s v="C85"/>
    <x v="1"/>
    <n v="38"/>
  </r>
  <r>
    <n v="3"/>
    <n v="1"/>
    <n v="3"/>
    <s v="Heikkinen; Miss. Laina"/>
    <s v="female"/>
    <n v="26"/>
    <n v="26"/>
    <n v="26"/>
    <n v="0"/>
    <n v="0"/>
    <s v="STON/O2. 3101282"/>
    <n v="7.9249999999999998"/>
    <m/>
    <x v="0"/>
    <n v="26"/>
  </r>
  <r>
    <n v="4"/>
    <n v="1"/>
    <n v="1"/>
    <s v="Futrelle; Mrs. Jacques Heath (Lily May Peel)"/>
    <s v="female"/>
    <n v="35"/>
    <n v="35"/>
    <n v="35"/>
    <n v="1"/>
    <n v="0"/>
    <n v="113803"/>
    <n v="53.1"/>
    <s v="C123"/>
    <x v="0"/>
    <n v="35"/>
  </r>
  <r>
    <n v="5"/>
    <n v="0"/>
    <n v="3"/>
    <s v="Allen; Mr. William Henry"/>
    <s v="male"/>
    <n v="35"/>
    <n v="35"/>
    <n v="35"/>
    <n v="0"/>
    <n v="0"/>
    <n v="373450"/>
    <n v="8.0500000000000007"/>
    <m/>
    <x v="0"/>
    <n v="35"/>
  </r>
  <r>
    <n v="6"/>
    <n v="0"/>
    <n v="3"/>
    <s v="Moran; Mr. James"/>
    <s v="male"/>
    <m/>
    <n v="29.699117650000002"/>
    <n v="24"/>
    <n v="0"/>
    <n v="0"/>
    <n v="330877"/>
    <n v="8.4582999999999995"/>
    <m/>
    <x v="2"/>
    <n v="24"/>
  </r>
  <r>
    <n v="7"/>
    <n v="0"/>
    <n v="1"/>
    <s v="McCarthy; Mr. Timothy J"/>
    <s v="male"/>
    <n v="54"/>
    <n v="54"/>
    <n v="54"/>
    <n v="0"/>
    <n v="0"/>
    <n v="17463"/>
    <n v="51.862499999999997"/>
    <s v="E46"/>
    <x v="0"/>
    <n v="54"/>
  </r>
  <r>
    <n v="8"/>
    <n v="0"/>
    <n v="3"/>
    <s v="Palsson; Master. Gosta Leonard"/>
    <s v="male"/>
    <n v="2"/>
    <n v="2"/>
    <n v="2"/>
    <n v="3"/>
    <n v="1"/>
    <n v="349909"/>
    <n v="21.074999999999999"/>
    <m/>
    <x v="0"/>
    <n v="2"/>
  </r>
  <r>
    <n v="9"/>
    <n v="1"/>
    <n v="3"/>
    <s v="Johnson; Mrs. Oscar W (Elisabeth Vilhelmina Berg)"/>
    <s v="female"/>
    <n v="27"/>
    <n v="27"/>
    <n v="27"/>
    <n v="0"/>
    <n v="2"/>
    <n v="347742"/>
    <n v="11.1333"/>
    <m/>
    <x v="0"/>
    <n v="27"/>
  </r>
  <r>
    <n v="10"/>
    <n v="1"/>
    <n v="2"/>
    <s v="Nasser; Mrs. Nicholas (Adele Achem)"/>
    <s v="female"/>
    <n v="14"/>
    <n v="14"/>
    <n v="14"/>
    <n v="1"/>
    <n v="0"/>
    <n v="237736"/>
    <n v="30.070799999999998"/>
    <m/>
    <x v="1"/>
    <n v="14"/>
  </r>
  <r>
    <n v="11"/>
    <n v="1"/>
    <n v="3"/>
    <s v="Sandstrom; Miss. Marguerite Rut"/>
    <s v="female"/>
    <n v="4"/>
    <n v="4"/>
    <n v="4"/>
    <n v="1"/>
    <n v="1"/>
    <s v="PP 9549"/>
    <n v="16.7"/>
    <s v="G6"/>
    <x v="0"/>
    <n v="4"/>
  </r>
  <r>
    <n v="12"/>
    <n v="1"/>
    <n v="1"/>
    <s v="Bonnell; Miss. Elizabeth"/>
    <s v="female"/>
    <n v="58"/>
    <n v="58"/>
    <n v="58"/>
    <n v="0"/>
    <n v="0"/>
    <n v="113783"/>
    <n v="26.55"/>
    <s v="C103"/>
    <x v="0"/>
    <n v="58"/>
  </r>
  <r>
    <n v="13"/>
    <n v="0"/>
    <n v="3"/>
    <s v="Saundercock; Mr. William Henry"/>
    <s v="male"/>
    <n v="20"/>
    <n v="20"/>
    <n v="20"/>
    <n v="0"/>
    <n v="0"/>
    <s v="A/5. 2151"/>
    <n v="8.0500000000000007"/>
    <m/>
    <x v="0"/>
    <n v="20"/>
  </r>
  <r>
    <n v="14"/>
    <n v="0"/>
    <n v="3"/>
    <s v="Andersson; Mr. Anders Johan"/>
    <s v="male"/>
    <n v="39"/>
    <n v="39"/>
    <n v="39"/>
    <n v="1"/>
    <n v="5"/>
    <n v="347082"/>
    <n v="31.274999999999999"/>
    <m/>
    <x v="0"/>
    <n v="39"/>
  </r>
  <r>
    <n v="15"/>
    <n v="0"/>
    <n v="3"/>
    <s v="Vestrom; Miss. Hulda Amanda Adolfina"/>
    <s v="female"/>
    <n v="14"/>
    <n v="14"/>
    <n v="14"/>
    <n v="0"/>
    <n v="0"/>
    <n v="350406"/>
    <n v="7.8541999999999996"/>
    <m/>
    <x v="0"/>
    <n v="14"/>
  </r>
  <r>
    <n v="16"/>
    <n v="1"/>
    <n v="2"/>
    <s v="Hewlett; Mrs. (Mary D Kingcome) "/>
    <s v="female"/>
    <n v="55"/>
    <n v="55"/>
    <n v="55"/>
    <n v="0"/>
    <n v="0"/>
    <n v="248706"/>
    <n v="16"/>
    <m/>
    <x v="0"/>
    <n v="55"/>
  </r>
  <r>
    <n v="17"/>
    <n v="0"/>
    <n v="3"/>
    <s v="Rice; Master. Eugene"/>
    <s v="male"/>
    <n v="2"/>
    <n v="2"/>
    <n v="2"/>
    <n v="4"/>
    <n v="1"/>
    <n v="382652"/>
    <n v="29.125"/>
    <m/>
    <x v="2"/>
    <n v="2"/>
  </r>
  <r>
    <n v="18"/>
    <n v="1"/>
    <n v="2"/>
    <s v="Williams; Mr. Charles Eugene"/>
    <s v="male"/>
    <m/>
    <n v="29.699117650000002"/>
    <n v="24"/>
    <n v="0"/>
    <n v="0"/>
    <n v="244373"/>
    <n v="13"/>
    <m/>
    <x v="0"/>
    <n v="24"/>
  </r>
  <r>
    <n v="19"/>
    <n v="0"/>
    <n v="3"/>
    <s v="Vander Planke; Mrs. Julius (Emelia Maria Vandemoortele)"/>
    <s v="female"/>
    <n v="31"/>
    <n v="31"/>
    <n v="31"/>
    <n v="1"/>
    <n v="0"/>
    <n v="345763"/>
    <n v="18"/>
    <m/>
    <x v="0"/>
    <n v="31"/>
  </r>
  <r>
    <n v="20"/>
    <n v="1"/>
    <n v="3"/>
    <s v="Masselmani; Mrs. Fatima"/>
    <s v="female"/>
    <m/>
    <n v="29.699117650000002"/>
    <n v="24"/>
    <n v="0"/>
    <n v="0"/>
    <n v="2649"/>
    <n v="7.2249999999999996"/>
    <m/>
    <x v="1"/>
    <n v="24"/>
  </r>
  <r>
    <n v="21"/>
    <n v="0"/>
    <n v="2"/>
    <s v="Fynney; Mr. Joseph J"/>
    <s v="male"/>
    <n v="35"/>
    <n v="35"/>
    <n v="35"/>
    <n v="0"/>
    <n v="0"/>
    <n v="239865"/>
    <n v="26"/>
    <m/>
    <x v="0"/>
    <n v="35"/>
  </r>
  <r>
    <n v="22"/>
    <n v="1"/>
    <n v="2"/>
    <s v="Beesley; Mr. Lawrence"/>
    <s v="male"/>
    <n v="34"/>
    <n v="34"/>
    <n v="34"/>
    <n v="0"/>
    <n v="0"/>
    <n v="248698"/>
    <n v="13"/>
    <s v="D56"/>
    <x v="0"/>
    <n v="34"/>
  </r>
  <r>
    <n v="23"/>
    <n v="1"/>
    <n v="3"/>
    <s v="McGowan; Miss. Anna &quot;Annie&quot;"/>
    <s v="female"/>
    <n v="15"/>
    <n v="15"/>
    <n v="15"/>
    <n v="0"/>
    <n v="0"/>
    <n v="330923"/>
    <n v="8.0291999999999994"/>
    <m/>
    <x v="2"/>
    <n v="15"/>
  </r>
  <r>
    <n v="24"/>
    <n v="1"/>
    <n v="1"/>
    <s v="Sloper; Mr. William Thompson"/>
    <s v="male"/>
    <n v="28"/>
    <n v="28"/>
    <n v="28"/>
    <n v="0"/>
    <n v="0"/>
    <n v="113788"/>
    <n v="35.5"/>
    <s v="A6"/>
    <x v="0"/>
    <n v="28"/>
  </r>
  <r>
    <n v="25"/>
    <n v="0"/>
    <n v="3"/>
    <s v="Palsson; Miss. Torborg Danira"/>
    <s v="female"/>
    <n v="8"/>
    <n v="8"/>
    <n v="8"/>
    <n v="3"/>
    <n v="1"/>
    <n v="349909"/>
    <n v="21.074999999999999"/>
    <m/>
    <x v="0"/>
    <n v="8"/>
  </r>
  <r>
    <n v="26"/>
    <n v="1"/>
    <n v="3"/>
    <s v="Asplund; Mrs. Carl Oscar (Selma Augusta Emilia Johansson)"/>
    <s v="female"/>
    <n v="38"/>
    <n v="38"/>
    <n v="38"/>
    <n v="1"/>
    <n v="5"/>
    <n v="347077"/>
    <n v="31.387499999999999"/>
    <m/>
    <x v="0"/>
    <n v="38"/>
  </r>
  <r>
    <n v="27"/>
    <n v="0"/>
    <n v="3"/>
    <s v="Emir; Mr. Farred Chehab"/>
    <s v="male"/>
    <m/>
    <n v="29.699117650000002"/>
    <n v="24"/>
    <n v="0"/>
    <n v="0"/>
    <n v="2631"/>
    <n v="7.2249999999999996"/>
    <m/>
    <x v="1"/>
    <n v="24"/>
  </r>
  <r>
    <n v="28"/>
    <n v="0"/>
    <n v="1"/>
    <s v="Fortune; Mr. Charles Alexander"/>
    <s v="male"/>
    <n v="19"/>
    <n v="19"/>
    <n v="19"/>
    <n v="3"/>
    <n v="2"/>
    <n v="19950"/>
    <n v="263"/>
    <s v="C23 C25 C27"/>
    <x v="0"/>
    <n v="19"/>
  </r>
  <r>
    <n v="29"/>
    <n v="1"/>
    <n v="3"/>
    <s v="O'Dwyer; Miss. Ellen &quot;Nellie&quot;"/>
    <s v="female"/>
    <m/>
    <n v="29.699117650000002"/>
    <n v="24"/>
    <n v="0"/>
    <n v="0"/>
    <n v="330959"/>
    <n v="7.8792"/>
    <m/>
    <x v="2"/>
    <n v="24"/>
  </r>
  <r>
    <n v="30"/>
    <n v="0"/>
    <n v="3"/>
    <s v="Todoroff; Mr. Lalio"/>
    <s v="male"/>
    <m/>
    <n v="29.699117650000002"/>
    <n v="24"/>
    <n v="0"/>
    <n v="0"/>
    <n v="349216"/>
    <n v="7.8958000000000004"/>
    <m/>
    <x v="0"/>
    <n v="24"/>
  </r>
  <r>
    <n v="31"/>
    <n v="0"/>
    <n v="1"/>
    <s v="Uruchurtu; Don. Manuel E"/>
    <s v="male"/>
    <n v="40"/>
    <n v="40"/>
    <n v="40"/>
    <n v="0"/>
    <n v="0"/>
    <s v="PC 17601"/>
    <n v="27.720800000000001"/>
    <m/>
    <x v="1"/>
    <n v="40"/>
  </r>
  <r>
    <n v="32"/>
    <n v="1"/>
    <n v="1"/>
    <s v="Spencer; Mrs. William Augustus (Marie Eugenie)"/>
    <s v="female"/>
    <m/>
    <n v="29.699117650000002"/>
    <n v="24"/>
    <n v="1"/>
    <n v="0"/>
    <s v="PC 17569"/>
    <n v="146.52080000000001"/>
    <s v="B78"/>
    <x v="1"/>
    <n v="24"/>
  </r>
  <r>
    <n v="33"/>
    <n v="1"/>
    <n v="3"/>
    <s v="Glynn; Miss. Mary Agatha"/>
    <s v="female"/>
    <m/>
    <n v="29.699117650000002"/>
    <n v="24"/>
    <n v="0"/>
    <n v="0"/>
    <n v="335677"/>
    <n v="7.75"/>
    <m/>
    <x v="2"/>
    <n v="24"/>
  </r>
  <r>
    <n v="34"/>
    <n v="0"/>
    <n v="2"/>
    <s v="Wheadon; Mr. Edward H"/>
    <s v="male"/>
    <n v="66"/>
    <n v="66"/>
    <n v="66"/>
    <n v="0"/>
    <n v="0"/>
    <s v="C.A. 24579"/>
    <n v="10.5"/>
    <m/>
    <x v="0"/>
    <n v="66"/>
  </r>
  <r>
    <n v="35"/>
    <n v="0"/>
    <n v="1"/>
    <s v="Meyer; Mr. Edgar Joseph"/>
    <s v="male"/>
    <n v="28"/>
    <n v="28"/>
    <n v="28"/>
    <n v="1"/>
    <n v="0"/>
    <s v="PC 17604"/>
    <n v="82.1708"/>
    <m/>
    <x v="1"/>
    <n v="28"/>
  </r>
  <r>
    <n v="36"/>
    <n v="0"/>
    <n v="1"/>
    <s v="Holverson; Mr. Alexander Oskar"/>
    <s v="male"/>
    <n v="42"/>
    <n v="42"/>
    <n v="42"/>
    <n v="1"/>
    <n v="0"/>
    <n v="113789"/>
    <n v="52"/>
    <m/>
    <x v="0"/>
    <n v="42"/>
  </r>
  <r>
    <n v="37"/>
    <n v="1"/>
    <n v="3"/>
    <s v="Mamee; Mr. Hanna"/>
    <s v="male"/>
    <m/>
    <n v="29.699117650000002"/>
    <n v="24"/>
    <n v="0"/>
    <n v="0"/>
    <n v="2677"/>
    <n v="7.2291999999999996"/>
    <m/>
    <x v="1"/>
    <n v="24"/>
  </r>
  <r>
    <n v="38"/>
    <n v="0"/>
    <n v="3"/>
    <s v="Cann; Mr. Ernest Charles"/>
    <s v="male"/>
    <n v="21"/>
    <n v="21"/>
    <n v="21"/>
    <n v="0"/>
    <n v="0"/>
    <s v="A./5. 2152"/>
    <n v="8.0500000000000007"/>
    <m/>
    <x v="0"/>
    <n v="21"/>
  </r>
  <r>
    <n v="39"/>
    <n v="0"/>
    <n v="3"/>
    <s v="Vander Planke; Miss. Augusta Maria"/>
    <s v="female"/>
    <n v="18"/>
    <n v="18"/>
    <n v="18"/>
    <n v="2"/>
    <n v="0"/>
    <n v="345764"/>
    <n v="18"/>
    <m/>
    <x v="0"/>
    <n v="18"/>
  </r>
  <r>
    <n v="40"/>
    <n v="1"/>
    <n v="3"/>
    <s v="Nicola-Yarred; Miss. Jamila"/>
    <s v="female"/>
    <n v="14"/>
    <n v="14"/>
    <n v="14"/>
    <n v="1"/>
    <n v="0"/>
    <n v="2651"/>
    <n v="11.2417"/>
    <m/>
    <x v="1"/>
    <n v="14"/>
  </r>
  <r>
    <n v="41"/>
    <n v="0"/>
    <n v="3"/>
    <s v="Ahlin; Mrs. Johan (Johanna Persdotter Larsson)"/>
    <s v="female"/>
    <n v="40"/>
    <n v="40"/>
    <n v="40"/>
    <n v="1"/>
    <n v="0"/>
    <n v="7546"/>
    <n v="9.4749999999999996"/>
    <m/>
    <x v="0"/>
    <n v="40"/>
  </r>
  <r>
    <n v="42"/>
    <n v="0"/>
    <n v="2"/>
    <s v="Turpin; Mrs. William John Robert (Dorothy Ann Wonnacott)"/>
    <s v="female"/>
    <n v="27"/>
    <n v="27"/>
    <n v="27"/>
    <n v="1"/>
    <n v="0"/>
    <n v="11668"/>
    <n v="21"/>
    <m/>
    <x v="0"/>
    <n v="27"/>
  </r>
  <r>
    <n v="43"/>
    <n v="0"/>
    <n v="3"/>
    <s v="Kraeff; Mr. Theodor"/>
    <s v="male"/>
    <m/>
    <n v="29.699117650000002"/>
    <n v="24"/>
    <n v="0"/>
    <n v="0"/>
    <n v="349253"/>
    <n v="7.8958000000000004"/>
    <m/>
    <x v="1"/>
    <n v="24"/>
  </r>
  <r>
    <n v="44"/>
    <n v="1"/>
    <n v="2"/>
    <s v="Laroche; Miss. Simonne Marie Anne Andree"/>
    <s v="female"/>
    <n v="3"/>
    <n v="3"/>
    <n v="3"/>
    <n v="1"/>
    <n v="2"/>
    <s v="SC/Paris 2123"/>
    <n v="41.5792"/>
    <m/>
    <x v="1"/>
    <n v="3"/>
  </r>
  <r>
    <n v="45"/>
    <n v="1"/>
    <n v="3"/>
    <s v="Devaney; Miss. Margaret Delia"/>
    <s v="female"/>
    <n v="19"/>
    <n v="19"/>
    <n v="19"/>
    <n v="0"/>
    <n v="0"/>
    <n v="330958"/>
    <n v="7.8792"/>
    <m/>
    <x v="2"/>
    <n v="19"/>
  </r>
  <r>
    <n v="46"/>
    <n v="0"/>
    <n v="3"/>
    <s v="Rogers; Mr. William John"/>
    <s v="male"/>
    <m/>
    <n v="29.699117650000002"/>
    <n v="24"/>
    <n v="0"/>
    <n v="0"/>
    <s v="S.C./A.4. 23567"/>
    <n v="8.0500000000000007"/>
    <m/>
    <x v="0"/>
    <n v="24"/>
  </r>
  <r>
    <n v="47"/>
    <n v="0"/>
    <n v="3"/>
    <s v="Lennon; Mr. Denis"/>
    <s v="male"/>
    <m/>
    <n v="29.699117650000002"/>
    <n v="24"/>
    <n v="1"/>
    <n v="0"/>
    <n v="370371"/>
    <n v="15.5"/>
    <m/>
    <x v="2"/>
    <n v="24"/>
  </r>
  <r>
    <n v="48"/>
    <n v="1"/>
    <n v="3"/>
    <s v="O'Driscoll; Miss. Bridget"/>
    <s v="female"/>
    <m/>
    <n v="29.699117650000002"/>
    <n v="24"/>
    <n v="0"/>
    <n v="0"/>
    <n v="14311"/>
    <n v="7.75"/>
    <m/>
    <x v="2"/>
    <n v="24"/>
  </r>
  <r>
    <n v="49"/>
    <n v="0"/>
    <n v="3"/>
    <s v="Samaan; Mr. Youssef"/>
    <s v="male"/>
    <m/>
    <n v="29.699117650000002"/>
    <n v="24"/>
    <n v="2"/>
    <n v="0"/>
    <n v="2662"/>
    <n v="21.679200000000002"/>
    <m/>
    <x v="1"/>
    <n v="24"/>
  </r>
  <r>
    <n v="50"/>
    <n v="0"/>
    <n v="3"/>
    <s v="Arnold-Franchi; Mrs. Josef (Josefine Franchi)"/>
    <s v="female"/>
    <n v="18"/>
    <n v="18"/>
    <n v="18"/>
    <n v="1"/>
    <n v="0"/>
    <n v="349237"/>
    <n v="17.8"/>
    <m/>
    <x v="0"/>
    <n v="18"/>
  </r>
  <r>
    <n v="51"/>
    <n v="0"/>
    <n v="3"/>
    <s v="Panula; Master. Juha Niilo"/>
    <s v="male"/>
    <n v="7"/>
    <n v="7"/>
    <n v="7"/>
    <n v="4"/>
    <n v="1"/>
    <n v="3101295"/>
    <n v="39.6875"/>
    <m/>
    <x v="0"/>
    <n v="7"/>
  </r>
  <r>
    <n v="52"/>
    <n v="0"/>
    <n v="3"/>
    <s v="Nosworthy; Mr. Richard Cater"/>
    <s v="male"/>
    <n v="21"/>
    <n v="21"/>
    <n v="21"/>
    <n v="0"/>
    <n v="0"/>
    <s v="A/4. 39886"/>
    <n v="7.8"/>
    <m/>
    <x v="0"/>
    <n v="21"/>
  </r>
  <r>
    <n v="53"/>
    <n v="1"/>
    <n v="1"/>
    <s v="Harper; Mrs. Henry Sleeper (Myna Haxtun)"/>
    <s v="female"/>
    <n v="49"/>
    <n v="49"/>
    <n v="49"/>
    <n v="1"/>
    <n v="0"/>
    <s v="PC 17572"/>
    <n v="76.729200000000006"/>
    <s v="D33"/>
    <x v="1"/>
    <n v="49"/>
  </r>
  <r>
    <n v="54"/>
    <n v="1"/>
    <n v="2"/>
    <s v="Faunthorpe; Mrs. Lizzie (Elizabeth Anne Wilkinson)"/>
    <s v="female"/>
    <n v="29"/>
    <n v="29"/>
    <n v="29"/>
    <n v="1"/>
    <n v="0"/>
    <n v="2926"/>
    <n v="26"/>
    <m/>
    <x v="0"/>
    <n v="29"/>
  </r>
  <r>
    <n v="55"/>
    <n v="0"/>
    <n v="1"/>
    <s v="Ostby; Mr. Engelhart Cornelius"/>
    <s v="male"/>
    <n v="65"/>
    <n v="65"/>
    <n v="65"/>
    <n v="0"/>
    <n v="1"/>
    <n v="113509"/>
    <n v="61.979199999999999"/>
    <s v="B30"/>
    <x v="1"/>
    <n v="65"/>
  </r>
  <r>
    <n v="56"/>
    <n v="1"/>
    <n v="1"/>
    <s v="Woolner; Mr. Hugh"/>
    <s v="male"/>
    <m/>
    <n v="29.699117650000002"/>
    <n v="24"/>
    <n v="0"/>
    <n v="0"/>
    <n v="19947"/>
    <n v="35.5"/>
    <s v="C52"/>
    <x v="0"/>
    <n v="24"/>
  </r>
  <r>
    <n v="57"/>
    <n v="1"/>
    <n v="2"/>
    <s v="Rugg; Miss. Emily"/>
    <s v="female"/>
    <n v="21"/>
    <n v="21"/>
    <n v="21"/>
    <n v="0"/>
    <n v="0"/>
    <s v="C.A. 31026"/>
    <n v="10.5"/>
    <m/>
    <x v="0"/>
    <n v="21"/>
  </r>
  <r>
    <n v="58"/>
    <n v="0"/>
    <n v="3"/>
    <s v="Novel; Mr. Mansouer"/>
    <s v="male"/>
    <n v="28.5"/>
    <n v="28.5"/>
    <n v="28.5"/>
    <n v="0"/>
    <n v="0"/>
    <n v="2697"/>
    <n v="7.2291999999999996"/>
    <m/>
    <x v="1"/>
    <n v="28.5"/>
  </r>
  <r>
    <n v="59"/>
    <n v="1"/>
    <n v="2"/>
    <s v="West; Miss. Constance Mirium"/>
    <s v="female"/>
    <n v="5"/>
    <n v="5"/>
    <n v="5"/>
    <n v="1"/>
    <n v="2"/>
    <s v="C.A. 34651"/>
    <n v="27.75"/>
    <m/>
    <x v="0"/>
    <n v="5"/>
  </r>
  <r>
    <n v="60"/>
    <n v="0"/>
    <n v="3"/>
    <s v="Goodwin; Master. William Frederick"/>
    <s v="male"/>
    <n v="11"/>
    <n v="11"/>
    <n v="11"/>
    <n v="5"/>
    <n v="2"/>
    <s v="CA 2144"/>
    <n v="46.9"/>
    <m/>
    <x v="0"/>
    <n v="11"/>
  </r>
  <r>
    <n v="61"/>
    <n v="0"/>
    <n v="3"/>
    <s v="Sirayanian; Mr. Orsen"/>
    <s v="male"/>
    <n v="22"/>
    <n v="22"/>
    <n v="22"/>
    <n v="0"/>
    <n v="0"/>
    <n v="2669"/>
    <n v="7.2291999999999996"/>
    <m/>
    <x v="1"/>
    <n v="22"/>
  </r>
  <r>
    <n v="62"/>
    <n v="1"/>
    <n v="1"/>
    <s v="Icard; Miss. Amelie"/>
    <s v="female"/>
    <n v="38"/>
    <n v="38"/>
    <n v="38"/>
    <n v="0"/>
    <n v="0"/>
    <n v="113572"/>
    <n v="80"/>
    <s v="B28"/>
    <x v="0"/>
    <n v="38"/>
  </r>
  <r>
    <n v="63"/>
    <n v="0"/>
    <n v="1"/>
    <s v="Harris; Mr. Henry Birkhardt"/>
    <s v="male"/>
    <n v="45"/>
    <n v="45"/>
    <n v="45"/>
    <n v="1"/>
    <n v="0"/>
    <n v="36973"/>
    <n v="83.474999999999994"/>
    <s v="C83"/>
    <x v="0"/>
    <n v="45"/>
  </r>
  <r>
    <n v="64"/>
    <n v="0"/>
    <n v="3"/>
    <s v="Skoog; Master. Harald"/>
    <s v="male"/>
    <n v="4"/>
    <n v="4"/>
    <n v="4"/>
    <n v="3"/>
    <n v="2"/>
    <n v="347088"/>
    <n v="27.9"/>
    <m/>
    <x v="0"/>
    <n v="4"/>
  </r>
  <r>
    <n v="65"/>
    <n v="0"/>
    <n v="1"/>
    <s v="Stewart; Mr. Albert A"/>
    <s v="male"/>
    <m/>
    <n v="29.699117650000002"/>
    <n v="24"/>
    <n v="0"/>
    <n v="0"/>
    <s v="PC 17605"/>
    <n v="27.720800000000001"/>
    <m/>
    <x v="1"/>
    <n v="24"/>
  </r>
  <r>
    <n v="66"/>
    <n v="1"/>
    <n v="3"/>
    <s v="Moubarek; Master. Gerios"/>
    <s v="male"/>
    <m/>
    <n v="29.699117650000002"/>
    <n v="24"/>
    <n v="1"/>
    <n v="1"/>
    <n v="2661"/>
    <n v="15.245799999999999"/>
    <m/>
    <x v="1"/>
    <n v="24"/>
  </r>
  <r>
    <n v="67"/>
    <n v="1"/>
    <n v="2"/>
    <s v="Nye; Mrs. (Elizabeth Ramell)"/>
    <s v="female"/>
    <n v="29"/>
    <n v="29"/>
    <n v="29"/>
    <n v="0"/>
    <n v="0"/>
    <s v="C.A. 29395"/>
    <n v="10.5"/>
    <s v="F33"/>
    <x v="0"/>
    <n v="29"/>
  </r>
  <r>
    <n v="68"/>
    <n v="0"/>
    <n v="3"/>
    <s v="Crease; Mr. Ernest James"/>
    <s v="male"/>
    <n v="19"/>
    <n v="19"/>
    <n v="19"/>
    <n v="0"/>
    <n v="0"/>
    <s v="S.P. 3464"/>
    <n v="8.1583000000000006"/>
    <m/>
    <x v="0"/>
    <n v="19"/>
  </r>
  <r>
    <n v="69"/>
    <n v="1"/>
    <n v="3"/>
    <s v="Andersson; Miss. Erna Alexandra"/>
    <s v="female"/>
    <n v="17"/>
    <n v="17"/>
    <n v="17"/>
    <n v="4"/>
    <n v="2"/>
    <n v="3101281"/>
    <n v="7.9249999999999998"/>
    <m/>
    <x v="0"/>
    <n v="17"/>
  </r>
  <r>
    <n v="70"/>
    <n v="0"/>
    <n v="3"/>
    <s v="Kink; Mr. Vincenz"/>
    <s v="male"/>
    <n v="26"/>
    <n v="26"/>
    <n v="26"/>
    <n v="2"/>
    <n v="0"/>
    <n v="315151"/>
    <n v="8.6624999999999996"/>
    <m/>
    <x v="0"/>
    <n v="26"/>
  </r>
  <r>
    <n v="71"/>
    <n v="0"/>
    <n v="2"/>
    <s v="Jenkin; Mr. Stephen Curnow"/>
    <s v="male"/>
    <n v="32"/>
    <n v="32"/>
    <n v="32"/>
    <n v="0"/>
    <n v="0"/>
    <s v="C.A. 33111"/>
    <n v="10.5"/>
    <m/>
    <x v="0"/>
    <n v="32"/>
  </r>
  <r>
    <n v="72"/>
    <n v="0"/>
    <n v="3"/>
    <s v="Goodwin; Miss. Lillian Amy"/>
    <s v="female"/>
    <n v="16"/>
    <n v="16"/>
    <n v="16"/>
    <n v="5"/>
    <n v="2"/>
    <s v="CA 2144"/>
    <n v="46.9"/>
    <m/>
    <x v="0"/>
    <n v="16"/>
  </r>
  <r>
    <n v="73"/>
    <n v="0"/>
    <n v="2"/>
    <s v="Hood; Mr. Ambrose Jr"/>
    <s v="male"/>
    <n v="21"/>
    <n v="21"/>
    <n v="21"/>
    <n v="0"/>
    <n v="0"/>
    <s v="S.O.C. 14879"/>
    <n v="73.5"/>
    <m/>
    <x v="0"/>
    <n v="21"/>
  </r>
  <r>
    <n v="74"/>
    <n v="0"/>
    <n v="3"/>
    <s v="Chronopoulos; Mr. Apostolos"/>
    <s v="male"/>
    <n v="26"/>
    <n v="26"/>
    <n v="26"/>
    <n v="1"/>
    <n v="0"/>
    <n v="2680"/>
    <n v="14.4542"/>
    <m/>
    <x v="1"/>
    <n v="26"/>
  </r>
  <r>
    <n v="75"/>
    <n v="1"/>
    <n v="3"/>
    <s v="Bing; Mr. Lee"/>
    <s v="male"/>
    <n v="32"/>
    <n v="32"/>
    <n v="32"/>
    <n v="0"/>
    <n v="0"/>
    <n v="1601"/>
    <n v="56.495800000000003"/>
    <m/>
    <x v="0"/>
    <n v="32"/>
  </r>
  <r>
    <n v="76"/>
    <n v="0"/>
    <n v="3"/>
    <s v="Moen; Mr. Sigurd Hansen"/>
    <s v="male"/>
    <n v="25"/>
    <n v="25"/>
    <n v="25"/>
    <n v="0"/>
    <n v="0"/>
    <n v="348123"/>
    <n v="7.65"/>
    <s v="F G73"/>
    <x v="0"/>
    <n v="25"/>
  </r>
  <r>
    <n v="77"/>
    <n v="0"/>
    <n v="3"/>
    <s v="Staneff; Mr. Ivan"/>
    <s v="male"/>
    <m/>
    <n v="29.699117650000002"/>
    <n v="24"/>
    <n v="0"/>
    <n v="0"/>
    <n v="349208"/>
    <n v="7.8958000000000004"/>
    <m/>
    <x v="0"/>
    <n v="24"/>
  </r>
  <r>
    <n v="78"/>
    <n v="0"/>
    <n v="3"/>
    <s v="Moutal; Mr. Rahamin Haim"/>
    <s v="male"/>
    <m/>
    <n v="29.699117650000002"/>
    <n v="24"/>
    <n v="0"/>
    <n v="0"/>
    <n v="374746"/>
    <n v="8.0500000000000007"/>
    <m/>
    <x v="0"/>
    <n v="24"/>
  </r>
  <r>
    <n v="79"/>
    <n v="1"/>
    <n v="2"/>
    <s v="Caldwell; Master. Alden Gates"/>
    <s v="male"/>
    <n v="0.83"/>
    <n v="0.83"/>
    <n v="0.83"/>
    <n v="0"/>
    <n v="2"/>
    <n v="248738"/>
    <n v="29"/>
    <m/>
    <x v="0"/>
    <n v="0.83"/>
  </r>
  <r>
    <n v="80"/>
    <n v="1"/>
    <n v="3"/>
    <s v="Dowdell; Miss. Elizabeth"/>
    <s v="female"/>
    <n v="30"/>
    <n v="30"/>
    <n v="30"/>
    <n v="0"/>
    <n v="0"/>
    <n v="364516"/>
    <n v="12.475"/>
    <m/>
    <x v="0"/>
    <n v="30"/>
  </r>
  <r>
    <n v="81"/>
    <n v="0"/>
    <n v="3"/>
    <s v="Waelens; Mr. Achille"/>
    <s v="male"/>
    <n v="22"/>
    <n v="22"/>
    <n v="22"/>
    <n v="0"/>
    <n v="0"/>
    <n v="345767"/>
    <n v="9"/>
    <m/>
    <x v="0"/>
    <n v="22"/>
  </r>
  <r>
    <n v="82"/>
    <n v="1"/>
    <n v="3"/>
    <s v="Sheerlinck; Mr. Jan Baptist"/>
    <s v="male"/>
    <n v="29"/>
    <n v="29"/>
    <n v="29"/>
    <n v="0"/>
    <n v="0"/>
    <n v="345779"/>
    <n v="9.5"/>
    <m/>
    <x v="0"/>
    <n v="29"/>
  </r>
  <r>
    <n v="83"/>
    <n v="1"/>
    <n v="3"/>
    <s v="McDermott; Miss. Brigdet Delia"/>
    <s v="female"/>
    <m/>
    <n v="29.699117650000002"/>
    <n v="24"/>
    <n v="0"/>
    <n v="0"/>
    <n v="330932"/>
    <n v="7.7874999999999996"/>
    <m/>
    <x v="2"/>
    <n v="24"/>
  </r>
  <r>
    <n v="84"/>
    <n v="0"/>
    <n v="1"/>
    <s v="Carrau; Mr. Francisco M"/>
    <s v="male"/>
    <n v="28"/>
    <n v="28"/>
    <n v="28"/>
    <n v="0"/>
    <n v="0"/>
    <n v="113059"/>
    <n v="47.1"/>
    <m/>
    <x v="0"/>
    <n v="28"/>
  </r>
  <r>
    <n v="85"/>
    <n v="1"/>
    <n v="2"/>
    <s v="Ilett; Miss. Bertha"/>
    <s v="female"/>
    <n v="17"/>
    <n v="17"/>
    <n v="17"/>
    <n v="0"/>
    <n v="0"/>
    <s v="SO/C 14885"/>
    <n v="10.5"/>
    <m/>
    <x v="0"/>
    <n v="17"/>
  </r>
  <r>
    <n v="86"/>
    <n v="1"/>
    <n v="3"/>
    <s v="Backstrom; Mrs. Karl Alfred (Maria Mathilda Gustafsson)"/>
    <s v="female"/>
    <n v="33"/>
    <n v="33"/>
    <n v="33"/>
    <n v="3"/>
    <n v="0"/>
    <n v="3101278"/>
    <n v="15.85"/>
    <m/>
    <x v="0"/>
    <n v="33"/>
  </r>
  <r>
    <n v="87"/>
    <n v="0"/>
    <n v="3"/>
    <s v="Ford; Mr. William Neal"/>
    <s v="male"/>
    <n v="16"/>
    <n v="16"/>
    <n v="16"/>
    <n v="1"/>
    <n v="3"/>
    <s v="W./C. 6608"/>
    <n v="34.375"/>
    <m/>
    <x v="0"/>
    <n v="16"/>
  </r>
  <r>
    <n v="88"/>
    <n v="0"/>
    <n v="3"/>
    <s v="Slocovski; Mr. Selman Francis"/>
    <s v="male"/>
    <m/>
    <n v="29.699117650000002"/>
    <n v="24"/>
    <n v="0"/>
    <n v="0"/>
    <s v="SOTON/OQ 392086"/>
    <n v="8.0500000000000007"/>
    <m/>
    <x v="0"/>
    <n v="24"/>
  </r>
  <r>
    <n v="89"/>
    <n v="1"/>
    <n v="1"/>
    <s v="Fortune; Miss. Mabel Helen"/>
    <s v="female"/>
    <n v="23"/>
    <n v="23"/>
    <n v="23"/>
    <n v="3"/>
    <n v="2"/>
    <n v="19950"/>
    <n v="263"/>
    <s v="C23 C25 C27"/>
    <x v="0"/>
    <n v="23"/>
  </r>
  <r>
    <n v="90"/>
    <n v="0"/>
    <n v="3"/>
    <s v="Celotti; Mr. Francesco"/>
    <s v="male"/>
    <n v="24"/>
    <n v="24"/>
    <n v="24"/>
    <n v="0"/>
    <n v="0"/>
    <n v="343275"/>
    <n v="8.0500000000000007"/>
    <m/>
    <x v="0"/>
    <n v="24"/>
  </r>
  <r>
    <n v="91"/>
    <n v="0"/>
    <n v="3"/>
    <s v="Christmann; Mr. Emil"/>
    <s v="male"/>
    <n v="29"/>
    <n v="29"/>
    <n v="29"/>
    <n v="0"/>
    <n v="0"/>
    <n v="343276"/>
    <n v="8.0500000000000007"/>
    <m/>
    <x v="0"/>
    <n v="29"/>
  </r>
  <r>
    <n v="92"/>
    <n v="0"/>
    <n v="3"/>
    <s v="Andreasson; Mr. Paul Edvin"/>
    <s v="male"/>
    <n v="20"/>
    <n v="20"/>
    <n v="20"/>
    <n v="0"/>
    <n v="0"/>
    <n v="347466"/>
    <n v="7.8541999999999996"/>
    <m/>
    <x v="0"/>
    <n v="20"/>
  </r>
  <r>
    <n v="93"/>
    <n v="0"/>
    <n v="1"/>
    <s v="Chaffee; Mr. Herbert Fuller"/>
    <s v="male"/>
    <n v="46"/>
    <n v="46"/>
    <n v="46"/>
    <n v="1"/>
    <n v="0"/>
    <s v="W.E.P. 5734"/>
    <n v="61.174999999999997"/>
    <s v="E31"/>
    <x v="0"/>
    <n v="46"/>
  </r>
  <r>
    <n v="94"/>
    <n v="0"/>
    <n v="3"/>
    <s v="Dean; Mr. Bertram Frank"/>
    <s v="male"/>
    <n v="26"/>
    <n v="26"/>
    <n v="26"/>
    <n v="1"/>
    <n v="2"/>
    <s v="C.A. 2315"/>
    <n v="20.574999999999999"/>
    <m/>
    <x v="0"/>
    <n v="26"/>
  </r>
  <r>
    <n v="95"/>
    <n v="0"/>
    <n v="3"/>
    <s v="Coxon; Mr. Daniel"/>
    <s v="male"/>
    <n v="59"/>
    <n v="59"/>
    <n v="59"/>
    <n v="0"/>
    <n v="0"/>
    <n v="364500"/>
    <n v="7.25"/>
    <m/>
    <x v="0"/>
    <n v="59"/>
  </r>
  <r>
    <n v="96"/>
    <n v="0"/>
    <n v="3"/>
    <s v="Shorney; Mr. Charles Joseph"/>
    <s v="male"/>
    <m/>
    <n v="29.699117650000002"/>
    <n v="24"/>
    <n v="0"/>
    <n v="0"/>
    <n v="374910"/>
    <n v="8.0500000000000007"/>
    <m/>
    <x v="0"/>
    <n v="24"/>
  </r>
  <r>
    <n v="97"/>
    <n v="0"/>
    <n v="1"/>
    <s v="Goldschmidt; Mr. George B"/>
    <s v="male"/>
    <n v="71"/>
    <n v="71"/>
    <n v="71"/>
    <n v="0"/>
    <n v="0"/>
    <s v="PC 17754"/>
    <n v="34.654200000000003"/>
    <s v="A5"/>
    <x v="1"/>
    <n v="71"/>
  </r>
  <r>
    <n v="98"/>
    <n v="1"/>
    <n v="1"/>
    <s v="Greenfield; Mr. William Bertram"/>
    <s v="male"/>
    <n v="23"/>
    <n v="23"/>
    <n v="23"/>
    <n v="0"/>
    <n v="1"/>
    <s v="PC 17759"/>
    <n v="63.3583"/>
    <s v="D10 D12"/>
    <x v="1"/>
    <n v="23"/>
  </r>
  <r>
    <n v="99"/>
    <n v="1"/>
    <n v="2"/>
    <s v="Doling; Mrs. John T (Ada Julia Bone)"/>
    <s v="female"/>
    <n v="34"/>
    <n v="34"/>
    <n v="34"/>
    <n v="0"/>
    <n v="1"/>
    <n v="231919"/>
    <n v="23"/>
    <m/>
    <x v="0"/>
    <n v="34"/>
  </r>
  <r>
    <n v="100"/>
    <n v="0"/>
    <n v="2"/>
    <s v="Kantor; Mr. Sinai"/>
    <s v="male"/>
    <n v="34"/>
    <n v="34"/>
    <n v="34"/>
    <n v="1"/>
    <n v="0"/>
    <n v="244367"/>
    <n v="26"/>
    <m/>
    <x v="0"/>
    <n v="34"/>
  </r>
  <r>
    <n v="101"/>
    <n v="0"/>
    <n v="3"/>
    <s v="Petranec; Miss. Matilda"/>
    <s v="female"/>
    <n v="28"/>
    <n v="28"/>
    <n v="28"/>
    <n v="0"/>
    <n v="0"/>
    <n v="349245"/>
    <n v="7.8958000000000004"/>
    <m/>
    <x v="0"/>
    <n v="28"/>
  </r>
  <r>
    <n v="102"/>
    <n v="0"/>
    <n v="3"/>
    <s v="Petroff; Mr. Pastcho (&quot;Pentcho&quot;)"/>
    <s v="male"/>
    <m/>
    <n v="29.699117650000002"/>
    <n v="24"/>
    <n v="0"/>
    <n v="0"/>
    <n v="349215"/>
    <n v="7.8958000000000004"/>
    <m/>
    <x v="0"/>
    <n v="24"/>
  </r>
  <r>
    <n v="103"/>
    <n v="0"/>
    <n v="1"/>
    <s v="White; Mr. Richard Frasar"/>
    <s v="male"/>
    <n v="21"/>
    <n v="21"/>
    <n v="21"/>
    <n v="0"/>
    <n v="1"/>
    <n v="35281"/>
    <n v="77.287499999999994"/>
    <s v="D26"/>
    <x v="0"/>
    <n v="21"/>
  </r>
  <r>
    <n v="104"/>
    <n v="0"/>
    <n v="3"/>
    <s v="Johansson; Mr. Gustaf Joel"/>
    <s v="male"/>
    <n v="33"/>
    <n v="33"/>
    <n v="33"/>
    <n v="0"/>
    <n v="0"/>
    <n v="7540"/>
    <n v="8.6541999999999994"/>
    <m/>
    <x v="0"/>
    <n v="33"/>
  </r>
  <r>
    <n v="105"/>
    <n v="0"/>
    <n v="3"/>
    <s v="Gustafsson; Mr. Anders Vilhelm"/>
    <s v="male"/>
    <n v="37"/>
    <n v="37"/>
    <n v="37"/>
    <n v="2"/>
    <n v="0"/>
    <n v="3101276"/>
    <n v="7.9249999999999998"/>
    <m/>
    <x v="0"/>
    <n v="37"/>
  </r>
  <r>
    <n v="106"/>
    <n v="0"/>
    <n v="3"/>
    <s v="Mionoff; Mr. Stoytcho"/>
    <s v="male"/>
    <n v="28"/>
    <n v="28"/>
    <n v="28"/>
    <n v="0"/>
    <n v="0"/>
    <n v="349207"/>
    <n v="7.8958000000000004"/>
    <m/>
    <x v="0"/>
    <n v="28"/>
  </r>
  <r>
    <n v="107"/>
    <n v="1"/>
    <n v="3"/>
    <s v="Salkjelsvik; Miss. Anna Kristine"/>
    <s v="female"/>
    <n v="21"/>
    <n v="21"/>
    <n v="21"/>
    <n v="0"/>
    <n v="0"/>
    <n v="343120"/>
    <n v="7.65"/>
    <m/>
    <x v="0"/>
    <n v="21"/>
  </r>
  <r>
    <n v="108"/>
    <n v="1"/>
    <n v="3"/>
    <s v="Moss; Mr. Albert Johan"/>
    <s v="male"/>
    <m/>
    <n v="29.699117650000002"/>
    <n v="24"/>
    <n v="0"/>
    <n v="0"/>
    <n v="312991"/>
    <n v="7.7750000000000004"/>
    <m/>
    <x v="0"/>
    <n v="24"/>
  </r>
  <r>
    <n v="109"/>
    <n v="0"/>
    <n v="3"/>
    <s v="Rekic; Mr. Tido"/>
    <s v="male"/>
    <n v="38"/>
    <n v="38"/>
    <n v="38"/>
    <n v="0"/>
    <n v="0"/>
    <n v="349249"/>
    <n v="7.8958000000000004"/>
    <m/>
    <x v="0"/>
    <n v="38"/>
  </r>
  <r>
    <n v="110"/>
    <n v="1"/>
    <n v="3"/>
    <s v="Moran; Miss. Bertha"/>
    <s v="female"/>
    <m/>
    <n v="29.699117650000002"/>
    <n v="24"/>
    <n v="1"/>
    <n v="0"/>
    <n v="371110"/>
    <n v="24.15"/>
    <m/>
    <x v="2"/>
    <n v="24"/>
  </r>
  <r>
    <n v="111"/>
    <n v="0"/>
    <n v="1"/>
    <s v="Porter; Mr. Walter Chamberlain"/>
    <s v="male"/>
    <n v="47"/>
    <n v="47"/>
    <n v="47"/>
    <n v="0"/>
    <n v="0"/>
    <n v="110465"/>
    <n v="52"/>
    <s v="C110"/>
    <x v="0"/>
    <n v="47"/>
  </r>
  <r>
    <n v="112"/>
    <n v="0"/>
    <n v="3"/>
    <s v="Zabour; Miss. Hileni"/>
    <s v="female"/>
    <n v="14.5"/>
    <n v="14.5"/>
    <n v="14.5"/>
    <n v="1"/>
    <n v="0"/>
    <n v="2665"/>
    <n v="14.4542"/>
    <m/>
    <x v="1"/>
    <n v="14.5"/>
  </r>
  <r>
    <n v="113"/>
    <n v="0"/>
    <n v="3"/>
    <s v="Barton; Mr. David John"/>
    <s v="male"/>
    <n v="22"/>
    <n v="22"/>
    <n v="22"/>
    <n v="0"/>
    <n v="0"/>
    <n v="324669"/>
    <n v="8.0500000000000007"/>
    <m/>
    <x v="0"/>
    <n v="22"/>
  </r>
  <r>
    <n v="114"/>
    <n v="0"/>
    <n v="3"/>
    <s v="Jussila; Miss. Katriina"/>
    <s v="female"/>
    <n v="20"/>
    <n v="20"/>
    <n v="20"/>
    <n v="1"/>
    <n v="0"/>
    <n v="4136"/>
    <n v="9.8249999999999993"/>
    <m/>
    <x v="0"/>
    <n v="20"/>
  </r>
  <r>
    <n v="115"/>
    <n v="0"/>
    <n v="3"/>
    <s v="Attalah; Miss. Malake"/>
    <s v="female"/>
    <n v="17"/>
    <n v="17"/>
    <n v="17"/>
    <n v="0"/>
    <n v="0"/>
    <n v="2627"/>
    <n v="14.458299999999999"/>
    <m/>
    <x v="1"/>
    <n v="17"/>
  </r>
  <r>
    <n v="116"/>
    <n v="0"/>
    <n v="3"/>
    <s v="Pekoniemi; Mr. Edvard"/>
    <s v="male"/>
    <n v="21"/>
    <n v="21"/>
    <n v="21"/>
    <n v="0"/>
    <n v="0"/>
    <s v="STON/O 2. 3101294"/>
    <n v="7.9249999999999998"/>
    <m/>
    <x v="0"/>
    <n v="21"/>
  </r>
  <r>
    <n v="117"/>
    <n v="0"/>
    <n v="3"/>
    <s v="Connors; Mr. Patrick"/>
    <s v="male"/>
    <n v="70.5"/>
    <n v="70.5"/>
    <n v="70.5"/>
    <n v="0"/>
    <n v="0"/>
    <n v="370369"/>
    <n v="7.75"/>
    <m/>
    <x v="2"/>
    <n v="70.5"/>
  </r>
  <r>
    <n v="118"/>
    <n v="0"/>
    <n v="2"/>
    <s v="Turpin; Mr. William John Robert"/>
    <s v="male"/>
    <n v="29"/>
    <n v="29"/>
    <n v="29"/>
    <n v="1"/>
    <n v="0"/>
    <n v="11668"/>
    <n v="21"/>
    <m/>
    <x v="0"/>
    <n v="29"/>
  </r>
  <r>
    <n v="119"/>
    <n v="0"/>
    <n v="1"/>
    <s v="Baxter; Mr. Quigg Edmond"/>
    <s v="male"/>
    <n v="24"/>
    <n v="24"/>
    <n v="24"/>
    <n v="0"/>
    <n v="1"/>
    <s v="PC 17558"/>
    <n v="247.52080000000001"/>
    <s v="B58 B60"/>
    <x v="1"/>
    <n v="24"/>
  </r>
  <r>
    <n v="120"/>
    <n v="0"/>
    <n v="3"/>
    <s v="Andersson; Miss. Ellis Anna Maria"/>
    <s v="female"/>
    <n v="2"/>
    <n v="2"/>
    <n v="2"/>
    <n v="4"/>
    <n v="2"/>
    <n v="347082"/>
    <n v="31.274999999999999"/>
    <m/>
    <x v="0"/>
    <n v="2"/>
  </r>
  <r>
    <n v="121"/>
    <n v="0"/>
    <n v="2"/>
    <s v="Hickman; Mr. Stanley George"/>
    <s v="male"/>
    <n v="21"/>
    <n v="21"/>
    <n v="21"/>
    <n v="2"/>
    <n v="0"/>
    <s v="S.O.C. 14879"/>
    <n v="73.5"/>
    <m/>
    <x v="0"/>
    <n v="21"/>
  </r>
  <r>
    <n v="122"/>
    <n v="0"/>
    <n v="3"/>
    <s v="Moore; Mr. Leonard Charles"/>
    <s v="male"/>
    <m/>
    <n v="29.699117650000002"/>
    <n v="24"/>
    <n v="0"/>
    <n v="0"/>
    <s v="A4. 54510"/>
    <n v="8.0500000000000007"/>
    <m/>
    <x v="0"/>
    <n v="24"/>
  </r>
  <r>
    <n v="123"/>
    <n v="0"/>
    <n v="2"/>
    <s v="Nasser; Mr. Nicholas"/>
    <s v="male"/>
    <n v="32.5"/>
    <n v="32.5"/>
    <n v="32.5"/>
    <n v="1"/>
    <n v="0"/>
    <n v="237736"/>
    <n v="30.070799999999998"/>
    <m/>
    <x v="1"/>
    <n v="32.5"/>
  </r>
  <r>
    <n v="124"/>
    <n v="1"/>
    <n v="2"/>
    <s v="Webber; Miss. Susan"/>
    <s v="female"/>
    <n v="32.5"/>
    <n v="32.5"/>
    <n v="32.5"/>
    <n v="0"/>
    <n v="0"/>
    <n v="27267"/>
    <n v="13"/>
    <s v="E101"/>
    <x v="0"/>
    <n v="32.5"/>
  </r>
  <r>
    <n v="125"/>
    <n v="0"/>
    <n v="1"/>
    <s v="White; Mr. Percival Wayland"/>
    <s v="male"/>
    <n v="54"/>
    <n v="54"/>
    <n v="54"/>
    <n v="0"/>
    <n v="1"/>
    <n v="35281"/>
    <n v="77.287499999999994"/>
    <s v="D26"/>
    <x v="0"/>
    <n v="54"/>
  </r>
  <r>
    <n v="126"/>
    <n v="1"/>
    <n v="3"/>
    <s v="Nicola-Yarred; Master. Elias"/>
    <s v="male"/>
    <n v="12"/>
    <n v="12"/>
    <n v="12"/>
    <n v="1"/>
    <n v="0"/>
    <n v="2651"/>
    <n v="11.2417"/>
    <m/>
    <x v="1"/>
    <n v="12"/>
  </r>
  <r>
    <n v="127"/>
    <n v="0"/>
    <n v="3"/>
    <s v="McMahon; Mr. Martin"/>
    <s v="male"/>
    <m/>
    <n v="29.699117650000002"/>
    <n v="24"/>
    <n v="0"/>
    <n v="0"/>
    <n v="370372"/>
    <n v="7.75"/>
    <m/>
    <x v="2"/>
    <n v="24"/>
  </r>
  <r>
    <n v="128"/>
    <n v="1"/>
    <n v="3"/>
    <s v="Madsen; Mr. Fridtjof Arne"/>
    <s v="male"/>
    <n v="24"/>
    <n v="24"/>
    <n v="24"/>
    <n v="0"/>
    <n v="0"/>
    <s v="C 17369"/>
    <n v="7.1417000000000002"/>
    <m/>
    <x v="0"/>
    <n v="24"/>
  </r>
  <r>
    <n v="129"/>
    <n v="1"/>
    <n v="3"/>
    <s v="Peter; Miss. Anna"/>
    <s v="female"/>
    <m/>
    <n v="29.699117650000002"/>
    <n v="24"/>
    <n v="1"/>
    <n v="1"/>
    <n v="2668"/>
    <n v="22.3583"/>
    <s v="F E69"/>
    <x v="1"/>
    <n v="24"/>
  </r>
  <r>
    <n v="130"/>
    <n v="0"/>
    <n v="3"/>
    <s v="Ekstrom; Mr. Johan"/>
    <s v="male"/>
    <n v="45"/>
    <n v="45"/>
    <n v="45"/>
    <n v="0"/>
    <n v="0"/>
    <n v="347061"/>
    <n v="6.9749999999999996"/>
    <m/>
    <x v="0"/>
    <n v="45"/>
  </r>
  <r>
    <n v="131"/>
    <n v="0"/>
    <n v="3"/>
    <s v="Drazenoic; Mr. Jozef"/>
    <s v="male"/>
    <n v="33"/>
    <n v="33"/>
    <n v="33"/>
    <n v="0"/>
    <n v="0"/>
    <n v="349241"/>
    <n v="7.8958000000000004"/>
    <m/>
    <x v="1"/>
    <n v="33"/>
  </r>
  <r>
    <n v="132"/>
    <n v="0"/>
    <n v="3"/>
    <s v="Coelho; Mr. Domingos Fernandeo"/>
    <s v="male"/>
    <n v="20"/>
    <n v="20"/>
    <n v="20"/>
    <n v="0"/>
    <n v="0"/>
    <s v="SOTON/O.Q. 3101307"/>
    <n v="7.05"/>
    <m/>
    <x v="0"/>
    <n v="20"/>
  </r>
  <r>
    <n v="133"/>
    <n v="0"/>
    <n v="3"/>
    <s v="Robins; Mrs. Alexander A (Grace Charity Laury)"/>
    <s v="female"/>
    <n v="47"/>
    <n v="47"/>
    <n v="47"/>
    <n v="1"/>
    <n v="0"/>
    <s v="A/5. 3337"/>
    <n v="14.5"/>
    <m/>
    <x v="0"/>
    <n v="47"/>
  </r>
  <r>
    <n v="134"/>
    <n v="1"/>
    <n v="2"/>
    <s v="Weisz; Mrs. Leopold (Mathilde Francoise Pede)"/>
    <s v="female"/>
    <n v="29"/>
    <n v="29"/>
    <n v="29"/>
    <n v="1"/>
    <n v="0"/>
    <n v="228414"/>
    <n v="26"/>
    <m/>
    <x v="0"/>
    <n v="29"/>
  </r>
  <r>
    <n v="135"/>
    <n v="0"/>
    <n v="2"/>
    <s v="Sobey; Mr. Samuel James Hayden"/>
    <s v="male"/>
    <n v="25"/>
    <n v="25"/>
    <n v="25"/>
    <n v="0"/>
    <n v="0"/>
    <s v="C.A. 29178"/>
    <n v="13"/>
    <m/>
    <x v="0"/>
    <n v="25"/>
  </r>
  <r>
    <n v="136"/>
    <n v="0"/>
    <n v="2"/>
    <s v="Richard; Mr. Emile"/>
    <s v="male"/>
    <n v="23"/>
    <n v="23"/>
    <n v="23"/>
    <n v="0"/>
    <n v="0"/>
    <s v="SC/PARIS 2133"/>
    <n v="15.0458"/>
    <m/>
    <x v="1"/>
    <n v="23"/>
  </r>
  <r>
    <n v="137"/>
    <n v="1"/>
    <n v="1"/>
    <s v="Newsom; Miss. Helen Monypeny"/>
    <s v="female"/>
    <n v="19"/>
    <n v="19"/>
    <n v="19"/>
    <n v="0"/>
    <n v="2"/>
    <n v="11752"/>
    <n v="26.283300000000001"/>
    <s v="D47"/>
    <x v="0"/>
    <n v="19"/>
  </r>
  <r>
    <n v="138"/>
    <n v="0"/>
    <n v="1"/>
    <s v="Futrelle; Mr. Jacques Heath"/>
    <s v="male"/>
    <n v="37"/>
    <n v="37"/>
    <n v="37"/>
    <n v="1"/>
    <n v="0"/>
    <n v="113803"/>
    <n v="53.1"/>
    <s v="C123"/>
    <x v="0"/>
    <n v="37"/>
  </r>
  <r>
    <n v="139"/>
    <n v="0"/>
    <n v="3"/>
    <s v="Osen; Mr. Olaf Elon"/>
    <s v="male"/>
    <n v="16"/>
    <n v="16"/>
    <n v="16"/>
    <n v="0"/>
    <n v="0"/>
    <n v="7534"/>
    <n v="9.2166999999999994"/>
    <m/>
    <x v="0"/>
    <n v="16"/>
  </r>
  <r>
    <n v="140"/>
    <n v="0"/>
    <n v="1"/>
    <s v="Giglio; Mr. Victor"/>
    <s v="male"/>
    <n v="24"/>
    <n v="24"/>
    <n v="24"/>
    <n v="0"/>
    <n v="0"/>
    <s v="PC 17593"/>
    <n v="79.2"/>
    <s v="B86"/>
    <x v="1"/>
    <n v="24"/>
  </r>
  <r>
    <n v="141"/>
    <n v="0"/>
    <n v="3"/>
    <s v="Boulos; Mrs. Joseph (Sultana)"/>
    <s v="female"/>
    <m/>
    <n v="29.699117650000002"/>
    <n v="24"/>
    <n v="0"/>
    <n v="2"/>
    <n v="2678"/>
    <n v="15.245799999999999"/>
    <m/>
    <x v="1"/>
    <n v="24"/>
  </r>
  <r>
    <n v="142"/>
    <n v="1"/>
    <n v="3"/>
    <s v="Nysten; Miss. Anna Sofia"/>
    <s v="female"/>
    <n v="22"/>
    <n v="22"/>
    <n v="22"/>
    <n v="0"/>
    <n v="0"/>
    <n v="347081"/>
    <n v="7.75"/>
    <m/>
    <x v="0"/>
    <n v="22"/>
  </r>
  <r>
    <n v="143"/>
    <n v="1"/>
    <n v="3"/>
    <s v="Hakkarainen; Mrs. Pekka Pietari (Elin Matilda Dolck)"/>
    <s v="female"/>
    <n v="24"/>
    <n v="24"/>
    <n v="24"/>
    <n v="1"/>
    <n v="0"/>
    <s v="STON/O2. 3101279"/>
    <n v="15.85"/>
    <m/>
    <x v="0"/>
    <n v="24"/>
  </r>
  <r>
    <n v="144"/>
    <n v="0"/>
    <n v="3"/>
    <s v="Burke; Mr. Jeremiah"/>
    <s v="male"/>
    <n v="19"/>
    <n v="19"/>
    <n v="19"/>
    <n v="0"/>
    <n v="0"/>
    <n v="365222"/>
    <n v="6.75"/>
    <m/>
    <x v="2"/>
    <n v="19"/>
  </r>
  <r>
    <n v="145"/>
    <n v="0"/>
    <n v="2"/>
    <s v="Andrew; Mr. Edgardo Samuel"/>
    <s v="male"/>
    <n v="18"/>
    <n v="18"/>
    <n v="18"/>
    <n v="0"/>
    <n v="0"/>
    <n v="231945"/>
    <n v="11.5"/>
    <m/>
    <x v="0"/>
    <n v="18"/>
  </r>
  <r>
    <n v="146"/>
    <n v="0"/>
    <n v="2"/>
    <s v="Nicholls; Mr. Joseph Charles"/>
    <s v="male"/>
    <n v="19"/>
    <n v="19"/>
    <n v="19"/>
    <n v="1"/>
    <n v="1"/>
    <s v="C.A. 33112"/>
    <n v="36.75"/>
    <m/>
    <x v="0"/>
    <n v="19"/>
  </r>
  <r>
    <n v="147"/>
    <n v="1"/>
    <n v="3"/>
    <s v="Andersson; Mr. August Edvard (&quot;Wennerstrom&quot;)"/>
    <s v="male"/>
    <n v="27"/>
    <n v="27"/>
    <n v="27"/>
    <n v="0"/>
    <n v="0"/>
    <n v="350043"/>
    <n v="7.7957999999999998"/>
    <m/>
    <x v="0"/>
    <n v="27"/>
  </r>
  <r>
    <n v="148"/>
    <n v="0"/>
    <n v="3"/>
    <s v="Ford; Miss. Robina Maggie &quot;Ruby&quot;"/>
    <s v="female"/>
    <n v="9"/>
    <n v="9"/>
    <n v="9"/>
    <n v="2"/>
    <n v="2"/>
    <s v="W./C. 6608"/>
    <n v="34.375"/>
    <m/>
    <x v="0"/>
    <n v="9"/>
  </r>
  <r>
    <n v="149"/>
    <n v="0"/>
    <n v="2"/>
    <s v="Navratil; Mr. Michel (&quot;Louis M Hoffman&quot;)"/>
    <s v="male"/>
    <n v="36.5"/>
    <n v="36.5"/>
    <n v="36.5"/>
    <n v="0"/>
    <n v="2"/>
    <n v="230080"/>
    <n v="26"/>
    <s v="F2"/>
    <x v="0"/>
    <n v="36.5"/>
  </r>
  <r>
    <n v="150"/>
    <n v="0"/>
    <n v="2"/>
    <s v="Byles; Rev. Thomas Roussel Davids"/>
    <s v="male"/>
    <n v="42"/>
    <n v="42"/>
    <n v="42"/>
    <n v="0"/>
    <n v="0"/>
    <n v="244310"/>
    <n v="13"/>
    <m/>
    <x v="0"/>
    <n v="42"/>
  </r>
  <r>
    <n v="151"/>
    <n v="0"/>
    <n v="2"/>
    <s v="Bateman; Rev. Robert James"/>
    <s v="male"/>
    <n v="51"/>
    <n v="51"/>
    <n v="51"/>
    <n v="0"/>
    <n v="0"/>
    <s v="S.O.P. 1166"/>
    <n v="12.525"/>
    <m/>
    <x v="0"/>
    <n v="51"/>
  </r>
  <r>
    <n v="152"/>
    <n v="1"/>
    <n v="1"/>
    <s v="Pears; Mrs. Thomas (Edith Wearne)"/>
    <s v="female"/>
    <n v="22"/>
    <n v="22"/>
    <n v="22"/>
    <n v="1"/>
    <n v="0"/>
    <n v="113776"/>
    <n v="66.599999999999994"/>
    <s v="C2"/>
    <x v="0"/>
    <n v="22"/>
  </r>
  <r>
    <n v="153"/>
    <n v="0"/>
    <n v="3"/>
    <s v="Meo; Mr. Alfonzo"/>
    <s v="male"/>
    <n v="55.5"/>
    <n v="55.5"/>
    <n v="55.5"/>
    <n v="0"/>
    <n v="0"/>
    <s v="A.5. 11206"/>
    <n v="8.0500000000000007"/>
    <m/>
    <x v="0"/>
    <n v="55.5"/>
  </r>
  <r>
    <n v="154"/>
    <n v="0"/>
    <n v="3"/>
    <s v="van Billiard; Mr. Austin Blyler"/>
    <s v="male"/>
    <n v="40.5"/>
    <n v="40.5"/>
    <n v="40.5"/>
    <n v="0"/>
    <n v="2"/>
    <s v="A/5. 851"/>
    <n v="14.5"/>
    <m/>
    <x v="0"/>
    <n v="40.5"/>
  </r>
  <r>
    <n v="155"/>
    <n v="0"/>
    <n v="3"/>
    <s v="Olsen; Mr. Ole Martin"/>
    <s v="male"/>
    <m/>
    <n v="29.699117650000002"/>
    <n v="24"/>
    <n v="0"/>
    <n v="0"/>
    <s v="Fa 265302"/>
    <n v="7.3125"/>
    <m/>
    <x v="0"/>
    <n v="24"/>
  </r>
  <r>
    <n v="156"/>
    <n v="0"/>
    <n v="1"/>
    <s v="Williams; Mr. Charles Duane"/>
    <s v="male"/>
    <n v="51"/>
    <n v="51"/>
    <n v="51"/>
    <n v="0"/>
    <n v="1"/>
    <s v="PC 17597"/>
    <n v="61.379199999999997"/>
    <m/>
    <x v="1"/>
    <n v="51"/>
  </r>
  <r>
    <n v="157"/>
    <n v="1"/>
    <n v="3"/>
    <s v="Gilnagh; Miss. Katherine &quot;Katie&quot;"/>
    <s v="female"/>
    <n v="16"/>
    <n v="16"/>
    <n v="16"/>
    <n v="0"/>
    <n v="0"/>
    <n v="35851"/>
    <n v="7.7332999999999998"/>
    <m/>
    <x v="2"/>
    <n v="16"/>
  </r>
  <r>
    <n v="158"/>
    <n v="0"/>
    <n v="3"/>
    <s v="Corn; Mr. Harry"/>
    <s v="male"/>
    <n v="30"/>
    <n v="30"/>
    <n v="30"/>
    <n v="0"/>
    <n v="0"/>
    <s v="SOTON/OQ 392090"/>
    <n v="8.0500000000000007"/>
    <m/>
    <x v="0"/>
    <n v="30"/>
  </r>
  <r>
    <n v="159"/>
    <n v="0"/>
    <n v="3"/>
    <s v="Smiljanic; Mr. Mile"/>
    <s v="male"/>
    <m/>
    <n v="29.699117650000002"/>
    <n v="24"/>
    <n v="0"/>
    <n v="0"/>
    <n v="315037"/>
    <n v="8.6624999999999996"/>
    <m/>
    <x v="0"/>
    <n v="24"/>
  </r>
  <r>
    <n v="160"/>
    <n v="0"/>
    <n v="3"/>
    <s v="Sage; Master. Thomas Henry"/>
    <s v="male"/>
    <m/>
    <n v="29.699117650000002"/>
    <n v="24"/>
    <n v="8"/>
    <n v="2"/>
    <s v="CA. 2343"/>
    <n v="69.55"/>
    <m/>
    <x v="0"/>
    <n v="24"/>
  </r>
  <r>
    <n v="161"/>
    <n v="0"/>
    <n v="3"/>
    <s v="Cribb; Mr. John Hatfield"/>
    <s v="male"/>
    <n v="44"/>
    <n v="44"/>
    <n v="44"/>
    <n v="0"/>
    <n v="1"/>
    <n v="371362"/>
    <n v="16.100000000000001"/>
    <m/>
    <x v="0"/>
    <n v="44"/>
  </r>
  <r>
    <n v="162"/>
    <n v="1"/>
    <n v="2"/>
    <s v="Watt; Mrs. James (Elizabeth &quot;Bessie&quot; Inglis Milne)"/>
    <s v="female"/>
    <n v="40"/>
    <n v="40"/>
    <n v="40"/>
    <n v="0"/>
    <n v="0"/>
    <s v="C.A. 33595"/>
    <n v="15.75"/>
    <m/>
    <x v="0"/>
    <n v="40"/>
  </r>
  <r>
    <n v="163"/>
    <n v="0"/>
    <n v="3"/>
    <s v="Bengtsson; Mr. John Viktor"/>
    <s v="male"/>
    <n v="26"/>
    <n v="26"/>
    <n v="26"/>
    <n v="0"/>
    <n v="0"/>
    <n v="347068"/>
    <n v="7.7750000000000004"/>
    <m/>
    <x v="0"/>
    <n v="26"/>
  </r>
  <r>
    <n v="164"/>
    <n v="0"/>
    <n v="3"/>
    <s v="Calic; Mr. Jovo"/>
    <s v="male"/>
    <n v="17"/>
    <n v="17"/>
    <n v="17"/>
    <n v="0"/>
    <n v="0"/>
    <n v="315093"/>
    <n v="8.6624999999999996"/>
    <m/>
    <x v="0"/>
    <n v="17"/>
  </r>
  <r>
    <n v="165"/>
    <n v="0"/>
    <n v="3"/>
    <s v="Panula; Master. Eino Viljami"/>
    <s v="male"/>
    <n v="1"/>
    <n v="1"/>
    <n v="1"/>
    <n v="4"/>
    <n v="1"/>
    <n v="3101295"/>
    <n v="39.6875"/>
    <m/>
    <x v="0"/>
    <n v="1"/>
  </r>
  <r>
    <n v="166"/>
    <n v="1"/>
    <n v="3"/>
    <s v="Goldsmith; Master. Frank John William &quot;Frankie&quot;"/>
    <s v="male"/>
    <n v="9"/>
    <n v="9"/>
    <n v="9"/>
    <n v="0"/>
    <n v="2"/>
    <n v="363291"/>
    <n v="20.524999999999999"/>
    <m/>
    <x v="0"/>
    <n v="9"/>
  </r>
  <r>
    <n v="167"/>
    <n v="1"/>
    <n v="1"/>
    <s v="Chibnall; Mrs. (Edith Martha Bowerman)"/>
    <s v="female"/>
    <m/>
    <n v="29.699117650000002"/>
    <n v="24"/>
    <n v="0"/>
    <n v="1"/>
    <n v="113505"/>
    <n v="55"/>
    <s v="E33"/>
    <x v="0"/>
    <n v="24"/>
  </r>
  <r>
    <n v="168"/>
    <n v="0"/>
    <n v="3"/>
    <s v="Skoog; Mrs. William (Anna Bernhardina Karlsson)"/>
    <s v="female"/>
    <n v="45"/>
    <n v="45"/>
    <n v="45"/>
    <n v="1"/>
    <n v="4"/>
    <n v="347088"/>
    <n v="27.9"/>
    <m/>
    <x v="0"/>
    <n v="45"/>
  </r>
  <r>
    <n v="169"/>
    <n v="0"/>
    <n v="1"/>
    <s v="Baumann; Mr. John D"/>
    <s v="male"/>
    <m/>
    <n v="29.699117650000002"/>
    <n v="24"/>
    <n v="0"/>
    <n v="0"/>
    <s v="PC 17318"/>
    <n v="25.925000000000001"/>
    <m/>
    <x v="0"/>
    <n v="24"/>
  </r>
  <r>
    <n v="170"/>
    <n v="0"/>
    <n v="3"/>
    <s v="Ling; Mr. Lee"/>
    <s v="male"/>
    <n v="28"/>
    <n v="28"/>
    <n v="28"/>
    <n v="0"/>
    <n v="0"/>
    <n v="1601"/>
    <n v="56.495800000000003"/>
    <m/>
    <x v="0"/>
    <n v="28"/>
  </r>
  <r>
    <n v="171"/>
    <n v="0"/>
    <n v="1"/>
    <s v="Van der hoef; Mr. Wyckoff"/>
    <s v="male"/>
    <n v="61"/>
    <n v="61"/>
    <n v="61"/>
    <n v="0"/>
    <n v="0"/>
    <n v="111240"/>
    <n v="33.5"/>
    <s v="B19"/>
    <x v="0"/>
    <n v="61"/>
  </r>
  <r>
    <n v="172"/>
    <n v="0"/>
    <n v="3"/>
    <s v="Rice; Master. Arthur"/>
    <s v="male"/>
    <n v="4"/>
    <n v="4"/>
    <n v="4"/>
    <n v="4"/>
    <n v="1"/>
    <n v="382652"/>
    <n v="29.125"/>
    <m/>
    <x v="2"/>
    <n v="4"/>
  </r>
  <r>
    <n v="173"/>
    <n v="1"/>
    <n v="3"/>
    <s v="Johnson; Miss. Eleanor Ileen"/>
    <s v="female"/>
    <n v="1"/>
    <n v="1"/>
    <n v="1"/>
    <n v="1"/>
    <n v="1"/>
    <n v="347742"/>
    <n v="11.1333"/>
    <m/>
    <x v="0"/>
    <n v="1"/>
  </r>
  <r>
    <n v="174"/>
    <n v="0"/>
    <n v="3"/>
    <s v="Sivola; Mr. Antti Wilhelm"/>
    <s v="male"/>
    <n v="21"/>
    <n v="21"/>
    <n v="21"/>
    <n v="0"/>
    <n v="0"/>
    <s v="STON/O 2. 3101280"/>
    <n v="7.9249999999999998"/>
    <m/>
    <x v="0"/>
    <n v="21"/>
  </r>
  <r>
    <n v="175"/>
    <n v="0"/>
    <n v="1"/>
    <s v="Smith; Mr. James Clinch"/>
    <s v="male"/>
    <n v="56"/>
    <n v="56"/>
    <n v="56"/>
    <n v="0"/>
    <n v="0"/>
    <n v="17764"/>
    <n v="30.695799999999998"/>
    <s v="A7"/>
    <x v="1"/>
    <n v="56"/>
  </r>
  <r>
    <n v="176"/>
    <n v="0"/>
    <n v="3"/>
    <s v="Klasen; Mr. Klas Albin"/>
    <s v="male"/>
    <n v="18"/>
    <n v="18"/>
    <n v="18"/>
    <n v="1"/>
    <n v="1"/>
    <n v="350404"/>
    <n v="7.8541999999999996"/>
    <m/>
    <x v="0"/>
    <n v="18"/>
  </r>
  <r>
    <n v="177"/>
    <n v="0"/>
    <n v="3"/>
    <s v="Lefebre; Master. Henry Forbes"/>
    <s v="male"/>
    <m/>
    <n v="29.699117650000002"/>
    <n v="24"/>
    <n v="3"/>
    <n v="1"/>
    <n v="4133"/>
    <n v="25.466699999999999"/>
    <m/>
    <x v="0"/>
    <n v="24"/>
  </r>
  <r>
    <n v="178"/>
    <n v="0"/>
    <n v="1"/>
    <s v="Isham; Miss. Ann Elizabeth"/>
    <s v="female"/>
    <n v="50"/>
    <n v="50"/>
    <n v="50"/>
    <n v="0"/>
    <n v="0"/>
    <s v="PC 17595"/>
    <n v="28.712499999999999"/>
    <s v="C49"/>
    <x v="1"/>
    <n v="50"/>
  </r>
  <r>
    <n v="179"/>
    <n v="0"/>
    <n v="2"/>
    <s v="Hale; Mr. Reginald"/>
    <s v="male"/>
    <n v="30"/>
    <n v="30"/>
    <n v="30"/>
    <n v="0"/>
    <n v="0"/>
    <n v="250653"/>
    <n v="13"/>
    <m/>
    <x v="0"/>
    <n v="30"/>
  </r>
  <r>
    <n v="180"/>
    <n v="0"/>
    <n v="3"/>
    <s v="Leonard; Mr. Lionel"/>
    <s v="male"/>
    <n v="36"/>
    <n v="36"/>
    <n v="36"/>
    <n v="0"/>
    <n v="0"/>
    <s v="LINE"/>
    <n v="0"/>
    <m/>
    <x v="0"/>
    <n v="36"/>
  </r>
  <r>
    <n v="181"/>
    <n v="0"/>
    <n v="3"/>
    <s v="Sage; Miss. Constance Gladys"/>
    <s v="female"/>
    <m/>
    <n v="29.699117650000002"/>
    <n v="24"/>
    <n v="8"/>
    <n v="2"/>
    <s v="CA. 2343"/>
    <n v="69.55"/>
    <m/>
    <x v="0"/>
    <n v="24"/>
  </r>
  <r>
    <n v="182"/>
    <n v="0"/>
    <n v="2"/>
    <s v="Pernot; Mr. Rene"/>
    <s v="male"/>
    <m/>
    <n v="29.699117650000002"/>
    <n v="24"/>
    <n v="0"/>
    <n v="0"/>
    <s v="SC/PARIS 2131"/>
    <n v="15.05"/>
    <m/>
    <x v="1"/>
    <n v="24"/>
  </r>
  <r>
    <n v="183"/>
    <n v="0"/>
    <n v="3"/>
    <s v="Asplund; Master. Clarence Gustaf Hugo"/>
    <s v="male"/>
    <n v="9"/>
    <n v="9"/>
    <n v="9"/>
    <n v="4"/>
    <n v="2"/>
    <n v="347077"/>
    <n v="31.387499999999999"/>
    <m/>
    <x v="0"/>
    <n v="9"/>
  </r>
  <r>
    <n v="184"/>
    <n v="1"/>
    <n v="2"/>
    <s v="Becker; Master. Richard F"/>
    <s v="male"/>
    <n v="1"/>
    <n v="1"/>
    <n v="1"/>
    <n v="2"/>
    <n v="1"/>
    <n v="230136"/>
    <n v="39"/>
    <s v="F4"/>
    <x v="0"/>
    <n v="1"/>
  </r>
  <r>
    <n v="185"/>
    <n v="1"/>
    <n v="3"/>
    <s v="Kink-Heilmann; Miss. Luise Gretchen"/>
    <s v="female"/>
    <n v="4"/>
    <n v="4"/>
    <n v="4"/>
    <n v="0"/>
    <n v="2"/>
    <n v="315153"/>
    <n v="22.024999999999999"/>
    <m/>
    <x v="0"/>
    <n v="4"/>
  </r>
  <r>
    <n v="186"/>
    <n v="0"/>
    <n v="1"/>
    <s v="Rood; Mr. Hugh Roscoe"/>
    <s v="male"/>
    <m/>
    <n v="29.699117650000002"/>
    <n v="24"/>
    <n v="0"/>
    <n v="0"/>
    <n v="113767"/>
    <n v="50"/>
    <s v="A32"/>
    <x v="0"/>
    <n v="24"/>
  </r>
  <r>
    <n v="187"/>
    <n v="1"/>
    <n v="3"/>
    <s v="O'Brien; Mrs. Thomas (Johanna &quot;Hannah&quot; Godfrey)"/>
    <s v="female"/>
    <m/>
    <n v="29.699117650000002"/>
    <n v="24"/>
    <n v="1"/>
    <n v="0"/>
    <n v="370365"/>
    <n v="15.5"/>
    <m/>
    <x v="2"/>
    <n v="24"/>
  </r>
  <r>
    <n v="188"/>
    <n v="1"/>
    <n v="1"/>
    <s v="Romaine; Mr. Charles Hallace (&quot;Mr C Rolmane&quot;)"/>
    <s v="male"/>
    <n v="45"/>
    <n v="45"/>
    <n v="45"/>
    <n v="0"/>
    <n v="0"/>
    <n v="111428"/>
    <n v="26.55"/>
    <m/>
    <x v="0"/>
    <n v="45"/>
  </r>
  <r>
    <n v="189"/>
    <n v="0"/>
    <n v="3"/>
    <s v="Bourke; Mr. John"/>
    <s v="male"/>
    <n v="40"/>
    <n v="40"/>
    <n v="40"/>
    <n v="1"/>
    <n v="1"/>
    <n v="364849"/>
    <n v="15.5"/>
    <m/>
    <x v="2"/>
    <n v="40"/>
  </r>
  <r>
    <n v="190"/>
    <n v="0"/>
    <n v="3"/>
    <s v="Turcin; Mr. Stjepan"/>
    <s v="male"/>
    <n v="36"/>
    <n v="36"/>
    <n v="36"/>
    <n v="0"/>
    <n v="0"/>
    <n v="349247"/>
    <n v="7.8958000000000004"/>
    <m/>
    <x v="0"/>
    <n v="36"/>
  </r>
  <r>
    <n v="191"/>
    <n v="1"/>
    <n v="2"/>
    <s v="Pinsky; Mrs. (Rosa)"/>
    <s v="female"/>
    <n v="32"/>
    <n v="32"/>
    <n v="32"/>
    <n v="0"/>
    <n v="0"/>
    <n v="234604"/>
    <n v="13"/>
    <m/>
    <x v="0"/>
    <n v="32"/>
  </r>
  <r>
    <n v="192"/>
    <n v="0"/>
    <n v="2"/>
    <s v="Carbines; Mr. William"/>
    <s v="male"/>
    <n v="19"/>
    <n v="19"/>
    <n v="19"/>
    <n v="0"/>
    <n v="0"/>
    <n v="28424"/>
    <n v="13"/>
    <m/>
    <x v="0"/>
    <n v="19"/>
  </r>
  <r>
    <n v="193"/>
    <n v="1"/>
    <n v="3"/>
    <s v="Andersen-Jensen; Miss. Carla Christine Nielsine"/>
    <s v="female"/>
    <n v="19"/>
    <n v="19"/>
    <n v="19"/>
    <n v="1"/>
    <n v="0"/>
    <n v="350046"/>
    <n v="7.8541999999999996"/>
    <m/>
    <x v="0"/>
    <n v="19"/>
  </r>
  <r>
    <n v="194"/>
    <n v="1"/>
    <n v="2"/>
    <s v="Navratil; Master. Michel M"/>
    <s v="male"/>
    <n v="3"/>
    <n v="3"/>
    <n v="3"/>
    <n v="1"/>
    <n v="1"/>
    <n v="230080"/>
    <n v="26"/>
    <s v="F2"/>
    <x v="0"/>
    <n v="3"/>
  </r>
  <r>
    <n v="195"/>
    <n v="1"/>
    <n v="1"/>
    <s v="Brown; Mrs. James Joseph (Margaret Tobin)"/>
    <s v="female"/>
    <n v="44"/>
    <n v="44"/>
    <n v="44"/>
    <n v="0"/>
    <n v="0"/>
    <s v="PC 17610"/>
    <n v="27.720800000000001"/>
    <s v="B4"/>
    <x v="1"/>
    <n v="44"/>
  </r>
  <r>
    <n v="196"/>
    <n v="1"/>
    <n v="1"/>
    <s v="Lurette; Miss. Elise"/>
    <s v="female"/>
    <n v="58"/>
    <n v="58"/>
    <n v="58"/>
    <n v="0"/>
    <n v="0"/>
    <s v="PC 17569"/>
    <n v="146.52080000000001"/>
    <s v="B80"/>
    <x v="1"/>
    <n v="58"/>
  </r>
  <r>
    <n v="197"/>
    <n v="0"/>
    <n v="3"/>
    <s v="Mernagh; Mr. Robert"/>
    <s v="male"/>
    <m/>
    <n v="29.699117650000002"/>
    <n v="24"/>
    <n v="0"/>
    <n v="0"/>
    <n v="368703"/>
    <n v="7.75"/>
    <m/>
    <x v="2"/>
    <n v="24"/>
  </r>
  <r>
    <n v="198"/>
    <n v="0"/>
    <n v="3"/>
    <s v="Olsen; Mr. Karl Siegwart Andreas"/>
    <s v="male"/>
    <n v="42"/>
    <n v="42"/>
    <n v="42"/>
    <n v="0"/>
    <n v="1"/>
    <n v="4579"/>
    <n v="8.4041999999999994"/>
    <m/>
    <x v="0"/>
    <n v="42"/>
  </r>
  <r>
    <n v="199"/>
    <n v="1"/>
    <n v="3"/>
    <s v="Madigan; Miss. Margaret &quot;Maggie&quot;"/>
    <s v="female"/>
    <m/>
    <n v="29.699117650000002"/>
    <n v="24"/>
    <n v="0"/>
    <n v="0"/>
    <n v="370370"/>
    <n v="7.75"/>
    <m/>
    <x v="2"/>
    <n v="24"/>
  </r>
  <r>
    <n v="200"/>
    <n v="0"/>
    <n v="2"/>
    <s v="Yrois; Miss. Henriette (&quot;Mrs Harbeck&quot;)"/>
    <s v="female"/>
    <n v="24"/>
    <n v="24"/>
    <n v="24"/>
    <n v="0"/>
    <n v="0"/>
    <n v="248747"/>
    <n v="13"/>
    <m/>
    <x v="0"/>
    <n v="24"/>
  </r>
  <r>
    <n v="201"/>
    <n v="0"/>
    <n v="3"/>
    <s v="Vande Walle; Mr. Nestor Cyriel"/>
    <s v="male"/>
    <n v="28"/>
    <n v="28"/>
    <n v="28"/>
    <n v="0"/>
    <n v="0"/>
    <n v="345770"/>
    <n v="9.5"/>
    <m/>
    <x v="0"/>
    <n v="28"/>
  </r>
  <r>
    <n v="202"/>
    <n v="0"/>
    <n v="3"/>
    <s v="Sage; Mr. Frederick"/>
    <s v="male"/>
    <m/>
    <n v="29.699117650000002"/>
    <n v="24"/>
    <n v="8"/>
    <n v="2"/>
    <s v="CA. 2343"/>
    <n v="69.55"/>
    <m/>
    <x v="0"/>
    <n v="24"/>
  </r>
  <r>
    <n v="203"/>
    <n v="0"/>
    <n v="3"/>
    <s v="Johanson; Mr. Jakob Alfred"/>
    <s v="male"/>
    <n v="34"/>
    <n v="34"/>
    <n v="34"/>
    <n v="0"/>
    <n v="0"/>
    <n v="3101264"/>
    <n v="6.4958"/>
    <m/>
    <x v="0"/>
    <n v="34"/>
  </r>
  <r>
    <n v="204"/>
    <n v="0"/>
    <n v="3"/>
    <s v="Youseff; Mr. Gerious"/>
    <s v="male"/>
    <n v="45.5"/>
    <n v="45.5"/>
    <n v="45.5"/>
    <n v="0"/>
    <n v="0"/>
    <n v="2628"/>
    <n v="7.2249999999999996"/>
    <m/>
    <x v="1"/>
    <n v="45.5"/>
  </r>
  <r>
    <n v="205"/>
    <n v="1"/>
    <n v="3"/>
    <s v="Cohen; Mr. Gurshon &quot;Gus&quot;"/>
    <s v="male"/>
    <n v="18"/>
    <n v="18"/>
    <n v="18"/>
    <n v="0"/>
    <n v="0"/>
    <s v="A/5 3540"/>
    <n v="8.0500000000000007"/>
    <m/>
    <x v="0"/>
    <n v="18"/>
  </r>
  <r>
    <n v="206"/>
    <n v="0"/>
    <n v="3"/>
    <s v="Strom; Miss. Telma Matilda"/>
    <s v="female"/>
    <n v="2"/>
    <n v="2"/>
    <n v="2"/>
    <n v="0"/>
    <n v="1"/>
    <n v="347054"/>
    <n v="10.4625"/>
    <s v="G6"/>
    <x v="0"/>
    <n v="2"/>
  </r>
  <r>
    <n v="207"/>
    <n v="0"/>
    <n v="3"/>
    <s v="Backstrom; Mr. Karl Alfred"/>
    <s v="male"/>
    <n v="32"/>
    <n v="32"/>
    <n v="32"/>
    <n v="1"/>
    <n v="0"/>
    <n v="3101278"/>
    <n v="15.85"/>
    <m/>
    <x v="0"/>
    <n v="32"/>
  </r>
  <r>
    <n v="208"/>
    <n v="1"/>
    <n v="3"/>
    <s v="Albimona; Mr. Nassef Cassem"/>
    <s v="male"/>
    <n v="26"/>
    <n v="26"/>
    <n v="26"/>
    <n v="0"/>
    <n v="0"/>
    <n v="2699"/>
    <n v="18.787500000000001"/>
    <m/>
    <x v="1"/>
    <n v="26"/>
  </r>
  <r>
    <n v="209"/>
    <n v="1"/>
    <n v="3"/>
    <s v="Carr; Miss. Helen &quot;Ellen&quot;"/>
    <s v="female"/>
    <n v="16"/>
    <n v="16"/>
    <n v="16"/>
    <n v="0"/>
    <n v="0"/>
    <n v="367231"/>
    <n v="7.75"/>
    <m/>
    <x v="2"/>
    <n v="16"/>
  </r>
  <r>
    <n v="210"/>
    <n v="1"/>
    <n v="1"/>
    <s v="Blank; Mr. Henry"/>
    <s v="male"/>
    <n v="40"/>
    <n v="40"/>
    <n v="40"/>
    <n v="0"/>
    <n v="0"/>
    <n v="112277"/>
    <n v="31"/>
    <s v="A31"/>
    <x v="1"/>
    <n v="40"/>
  </r>
  <r>
    <n v="211"/>
    <n v="0"/>
    <n v="3"/>
    <s v="Ali; Mr. Ahmed"/>
    <s v="male"/>
    <n v="24"/>
    <n v="24"/>
    <n v="24"/>
    <n v="0"/>
    <n v="0"/>
    <s v="SOTON/O.Q. 3101311"/>
    <n v="7.05"/>
    <m/>
    <x v="0"/>
    <n v="24"/>
  </r>
  <r>
    <n v="212"/>
    <n v="1"/>
    <n v="2"/>
    <s v="Cameron; Miss. Clear Annie"/>
    <s v="female"/>
    <n v="35"/>
    <n v="35"/>
    <n v="35"/>
    <n v="0"/>
    <n v="0"/>
    <s v="F.C.C. 13528"/>
    <n v="21"/>
    <m/>
    <x v="0"/>
    <n v="35"/>
  </r>
  <r>
    <n v="213"/>
    <n v="0"/>
    <n v="3"/>
    <s v="Perkin; Mr. John Henry"/>
    <s v="male"/>
    <n v="22"/>
    <n v="22"/>
    <n v="22"/>
    <n v="0"/>
    <n v="0"/>
    <s v="A/5 21174"/>
    <n v="7.25"/>
    <m/>
    <x v="0"/>
    <n v="22"/>
  </r>
  <r>
    <n v="214"/>
    <n v="0"/>
    <n v="2"/>
    <s v="Givard; Mr. Hans Kristensen"/>
    <s v="male"/>
    <n v="30"/>
    <n v="30"/>
    <n v="30"/>
    <n v="0"/>
    <n v="0"/>
    <n v="250646"/>
    <n v="13"/>
    <m/>
    <x v="0"/>
    <n v="30"/>
  </r>
  <r>
    <n v="215"/>
    <n v="0"/>
    <n v="3"/>
    <s v="Kiernan; Mr. Philip"/>
    <s v="male"/>
    <m/>
    <n v="29.699117650000002"/>
    <n v="24"/>
    <n v="1"/>
    <n v="0"/>
    <n v="367229"/>
    <n v="7.75"/>
    <m/>
    <x v="2"/>
    <n v="24"/>
  </r>
  <r>
    <n v="216"/>
    <n v="1"/>
    <n v="1"/>
    <s v="Newell; Miss. Madeleine"/>
    <s v="female"/>
    <n v="31"/>
    <n v="31"/>
    <n v="31"/>
    <n v="1"/>
    <n v="0"/>
    <n v="35273"/>
    <n v="113.27500000000001"/>
    <s v="D36"/>
    <x v="1"/>
    <n v="31"/>
  </r>
  <r>
    <n v="217"/>
    <n v="1"/>
    <n v="3"/>
    <s v="Honkanen; Miss. Eliina"/>
    <s v="female"/>
    <n v="27"/>
    <n v="27"/>
    <n v="27"/>
    <n v="0"/>
    <n v="0"/>
    <s v="STON/O2. 3101283"/>
    <n v="7.9249999999999998"/>
    <m/>
    <x v="0"/>
    <n v="27"/>
  </r>
  <r>
    <n v="218"/>
    <n v="0"/>
    <n v="2"/>
    <s v="Jacobsohn; Mr. Sidney Samuel"/>
    <s v="male"/>
    <n v="42"/>
    <n v="42"/>
    <n v="42"/>
    <n v="1"/>
    <n v="0"/>
    <n v="243847"/>
    <n v="27"/>
    <m/>
    <x v="0"/>
    <n v="42"/>
  </r>
  <r>
    <n v="219"/>
    <n v="1"/>
    <n v="1"/>
    <s v="Bazzani; Miss. Albina"/>
    <s v="female"/>
    <n v="32"/>
    <n v="32"/>
    <n v="32"/>
    <n v="0"/>
    <n v="0"/>
    <n v="11813"/>
    <n v="76.291700000000006"/>
    <s v="D15"/>
    <x v="1"/>
    <n v="32"/>
  </r>
  <r>
    <n v="220"/>
    <n v="0"/>
    <n v="2"/>
    <s v="Harris; Mr. Walter"/>
    <s v="male"/>
    <n v="30"/>
    <n v="30"/>
    <n v="30"/>
    <n v="0"/>
    <n v="0"/>
    <s v="W/C 14208"/>
    <n v="10.5"/>
    <m/>
    <x v="0"/>
    <n v="30"/>
  </r>
  <r>
    <n v="221"/>
    <n v="1"/>
    <n v="3"/>
    <s v="Sunderland; Mr. Victor Francis"/>
    <s v="male"/>
    <n v="16"/>
    <n v="16"/>
    <n v="16"/>
    <n v="0"/>
    <n v="0"/>
    <s v="SOTON/OQ 392089"/>
    <n v="8.0500000000000007"/>
    <m/>
    <x v="0"/>
    <n v="16"/>
  </r>
  <r>
    <n v="222"/>
    <n v="0"/>
    <n v="2"/>
    <s v="Bracken; Mr. James H"/>
    <s v="male"/>
    <n v="27"/>
    <n v="27"/>
    <n v="27"/>
    <n v="0"/>
    <n v="0"/>
    <n v="220367"/>
    <n v="13"/>
    <m/>
    <x v="0"/>
    <n v="27"/>
  </r>
  <r>
    <n v="223"/>
    <n v="0"/>
    <n v="3"/>
    <s v="Green; Mr. George Henry"/>
    <s v="male"/>
    <n v="51"/>
    <n v="51"/>
    <n v="51"/>
    <n v="0"/>
    <n v="0"/>
    <n v="21440"/>
    <n v="8.0500000000000007"/>
    <m/>
    <x v="0"/>
    <n v="51"/>
  </r>
  <r>
    <n v="224"/>
    <n v="0"/>
    <n v="3"/>
    <s v="Nenkoff; Mr. Christo"/>
    <s v="male"/>
    <m/>
    <n v="29.699117650000002"/>
    <n v="24"/>
    <n v="0"/>
    <n v="0"/>
    <n v="349234"/>
    <n v="7.8958000000000004"/>
    <m/>
    <x v="0"/>
    <n v="24"/>
  </r>
  <r>
    <n v="225"/>
    <n v="1"/>
    <n v="1"/>
    <s v="Hoyt; Mr. Frederick Maxfield"/>
    <s v="male"/>
    <n v="38"/>
    <n v="38"/>
    <n v="38"/>
    <n v="1"/>
    <n v="0"/>
    <n v="19943"/>
    <n v="90"/>
    <s v="C93"/>
    <x v="0"/>
    <n v="38"/>
  </r>
  <r>
    <n v="226"/>
    <n v="0"/>
    <n v="3"/>
    <s v="Berglund; Mr. Karl Ivar Sven"/>
    <s v="male"/>
    <n v="22"/>
    <n v="22"/>
    <n v="22"/>
    <n v="0"/>
    <n v="0"/>
    <s v="PP 4348"/>
    <n v="9.35"/>
    <m/>
    <x v="0"/>
    <n v="22"/>
  </r>
  <r>
    <n v="227"/>
    <n v="1"/>
    <n v="2"/>
    <s v="Mellors; Mr. William John"/>
    <s v="male"/>
    <n v="19"/>
    <n v="19"/>
    <n v="19"/>
    <n v="0"/>
    <n v="0"/>
    <s v="SW/PP 751"/>
    <n v="10.5"/>
    <m/>
    <x v="0"/>
    <n v="19"/>
  </r>
  <r>
    <n v="228"/>
    <n v="0"/>
    <n v="3"/>
    <s v="Lovell; Mr. John Hall (&quot;Henry&quot;)"/>
    <s v="male"/>
    <n v="20.5"/>
    <n v="20.5"/>
    <n v="20.5"/>
    <n v="0"/>
    <n v="0"/>
    <s v="A/5 21173"/>
    <n v="7.25"/>
    <m/>
    <x v="0"/>
    <n v="20.5"/>
  </r>
  <r>
    <n v="229"/>
    <n v="0"/>
    <n v="2"/>
    <s v="Fahlstrom; Mr. Arne Jonas"/>
    <s v="male"/>
    <n v="18"/>
    <n v="18"/>
    <n v="18"/>
    <n v="0"/>
    <n v="0"/>
    <n v="236171"/>
    <n v="13"/>
    <m/>
    <x v="0"/>
    <n v="18"/>
  </r>
  <r>
    <n v="230"/>
    <n v="0"/>
    <n v="3"/>
    <s v="Lefebre; Miss. Mathilde"/>
    <s v="female"/>
    <m/>
    <n v="29.699117650000002"/>
    <n v="24"/>
    <n v="3"/>
    <n v="1"/>
    <n v="4133"/>
    <n v="25.466699999999999"/>
    <m/>
    <x v="0"/>
    <n v="24"/>
  </r>
  <r>
    <n v="231"/>
    <n v="1"/>
    <n v="1"/>
    <s v="Harris; Mrs. Henry Birkhardt (Irene Wallach)"/>
    <s v="female"/>
    <n v="35"/>
    <n v="35"/>
    <n v="35"/>
    <n v="1"/>
    <n v="0"/>
    <n v="36973"/>
    <n v="83.474999999999994"/>
    <s v="C83"/>
    <x v="0"/>
    <n v="35"/>
  </r>
  <r>
    <n v="232"/>
    <n v="0"/>
    <n v="3"/>
    <s v="Larsson; Mr. Bengt Edvin"/>
    <s v="male"/>
    <n v="29"/>
    <n v="29"/>
    <n v="29"/>
    <n v="0"/>
    <n v="0"/>
    <n v="347067"/>
    <n v="7.7750000000000004"/>
    <m/>
    <x v="0"/>
    <n v="29"/>
  </r>
  <r>
    <n v="233"/>
    <n v="0"/>
    <n v="2"/>
    <s v="Sjostedt; Mr. Ernst Adolf"/>
    <s v="male"/>
    <n v="59"/>
    <n v="59"/>
    <n v="59"/>
    <n v="0"/>
    <n v="0"/>
    <n v="237442"/>
    <n v="13.5"/>
    <m/>
    <x v="0"/>
    <n v="59"/>
  </r>
  <r>
    <n v="234"/>
    <n v="1"/>
    <n v="3"/>
    <s v="Asplund; Miss. Lillian Gertrud"/>
    <s v="female"/>
    <n v="5"/>
    <n v="5"/>
    <n v="5"/>
    <n v="4"/>
    <n v="2"/>
    <n v="347077"/>
    <n v="31.387499999999999"/>
    <m/>
    <x v="0"/>
    <n v="5"/>
  </r>
  <r>
    <n v="235"/>
    <n v="0"/>
    <n v="2"/>
    <s v="Leyson; Mr. Robert William Norman"/>
    <s v="male"/>
    <n v="24"/>
    <n v="24"/>
    <n v="24"/>
    <n v="0"/>
    <n v="0"/>
    <s v="C.A. 29566"/>
    <n v="10.5"/>
    <m/>
    <x v="0"/>
    <n v="24"/>
  </r>
  <r>
    <n v="236"/>
    <n v="0"/>
    <n v="3"/>
    <s v="Harknett; Miss. Alice Phoebe"/>
    <s v="female"/>
    <m/>
    <n v="29.699117650000002"/>
    <n v="24"/>
    <n v="0"/>
    <n v="0"/>
    <s v="W./C. 6609"/>
    <n v="7.55"/>
    <m/>
    <x v="0"/>
    <n v="24"/>
  </r>
  <r>
    <n v="237"/>
    <n v="0"/>
    <n v="2"/>
    <s v="Hold; Mr. Stephen"/>
    <s v="male"/>
    <n v="44"/>
    <n v="44"/>
    <n v="44"/>
    <n v="1"/>
    <n v="0"/>
    <n v="26707"/>
    <n v="26"/>
    <m/>
    <x v="0"/>
    <n v="44"/>
  </r>
  <r>
    <n v="238"/>
    <n v="1"/>
    <n v="2"/>
    <s v="Collyer; Miss. Marjorie &quot;Lottie&quot;"/>
    <s v="female"/>
    <n v="8"/>
    <n v="8"/>
    <n v="8"/>
    <n v="0"/>
    <n v="2"/>
    <s v="C.A. 31921"/>
    <n v="26.25"/>
    <m/>
    <x v="0"/>
    <n v="8"/>
  </r>
  <r>
    <n v="239"/>
    <n v="0"/>
    <n v="2"/>
    <s v="Pengelly; Mr. Frederick William"/>
    <s v="male"/>
    <n v="19"/>
    <n v="19"/>
    <n v="19"/>
    <n v="0"/>
    <n v="0"/>
    <n v="28665"/>
    <n v="10.5"/>
    <m/>
    <x v="0"/>
    <n v="19"/>
  </r>
  <r>
    <n v="240"/>
    <n v="0"/>
    <n v="2"/>
    <s v="Hunt; Mr. George Henry"/>
    <s v="male"/>
    <n v="33"/>
    <n v="33"/>
    <n v="33"/>
    <n v="0"/>
    <n v="0"/>
    <s v="SCO/W 1585"/>
    <n v="12.275"/>
    <m/>
    <x v="0"/>
    <n v="33"/>
  </r>
  <r>
    <n v="241"/>
    <n v="0"/>
    <n v="3"/>
    <s v="Zabour; Miss. Thamine"/>
    <s v="female"/>
    <m/>
    <n v="29.699117650000002"/>
    <n v="24"/>
    <n v="1"/>
    <n v="0"/>
    <n v="2665"/>
    <n v="14.4542"/>
    <m/>
    <x v="1"/>
    <n v="24"/>
  </r>
  <r>
    <n v="242"/>
    <n v="1"/>
    <n v="3"/>
    <s v="Murphy; Miss. Katherine &quot;Kate&quot;"/>
    <s v="female"/>
    <m/>
    <n v="29.699117650000002"/>
    <n v="24"/>
    <n v="1"/>
    <n v="0"/>
    <n v="367230"/>
    <n v="15.5"/>
    <m/>
    <x v="2"/>
    <n v="24"/>
  </r>
  <r>
    <n v="243"/>
    <n v="0"/>
    <n v="2"/>
    <s v="Coleridge; Mr. Reginald Charles"/>
    <s v="male"/>
    <n v="29"/>
    <n v="29"/>
    <n v="29"/>
    <n v="0"/>
    <n v="0"/>
    <s v="W./C. 14263"/>
    <n v="10.5"/>
    <m/>
    <x v="0"/>
    <n v="29"/>
  </r>
  <r>
    <n v="244"/>
    <n v="0"/>
    <n v="3"/>
    <s v="Maenpaa; Mr. Matti Alexanteri"/>
    <s v="male"/>
    <n v="22"/>
    <n v="22"/>
    <n v="22"/>
    <n v="0"/>
    <n v="0"/>
    <s v="STON/O 2. 3101275"/>
    <n v="7.125"/>
    <m/>
    <x v="0"/>
    <n v="22"/>
  </r>
  <r>
    <n v="245"/>
    <n v="0"/>
    <n v="3"/>
    <s v="Attalah; Mr. Sleiman"/>
    <s v="male"/>
    <n v="30"/>
    <n v="30"/>
    <n v="30"/>
    <n v="0"/>
    <n v="0"/>
    <n v="2694"/>
    <n v="7.2249999999999996"/>
    <m/>
    <x v="1"/>
    <n v="30"/>
  </r>
  <r>
    <n v="246"/>
    <n v="0"/>
    <n v="1"/>
    <s v="Minahan; Dr. William Edward"/>
    <s v="male"/>
    <n v="44"/>
    <n v="44"/>
    <n v="44"/>
    <n v="2"/>
    <n v="0"/>
    <n v="19928"/>
    <n v="90"/>
    <s v="C78"/>
    <x v="2"/>
    <n v="44"/>
  </r>
  <r>
    <n v="247"/>
    <n v="0"/>
    <n v="3"/>
    <s v="Lindahl; Miss. Agda Thorilda Viktoria"/>
    <s v="female"/>
    <n v="25"/>
    <n v="25"/>
    <n v="25"/>
    <n v="0"/>
    <n v="0"/>
    <n v="347071"/>
    <n v="7.7750000000000004"/>
    <m/>
    <x v="0"/>
    <n v="25"/>
  </r>
  <r>
    <n v="248"/>
    <n v="1"/>
    <n v="2"/>
    <s v="Hamalainen; Mrs. William (Anna)"/>
    <s v="female"/>
    <n v="24"/>
    <n v="24"/>
    <n v="24"/>
    <n v="0"/>
    <n v="2"/>
    <n v="250649"/>
    <n v="14.5"/>
    <m/>
    <x v="0"/>
    <n v="24"/>
  </r>
  <r>
    <n v="249"/>
    <n v="1"/>
    <n v="1"/>
    <s v="Beckwith; Mr. Richard Leonard"/>
    <s v="male"/>
    <n v="37"/>
    <n v="37"/>
    <n v="37"/>
    <n v="1"/>
    <n v="1"/>
    <n v="11751"/>
    <n v="52.554200000000002"/>
    <s v="D35"/>
    <x v="0"/>
    <n v="37"/>
  </r>
  <r>
    <n v="250"/>
    <n v="0"/>
    <n v="2"/>
    <s v="Carter; Rev. Ernest Courtenay"/>
    <s v="male"/>
    <n v="54"/>
    <n v="54"/>
    <n v="54"/>
    <n v="1"/>
    <n v="0"/>
    <n v="244252"/>
    <n v="26"/>
    <m/>
    <x v="0"/>
    <n v="54"/>
  </r>
  <r>
    <n v="251"/>
    <n v="0"/>
    <n v="3"/>
    <s v="Reed; Mr. James George"/>
    <s v="male"/>
    <m/>
    <n v="29.699117650000002"/>
    <n v="24"/>
    <n v="0"/>
    <n v="0"/>
    <n v="362316"/>
    <n v="7.25"/>
    <m/>
    <x v="0"/>
    <n v="24"/>
  </r>
  <r>
    <n v="252"/>
    <n v="0"/>
    <n v="3"/>
    <s v="Strom; Mrs. Wilhelm (Elna Matilda Persson)"/>
    <s v="female"/>
    <n v="29"/>
    <n v="29"/>
    <n v="29"/>
    <n v="1"/>
    <n v="1"/>
    <n v="347054"/>
    <n v="10.4625"/>
    <s v="G6"/>
    <x v="0"/>
    <n v="29"/>
  </r>
  <r>
    <n v="253"/>
    <n v="0"/>
    <n v="1"/>
    <s v="Stead; Mr. William Thomas"/>
    <s v="male"/>
    <n v="62"/>
    <n v="62"/>
    <n v="62"/>
    <n v="0"/>
    <n v="0"/>
    <n v="113514"/>
    <n v="26.55"/>
    <s v="C87"/>
    <x v="0"/>
    <n v="62"/>
  </r>
  <r>
    <n v="254"/>
    <n v="0"/>
    <n v="3"/>
    <s v="Lobb; Mr. William Arthur"/>
    <s v="male"/>
    <n v="30"/>
    <n v="30"/>
    <n v="30"/>
    <n v="1"/>
    <n v="0"/>
    <s v="A/5. 3336"/>
    <n v="16.100000000000001"/>
    <m/>
    <x v="0"/>
    <n v="30"/>
  </r>
  <r>
    <n v="255"/>
    <n v="0"/>
    <n v="3"/>
    <s v="Rosblom; Mrs. Viktor (Helena Wilhelmina)"/>
    <s v="female"/>
    <n v="41"/>
    <n v="41"/>
    <n v="41"/>
    <n v="0"/>
    <n v="2"/>
    <n v="370129"/>
    <n v="20.212499999999999"/>
    <m/>
    <x v="0"/>
    <n v="41"/>
  </r>
  <r>
    <n v="256"/>
    <n v="1"/>
    <n v="3"/>
    <s v="Touma; Mrs. Darwis (Hanne Youssef Razi)"/>
    <s v="female"/>
    <n v="29"/>
    <n v="29"/>
    <n v="29"/>
    <n v="0"/>
    <n v="2"/>
    <n v="2650"/>
    <n v="15.245799999999999"/>
    <m/>
    <x v="1"/>
    <n v="29"/>
  </r>
  <r>
    <n v="257"/>
    <n v="1"/>
    <n v="1"/>
    <s v="Thorne; Mrs. Gertrude Maybelle"/>
    <s v="female"/>
    <m/>
    <n v="29.699117650000002"/>
    <n v="24"/>
    <n v="0"/>
    <n v="0"/>
    <s v="PC 17585"/>
    <n v="79.2"/>
    <m/>
    <x v="1"/>
    <n v="24"/>
  </r>
  <r>
    <n v="258"/>
    <n v="1"/>
    <n v="1"/>
    <s v="Cherry; Miss. Gladys"/>
    <s v="female"/>
    <n v="30"/>
    <n v="30"/>
    <n v="30"/>
    <n v="0"/>
    <n v="0"/>
    <n v="110152"/>
    <n v="86.5"/>
    <s v="B77"/>
    <x v="0"/>
    <n v="30"/>
  </r>
  <r>
    <n v="259"/>
    <n v="1"/>
    <n v="1"/>
    <s v="Ward; Miss. Anna"/>
    <s v="female"/>
    <n v="35"/>
    <n v="35"/>
    <n v="35"/>
    <n v="0"/>
    <n v="0"/>
    <s v="PC 17755"/>
    <n v="512.32920000000001"/>
    <m/>
    <x v="1"/>
    <n v="35"/>
  </r>
  <r>
    <n v="260"/>
    <n v="1"/>
    <n v="2"/>
    <s v="Parrish; Mrs. (Lutie Davis)"/>
    <s v="female"/>
    <n v="50"/>
    <n v="50"/>
    <n v="50"/>
    <n v="0"/>
    <n v="1"/>
    <n v="230433"/>
    <n v="26"/>
    <m/>
    <x v="0"/>
    <n v="50"/>
  </r>
  <r>
    <n v="261"/>
    <n v="0"/>
    <n v="3"/>
    <s v="Smith; Mr. Thomas"/>
    <s v="male"/>
    <m/>
    <n v="29.699117650000002"/>
    <n v="24"/>
    <n v="0"/>
    <n v="0"/>
    <n v="384461"/>
    <n v="7.75"/>
    <m/>
    <x v="2"/>
    <n v="24"/>
  </r>
  <r>
    <n v="262"/>
    <n v="1"/>
    <n v="3"/>
    <s v="Asplund; Master. Edvin Rojj Felix"/>
    <s v="male"/>
    <n v="3"/>
    <n v="3"/>
    <n v="3"/>
    <n v="4"/>
    <n v="2"/>
    <n v="347077"/>
    <n v="31.387499999999999"/>
    <m/>
    <x v="0"/>
    <n v="3"/>
  </r>
  <r>
    <n v="263"/>
    <n v="0"/>
    <n v="1"/>
    <s v="Taussig; Mr. Emil"/>
    <s v="male"/>
    <n v="52"/>
    <n v="52"/>
    <n v="52"/>
    <n v="1"/>
    <n v="1"/>
    <n v="110413"/>
    <n v="79.650000000000006"/>
    <s v="E67"/>
    <x v="0"/>
    <n v="52"/>
  </r>
  <r>
    <n v="264"/>
    <n v="0"/>
    <n v="1"/>
    <s v="Harrison; Mr. William"/>
    <s v="male"/>
    <n v="40"/>
    <n v="40"/>
    <n v="40"/>
    <n v="0"/>
    <n v="0"/>
    <n v="112059"/>
    <n v="0"/>
    <s v="B94"/>
    <x v="0"/>
    <n v="40"/>
  </r>
  <r>
    <n v="265"/>
    <n v="0"/>
    <n v="3"/>
    <s v="Henry; Miss. Delia"/>
    <s v="female"/>
    <m/>
    <n v="29.699117650000002"/>
    <n v="24"/>
    <n v="0"/>
    <n v="0"/>
    <n v="382649"/>
    <n v="7.75"/>
    <m/>
    <x v="2"/>
    <n v="24"/>
  </r>
  <r>
    <n v="266"/>
    <n v="0"/>
    <n v="2"/>
    <s v="Reeves; Mr. David"/>
    <s v="male"/>
    <n v="36"/>
    <n v="36"/>
    <n v="36"/>
    <n v="0"/>
    <n v="0"/>
    <s v="C.A. 17248"/>
    <n v="10.5"/>
    <m/>
    <x v="0"/>
    <n v="36"/>
  </r>
  <r>
    <n v="267"/>
    <n v="0"/>
    <n v="3"/>
    <s v="Panula; Mr. Ernesti Arvid"/>
    <s v="male"/>
    <n v="16"/>
    <n v="16"/>
    <n v="16"/>
    <n v="4"/>
    <n v="1"/>
    <n v="3101295"/>
    <n v="39.6875"/>
    <m/>
    <x v="0"/>
    <n v="16"/>
  </r>
  <r>
    <n v="268"/>
    <n v="1"/>
    <n v="3"/>
    <s v="Persson; Mr. Ernst Ulrik"/>
    <s v="male"/>
    <n v="25"/>
    <n v="25"/>
    <n v="25"/>
    <n v="1"/>
    <n v="0"/>
    <n v="347083"/>
    <n v="7.7750000000000004"/>
    <m/>
    <x v="0"/>
    <n v="25"/>
  </r>
  <r>
    <n v="269"/>
    <n v="1"/>
    <n v="1"/>
    <s v="Graham; Mrs. William Thompson (Edith Junkins)"/>
    <s v="female"/>
    <n v="58"/>
    <n v="58"/>
    <n v="58"/>
    <n v="0"/>
    <n v="1"/>
    <s v="PC 17582"/>
    <n v="153.46250000000001"/>
    <s v="C125"/>
    <x v="0"/>
    <n v="58"/>
  </r>
  <r>
    <n v="270"/>
    <n v="1"/>
    <n v="1"/>
    <s v="Bissette; Miss. Amelia"/>
    <s v="female"/>
    <n v="35"/>
    <n v="35"/>
    <n v="35"/>
    <n v="0"/>
    <n v="0"/>
    <s v="PC 17760"/>
    <n v="135.63329999999999"/>
    <s v="C99"/>
    <x v="0"/>
    <n v="35"/>
  </r>
  <r>
    <n v="271"/>
    <n v="0"/>
    <n v="1"/>
    <s v="Cairns; Mr. Alexander"/>
    <s v="male"/>
    <m/>
    <n v="29.699117650000002"/>
    <n v="24"/>
    <n v="0"/>
    <n v="0"/>
    <n v="113798"/>
    <n v="31"/>
    <m/>
    <x v="0"/>
    <n v="24"/>
  </r>
  <r>
    <n v="272"/>
    <n v="1"/>
    <n v="3"/>
    <s v="Tornquist; Mr. William Henry"/>
    <s v="male"/>
    <n v="25"/>
    <n v="25"/>
    <n v="25"/>
    <n v="0"/>
    <n v="0"/>
    <s v="LINE"/>
    <n v="0"/>
    <m/>
    <x v="0"/>
    <n v="25"/>
  </r>
  <r>
    <n v="273"/>
    <n v="1"/>
    <n v="2"/>
    <s v="Mellinger; Mrs. (Elizabeth Anne Maidment)"/>
    <s v="female"/>
    <n v="41"/>
    <n v="41"/>
    <n v="41"/>
    <n v="0"/>
    <n v="1"/>
    <n v="250644"/>
    <n v="19.5"/>
    <m/>
    <x v="0"/>
    <n v="41"/>
  </r>
  <r>
    <n v="274"/>
    <n v="0"/>
    <n v="1"/>
    <s v="Natsch; Mr. Charles H"/>
    <s v="male"/>
    <n v="37"/>
    <n v="37"/>
    <n v="37"/>
    <n v="0"/>
    <n v="1"/>
    <s v="PC 17596"/>
    <n v="29.7"/>
    <s v="C118"/>
    <x v="1"/>
    <n v="37"/>
  </r>
  <r>
    <n v="275"/>
    <n v="1"/>
    <n v="3"/>
    <s v="Healy; Miss. Hanora &quot;Nora&quot;"/>
    <s v="female"/>
    <m/>
    <n v="29.699117650000002"/>
    <n v="24"/>
    <n v="0"/>
    <n v="0"/>
    <n v="370375"/>
    <n v="7.75"/>
    <m/>
    <x v="2"/>
    <n v="24"/>
  </r>
  <r>
    <n v="276"/>
    <n v="1"/>
    <n v="1"/>
    <s v="Andrews; Miss. Kornelia Theodosia"/>
    <s v="female"/>
    <n v="63"/>
    <n v="63"/>
    <n v="63"/>
    <n v="1"/>
    <n v="0"/>
    <n v="13502"/>
    <n v="77.958299999999994"/>
    <s v="D7"/>
    <x v="0"/>
    <n v="63"/>
  </r>
  <r>
    <n v="277"/>
    <n v="0"/>
    <n v="3"/>
    <s v="Lindblom; Miss. Augusta Charlotta"/>
    <s v="female"/>
    <n v="45"/>
    <n v="45"/>
    <n v="45"/>
    <n v="0"/>
    <n v="0"/>
    <n v="347073"/>
    <n v="7.75"/>
    <m/>
    <x v="0"/>
    <n v="45"/>
  </r>
  <r>
    <n v="278"/>
    <n v="0"/>
    <n v="2"/>
    <s v="Parkes; Mr. Francis &quot;Frank&quot;"/>
    <s v="male"/>
    <m/>
    <n v="29.699117650000002"/>
    <n v="24"/>
    <n v="0"/>
    <n v="0"/>
    <n v="239853"/>
    <n v="0"/>
    <m/>
    <x v="0"/>
    <n v="24"/>
  </r>
  <r>
    <n v="279"/>
    <n v="0"/>
    <n v="3"/>
    <s v="Rice; Master. Eric"/>
    <s v="male"/>
    <n v="7"/>
    <n v="7"/>
    <n v="7"/>
    <n v="4"/>
    <n v="1"/>
    <n v="382652"/>
    <n v="29.125"/>
    <m/>
    <x v="2"/>
    <n v="7"/>
  </r>
  <r>
    <n v="280"/>
    <n v="1"/>
    <n v="3"/>
    <s v="Abbott; Mrs. Stanton (Rosa Hunt)"/>
    <s v="female"/>
    <n v="35"/>
    <n v="35"/>
    <n v="35"/>
    <n v="1"/>
    <n v="1"/>
    <s v="C.A. 2673"/>
    <n v="20.25"/>
    <m/>
    <x v="0"/>
    <n v="35"/>
  </r>
  <r>
    <n v="281"/>
    <n v="0"/>
    <n v="3"/>
    <s v="Duane; Mr. Frank"/>
    <s v="male"/>
    <n v="65"/>
    <n v="65"/>
    <n v="65"/>
    <n v="0"/>
    <n v="0"/>
    <n v="336439"/>
    <n v="7.75"/>
    <m/>
    <x v="2"/>
    <n v="65"/>
  </r>
  <r>
    <n v="282"/>
    <n v="0"/>
    <n v="3"/>
    <s v="Olsson; Mr. Nils Johan Goransson"/>
    <s v="male"/>
    <n v="28"/>
    <n v="28"/>
    <n v="28"/>
    <n v="0"/>
    <n v="0"/>
    <n v="347464"/>
    <n v="7.8541999999999996"/>
    <m/>
    <x v="0"/>
    <n v="28"/>
  </r>
  <r>
    <n v="283"/>
    <n v="0"/>
    <n v="3"/>
    <s v="de Pelsmaeker; Mr. Alfons"/>
    <s v="male"/>
    <n v="16"/>
    <n v="16"/>
    <n v="16"/>
    <n v="0"/>
    <n v="0"/>
    <n v="345778"/>
    <n v="9.5"/>
    <m/>
    <x v="0"/>
    <n v="16"/>
  </r>
  <r>
    <n v="284"/>
    <n v="1"/>
    <n v="3"/>
    <s v="Dorking; Mr. Edward Arthur"/>
    <s v="male"/>
    <n v="19"/>
    <n v="19"/>
    <n v="19"/>
    <n v="0"/>
    <n v="0"/>
    <s v="A/5. 10482"/>
    <n v="8.0500000000000007"/>
    <m/>
    <x v="0"/>
    <n v="19"/>
  </r>
  <r>
    <n v="285"/>
    <n v="0"/>
    <n v="1"/>
    <s v="Smith; Mr. Richard William"/>
    <s v="male"/>
    <m/>
    <n v="29.699117650000002"/>
    <n v="24"/>
    <n v="0"/>
    <n v="0"/>
    <n v="113056"/>
    <n v="26"/>
    <s v="A19"/>
    <x v="0"/>
    <n v="24"/>
  </r>
  <r>
    <n v="286"/>
    <n v="0"/>
    <n v="3"/>
    <s v="Stankovic; Mr. Ivan"/>
    <s v="male"/>
    <n v="33"/>
    <n v="33"/>
    <n v="33"/>
    <n v="0"/>
    <n v="0"/>
    <n v="349239"/>
    <n v="8.6624999999999996"/>
    <m/>
    <x v="1"/>
    <n v="33"/>
  </r>
  <r>
    <n v="287"/>
    <n v="1"/>
    <n v="3"/>
    <s v="de Mulder; Mr. Theodore"/>
    <s v="male"/>
    <n v="30"/>
    <n v="30"/>
    <n v="30"/>
    <n v="0"/>
    <n v="0"/>
    <n v="345774"/>
    <n v="9.5"/>
    <m/>
    <x v="0"/>
    <n v="30"/>
  </r>
  <r>
    <n v="288"/>
    <n v="0"/>
    <n v="3"/>
    <s v="Naidenoff; Mr. Penko"/>
    <s v="male"/>
    <n v="22"/>
    <n v="22"/>
    <n v="22"/>
    <n v="0"/>
    <n v="0"/>
    <n v="349206"/>
    <n v="7.8958000000000004"/>
    <m/>
    <x v="0"/>
    <n v="22"/>
  </r>
  <r>
    <n v="289"/>
    <n v="1"/>
    <n v="2"/>
    <s v="Hosono; Mr. Masabumi"/>
    <s v="male"/>
    <n v="42"/>
    <n v="42"/>
    <n v="42"/>
    <n v="0"/>
    <n v="0"/>
    <n v="237798"/>
    <n v="13"/>
    <m/>
    <x v="0"/>
    <n v="42"/>
  </r>
  <r>
    <n v="290"/>
    <n v="1"/>
    <n v="3"/>
    <s v="Connolly; Miss. Kate"/>
    <s v="female"/>
    <n v="22"/>
    <n v="22"/>
    <n v="22"/>
    <n v="0"/>
    <n v="0"/>
    <n v="370373"/>
    <n v="7.75"/>
    <m/>
    <x v="2"/>
    <n v="22"/>
  </r>
  <r>
    <n v="291"/>
    <n v="1"/>
    <n v="1"/>
    <s v="Barber; Miss. Ellen &quot;Nellie&quot;"/>
    <s v="female"/>
    <n v="26"/>
    <n v="26"/>
    <n v="26"/>
    <n v="0"/>
    <n v="0"/>
    <n v="19877"/>
    <n v="78.849999999999994"/>
    <m/>
    <x v="0"/>
    <n v="26"/>
  </r>
  <r>
    <n v="292"/>
    <n v="1"/>
    <n v="1"/>
    <s v="Bishop; Mrs. Dickinson H (Helen Walton)"/>
    <s v="female"/>
    <n v="19"/>
    <n v="19"/>
    <n v="19"/>
    <n v="1"/>
    <n v="0"/>
    <n v="11967"/>
    <n v="91.0792"/>
    <s v="B49"/>
    <x v="1"/>
    <n v="19"/>
  </r>
  <r>
    <n v="293"/>
    <n v="0"/>
    <n v="2"/>
    <s v="Levy; Mr. Rene Jacques"/>
    <s v="male"/>
    <n v="36"/>
    <n v="36"/>
    <n v="36"/>
    <n v="0"/>
    <n v="0"/>
    <s v="SC/Paris 2163"/>
    <n v="12.875"/>
    <s v="D"/>
    <x v="1"/>
    <n v="36"/>
  </r>
  <r>
    <n v="294"/>
    <n v="0"/>
    <n v="3"/>
    <s v="Haas; Miss. Aloisia"/>
    <s v="female"/>
    <n v="24"/>
    <n v="24"/>
    <n v="24"/>
    <n v="0"/>
    <n v="0"/>
    <n v="349236"/>
    <n v="8.85"/>
    <m/>
    <x v="0"/>
    <n v="24"/>
  </r>
  <r>
    <n v="295"/>
    <n v="0"/>
    <n v="3"/>
    <s v="Mineff; Mr. Ivan"/>
    <s v="male"/>
    <n v="24"/>
    <n v="24"/>
    <n v="24"/>
    <n v="0"/>
    <n v="0"/>
    <n v="349233"/>
    <n v="7.8958000000000004"/>
    <m/>
    <x v="0"/>
    <n v="24"/>
  </r>
  <r>
    <n v="296"/>
    <n v="0"/>
    <n v="1"/>
    <s v="Lewy; Mr. Ervin G"/>
    <s v="male"/>
    <m/>
    <n v="29.699117650000002"/>
    <n v="24"/>
    <n v="0"/>
    <n v="0"/>
    <s v="PC 17612"/>
    <n v="27.720800000000001"/>
    <m/>
    <x v="1"/>
    <n v="24"/>
  </r>
  <r>
    <n v="297"/>
    <n v="0"/>
    <n v="3"/>
    <s v="Hanna; Mr. Mansour"/>
    <s v="male"/>
    <n v="23.5"/>
    <n v="23.5"/>
    <n v="23.5"/>
    <n v="0"/>
    <n v="0"/>
    <n v="2693"/>
    <n v="7.2291999999999996"/>
    <m/>
    <x v="1"/>
    <n v="23.5"/>
  </r>
  <r>
    <n v="298"/>
    <n v="0"/>
    <n v="1"/>
    <s v="Allison; Miss. Helen Loraine"/>
    <s v="female"/>
    <n v="2"/>
    <n v="2"/>
    <n v="2"/>
    <n v="1"/>
    <n v="2"/>
    <n v="113781"/>
    <n v="151.55000000000001"/>
    <s v="C22 C26"/>
    <x v="0"/>
    <n v="2"/>
  </r>
  <r>
    <n v="299"/>
    <n v="1"/>
    <n v="1"/>
    <s v="Saalfeld; Mr. Adolphe"/>
    <s v="male"/>
    <m/>
    <n v="29.699117650000002"/>
    <n v="24"/>
    <n v="0"/>
    <n v="0"/>
    <n v="19988"/>
    <n v="30.5"/>
    <s v="C106"/>
    <x v="0"/>
    <n v="24"/>
  </r>
  <r>
    <n v="300"/>
    <n v="1"/>
    <n v="1"/>
    <s v="Baxter; Mrs. James (Helene DeLaudeniere Chaput)"/>
    <s v="female"/>
    <n v="50"/>
    <n v="50"/>
    <n v="50"/>
    <n v="0"/>
    <n v="1"/>
    <s v="PC 17558"/>
    <n v="247.52080000000001"/>
    <s v="B58 B60"/>
    <x v="1"/>
    <n v="50"/>
  </r>
  <r>
    <n v="301"/>
    <n v="1"/>
    <n v="3"/>
    <s v="Kelly; Miss. Anna Katherine &quot;Annie Kate&quot;"/>
    <s v="female"/>
    <m/>
    <n v="29.699117650000002"/>
    <n v="24"/>
    <n v="0"/>
    <n v="0"/>
    <n v="9234"/>
    <n v="7.75"/>
    <m/>
    <x v="2"/>
    <n v="24"/>
  </r>
  <r>
    <n v="302"/>
    <n v="1"/>
    <n v="3"/>
    <s v="McCoy; Mr. Bernard"/>
    <s v="male"/>
    <m/>
    <n v="29.699117650000002"/>
    <n v="24"/>
    <n v="2"/>
    <n v="0"/>
    <n v="367226"/>
    <n v="23.25"/>
    <m/>
    <x v="2"/>
    <n v="24"/>
  </r>
  <r>
    <n v="303"/>
    <n v="0"/>
    <n v="3"/>
    <s v="Johnson; Mr. William Cahoone Jr"/>
    <s v="male"/>
    <n v="19"/>
    <n v="19"/>
    <n v="19"/>
    <n v="0"/>
    <n v="0"/>
    <s v="LINE"/>
    <n v="0"/>
    <m/>
    <x v="0"/>
    <n v="19"/>
  </r>
  <r>
    <n v="304"/>
    <n v="1"/>
    <n v="2"/>
    <s v="Keane; Miss. Nora A"/>
    <s v="female"/>
    <m/>
    <n v="29.699117650000002"/>
    <n v="24"/>
    <n v="0"/>
    <n v="0"/>
    <n v="226593"/>
    <n v="12.35"/>
    <s v="E101"/>
    <x v="2"/>
    <n v="24"/>
  </r>
  <r>
    <n v="305"/>
    <n v="0"/>
    <n v="3"/>
    <s v="Williams; Mr. Howard Hugh &quot;Harry&quot;"/>
    <s v="male"/>
    <m/>
    <n v="29.699117650000002"/>
    <n v="24"/>
    <n v="0"/>
    <n v="0"/>
    <s v="A/5 2466"/>
    <n v="8.0500000000000007"/>
    <m/>
    <x v="0"/>
    <n v="24"/>
  </r>
  <r>
    <n v="306"/>
    <n v="1"/>
    <n v="1"/>
    <s v="Allison; Master. Hudson Trevor"/>
    <s v="male"/>
    <n v="0.92"/>
    <n v="0.92"/>
    <n v="0.92"/>
    <n v="1"/>
    <n v="2"/>
    <n v="113781"/>
    <n v="151.55000000000001"/>
    <s v="C22 C26"/>
    <x v="0"/>
    <n v="0.92"/>
  </r>
  <r>
    <n v="307"/>
    <n v="1"/>
    <n v="1"/>
    <s v="Fleming; Miss. Margaret"/>
    <s v="female"/>
    <m/>
    <n v="29.699117650000002"/>
    <n v="24"/>
    <n v="0"/>
    <n v="0"/>
    <n v="17421"/>
    <n v="110.88330000000001"/>
    <m/>
    <x v="1"/>
    <n v="24"/>
  </r>
  <r>
    <n v="308"/>
    <n v="1"/>
    <n v="1"/>
    <s v="Penasco y Castellana; Mrs. Victor de Satode (Maria Josefa Perez de Soto y Vallejo)"/>
    <s v="female"/>
    <n v="17"/>
    <n v="17"/>
    <n v="17"/>
    <n v="1"/>
    <n v="0"/>
    <s v="PC 17758"/>
    <n v="108.9"/>
    <s v="C65"/>
    <x v="1"/>
    <n v="17"/>
  </r>
  <r>
    <n v="309"/>
    <n v="0"/>
    <n v="2"/>
    <s v="Abelson; Mr. Samuel"/>
    <s v="male"/>
    <n v="30"/>
    <n v="30"/>
    <n v="30"/>
    <n v="1"/>
    <n v="0"/>
    <s v="P/PP 3381"/>
    <n v="24"/>
    <m/>
    <x v="1"/>
    <n v="30"/>
  </r>
  <r>
    <n v="310"/>
    <n v="1"/>
    <n v="1"/>
    <s v="Francatelli; Miss. Laura Mabel"/>
    <s v="female"/>
    <n v="30"/>
    <n v="30"/>
    <n v="30"/>
    <n v="0"/>
    <n v="0"/>
    <s v="PC 17485"/>
    <n v="56.929200000000002"/>
    <s v="E36"/>
    <x v="1"/>
    <n v="30"/>
  </r>
  <r>
    <n v="311"/>
    <n v="1"/>
    <n v="1"/>
    <s v="Hays; Miss. Margaret Bechstein"/>
    <s v="female"/>
    <n v="24"/>
    <n v="24"/>
    <n v="24"/>
    <n v="0"/>
    <n v="0"/>
    <n v="11767"/>
    <n v="83.158299999999997"/>
    <s v="C54"/>
    <x v="1"/>
    <n v="24"/>
  </r>
  <r>
    <n v="312"/>
    <n v="1"/>
    <n v="1"/>
    <s v="Ryerson; Miss. Emily Borie"/>
    <s v="female"/>
    <n v="18"/>
    <n v="18"/>
    <n v="18"/>
    <n v="2"/>
    <n v="2"/>
    <s v="PC 17608"/>
    <n v="262.375"/>
    <s v="B57 B59 B63 B66"/>
    <x v="1"/>
    <n v="18"/>
  </r>
  <r>
    <n v="313"/>
    <n v="0"/>
    <n v="2"/>
    <s v="Lahtinen; Mrs. William (Anna Sylfven)"/>
    <s v="female"/>
    <n v="26"/>
    <n v="26"/>
    <n v="26"/>
    <n v="1"/>
    <n v="1"/>
    <n v="250651"/>
    <n v="26"/>
    <m/>
    <x v="0"/>
    <n v="26"/>
  </r>
  <r>
    <n v="314"/>
    <n v="0"/>
    <n v="3"/>
    <s v="Hendekovic; Mr. Ignjac"/>
    <s v="male"/>
    <n v="28"/>
    <n v="28"/>
    <n v="28"/>
    <n v="0"/>
    <n v="0"/>
    <n v="349243"/>
    <n v="7.8958000000000004"/>
    <m/>
    <x v="0"/>
    <n v="28"/>
  </r>
  <r>
    <n v="315"/>
    <n v="0"/>
    <n v="2"/>
    <s v="Hart; Mr. Benjamin"/>
    <s v="male"/>
    <n v="43"/>
    <n v="43"/>
    <n v="43"/>
    <n v="1"/>
    <n v="1"/>
    <s v="F.C.C. 13529"/>
    <n v="26.25"/>
    <m/>
    <x v="0"/>
    <n v="43"/>
  </r>
  <r>
    <n v="316"/>
    <n v="1"/>
    <n v="3"/>
    <s v="Nilsson; Miss. Helmina Josefina"/>
    <s v="female"/>
    <n v="26"/>
    <n v="26"/>
    <n v="26"/>
    <n v="0"/>
    <n v="0"/>
    <n v="347470"/>
    <n v="7.8541999999999996"/>
    <m/>
    <x v="0"/>
    <n v="26"/>
  </r>
  <r>
    <n v="317"/>
    <n v="1"/>
    <n v="2"/>
    <s v="Kantor; Mrs. Sinai (Miriam Sternin)"/>
    <s v="female"/>
    <n v="24"/>
    <n v="24"/>
    <n v="24"/>
    <n v="1"/>
    <n v="0"/>
    <n v="244367"/>
    <n v="26"/>
    <m/>
    <x v="0"/>
    <n v="24"/>
  </r>
  <r>
    <n v="318"/>
    <n v="0"/>
    <n v="2"/>
    <s v="Moraweck; Dr. Ernest"/>
    <s v="male"/>
    <n v="54"/>
    <n v="54"/>
    <n v="54"/>
    <n v="0"/>
    <n v="0"/>
    <n v="29011"/>
    <n v="14"/>
    <m/>
    <x v="0"/>
    <n v="54"/>
  </r>
  <r>
    <n v="319"/>
    <n v="1"/>
    <n v="1"/>
    <s v="Wick; Miss. Mary Natalie"/>
    <s v="female"/>
    <n v="31"/>
    <n v="31"/>
    <n v="31"/>
    <n v="0"/>
    <n v="2"/>
    <n v="36928"/>
    <n v="164.86670000000001"/>
    <s v="C7"/>
    <x v="0"/>
    <n v="31"/>
  </r>
  <r>
    <n v="320"/>
    <n v="1"/>
    <n v="1"/>
    <s v="Spedden; Mrs. Frederic Oakley (Margaretta Corning Stone)"/>
    <s v="female"/>
    <n v="40"/>
    <n v="40"/>
    <n v="40"/>
    <n v="1"/>
    <n v="1"/>
    <n v="16966"/>
    <n v="134.5"/>
    <s v="E34"/>
    <x v="1"/>
    <n v="40"/>
  </r>
  <r>
    <n v="321"/>
    <n v="0"/>
    <n v="3"/>
    <s v="Dennis; Mr. Samuel"/>
    <s v="male"/>
    <n v="22"/>
    <n v="22"/>
    <n v="22"/>
    <n v="0"/>
    <n v="0"/>
    <s v="A/5 21172"/>
    <n v="7.25"/>
    <m/>
    <x v="0"/>
    <n v="22"/>
  </r>
  <r>
    <n v="322"/>
    <n v="0"/>
    <n v="3"/>
    <s v="Danoff; Mr. Yoto"/>
    <s v="male"/>
    <n v="27"/>
    <n v="27"/>
    <n v="27"/>
    <n v="0"/>
    <n v="0"/>
    <n v="349219"/>
    <n v="7.8958000000000004"/>
    <m/>
    <x v="0"/>
    <n v="27"/>
  </r>
  <r>
    <n v="323"/>
    <n v="1"/>
    <n v="2"/>
    <s v="Slayter; Miss. Hilda Mary"/>
    <s v="female"/>
    <n v="30"/>
    <n v="30"/>
    <n v="30"/>
    <n v="0"/>
    <n v="0"/>
    <n v="234818"/>
    <n v="12.35"/>
    <m/>
    <x v="2"/>
    <n v="30"/>
  </r>
  <r>
    <n v="324"/>
    <n v="1"/>
    <n v="2"/>
    <s v="Caldwell; Mrs. Albert Francis (Sylvia Mae Harbaugh)"/>
    <s v="female"/>
    <n v="22"/>
    <n v="22"/>
    <n v="22"/>
    <n v="1"/>
    <n v="1"/>
    <n v="248738"/>
    <n v="29"/>
    <m/>
    <x v="0"/>
    <n v="22"/>
  </r>
  <r>
    <n v="325"/>
    <n v="0"/>
    <n v="3"/>
    <s v="Sage; Mr. George John Jr"/>
    <s v="male"/>
    <m/>
    <n v="29.699117650000002"/>
    <n v="24"/>
    <n v="8"/>
    <n v="2"/>
    <s v="CA. 2343"/>
    <n v="69.55"/>
    <m/>
    <x v="0"/>
    <n v="24"/>
  </r>
  <r>
    <n v="326"/>
    <n v="1"/>
    <n v="1"/>
    <s v="Young; Miss. Marie Grice"/>
    <s v="female"/>
    <n v="36"/>
    <n v="36"/>
    <n v="36"/>
    <n v="0"/>
    <n v="0"/>
    <s v="PC 17760"/>
    <n v="135.63329999999999"/>
    <s v="C32"/>
    <x v="1"/>
    <n v="36"/>
  </r>
  <r>
    <n v="327"/>
    <n v="0"/>
    <n v="3"/>
    <s v="Nysveen; Mr. Johan Hansen"/>
    <s v="male"/>
    <n v="61"/>
    <n v="61"/>
    <n v="61"/>
    <n v="0"/>
    <n v="0"/>
    <n v="345364"/>
    <n v="6.2374999999999998"/>
    <m/>
    <x v="0"/>
    <n v="61"/>
  </r>
  <r>
    <n v="328"/>
    <n v="1"/>
    <n v="2"/>
    <s v="Ball; Mrs. (Ada E Hall)"/>
    <s v="female"/>
    <n v="36"/>
    <n v="36"/>
    <n v="36"/>
    <n v="0"/>
    <n v="0"/>
    <n v="28551"/>
    <n v="13"/>
    <s v="D"/>
    <x v="0"/>
    <n v="36"/>
  </r>
  <r>
    <n v="329"/>
    <n v="1"/>
    <n v="3"/>
    <s v="Goldsmith; Mrs. Frank John (Emily Alice Brown)"/>
    <s v="female"/>
    <n v="31"/>
    <n v="31"/>
    <n v="31"/>
    <n v="1"/>
    <n v="1"/>
    <n v="363291"/>
    <n v="20.524999999999999"/>
    <m/>
    <x v="0"/>
    <n v="31"/>
  </r>
  <r>
    <n v="330"/>
    <n v="1"/>
    <n v="1"/>
    <s v="Hippach; Miss. Jean Gertrude"/>
    <s v="female"/>
    <n v="16"/>
    <n v="16"/>
    <n v="16"/>
    <n v="0"/>
    <n v="1"/>
    <n v="111361"/>
    <n v="57.979199999999999"/>
    <s v="B18"/>
    <x v="1"/>
    <n v="16"/>
  </r>
  <r>
    <n v="331"/>
    <n v="1"/>
    <n v="3"/>
    <s v="McCoy; Miss. Agnes"/>
    <s v="female"/>
    <m/>
    <n v="29.699117650000002"/>
    <n v="24"/>
    <n v="2"/>
    <n v="0"/>
    <n v="367226"/>
    <n v="23.25"/>
    <m/>
    <x v="2"/>
    <n v="24"/>
  </r>
  <r>
    <n v="332"/>
    <n v="0"/>
    <n v="1"/>
    <s v="Partner; Mr. Austen"/>
    <s v="male"/>
    <n v="45.5"/>
    <n v="45.5"/>
    <n v="45.5"/>
    <n v="0"/>
    <n v="0"/>
    <n v="113043"/>
    <n v="28.5"/>
    <s v="C124"/>
    <x v="0"/>
    <n v="45.5"/>
  </r>
  <r>
    <n v="333"/>
    <n v="0"/>
    <n v="1"/>
    <s v="Graham; Mr. George Edward"/>
    <s v="male"/>
    <n v="38"/>
    <n v="38"/>
    <n v="38"/>
    <n v="0"/>
    <n v="1"/>
    <s v="PC 17582"/>
    <n v="153.46250000000001"/>
    <s v="C91"/>
    <x v="0"/>
    <n v="38"/>
  </r>
  <r>
    <n v="334"/>
    <n v="0"/>
    <n v="3"/>
    <s v="Vander Planke; Mr. Leo Edmondus"/>
    <s v="male"/>
    <n v="16"/>
    <n v="16"/>
    <n v="16"/>
    <n v="2"/>
    <n v="0"/>
    <n v="345764"/>
    <n v="18"/>
    <m/>
    <x v="0"/>
    <n v="16"/>
  </r>
  <r>
    <n v="335"/>
    <n v="1"/>
    <n v="1"/>
    <s v="Frauenthal; Mrs. Henry William (Clara Heinsheimer)"/>
    <s v="female"/>
    <m/>
    <n v="29.699117650000002"/>
    <n v="24"/>
    <n v="1"/>
    <n v="0"/>
    <s v="PC 17611"/>
    <n v="133.65"/>
    <m/>
    <x v="0"/>
    <n v="24"/>
  </r>
  <r>
    <n v="336"/>
    <n v="0"/>
    <n v="3"/>
    <s v="Denkoff; Mr. Mitto"/>
    <s v="male"/>
    <m/>
    <n v="29.699117650000002"/>
    <n v="24"/>
    <n v="0"/>
    <n v="0"/>
    <n v="349225"/>
    <n v="7.8958000000000004"/>
    <m/>
    <x v="0"/>
    <n v="24"/>
  </r>
  <r>
    <n v="337"/>
    <n v="0"/>
    <n v="1"/>
    <s v="Pears; Mr. Thomas Clinton"/>
    <s v="male"/>
    <n v="29"/>
    <n v="29"/>
    <n v="29"/>
    <n v="1"/>
    <n v="0"/>
    <n v="113776"/>
    <n v="66.599999999999994"/>
    <s v="C2"/>
    <x v="0"/>
    <n v="29"/>
  </r>
  <r>
    <n v="338"/>
    <n v="1"/>
    <n v="1"/>
    <s v="Burns; Miss. Elizabeth Margaret"/>
    <s v="female"/>
    <n v="41"/>
    <n v="41"/>
    <n v="41"/>
    <n v="0"/>
    <n v="0"/>
    <n v="16966"/>
    <n v="134.5"/>
    <s v="E40"/>
    <x v="1"/>
    <n v="41"/>
  </r>
  <r>
    <n v="339"/>
    <n v="1"/>
    <n v="3"/>
    <s v="Dahl; Mr. Karl Edwart"/>
    <s v="male"/>
    <n v="45"/>
    <n v="45"/>
    <n v="45"/>
    <n v="0"/>
    <n v="0"/>
    <n v="7598"/>
    <n v="8.0500000000000007"/>
    <m/>
    <x v="0"/>
    <n v="45"/>
  </r>
  <r>
    <n v="340"/>
    <n v="0"/>
    <n v="1"/>
    <s v="Blackwell; Mr. Stephen Weart"/>
    <s v="male"/>
    <n v="45"/>
    <n v="45"/>
    <n v="45"/>
    <n v="0"/>
    <n v="0"/>
    <n v="113784"/>
    <n v="35.5"/>
    <s v="T"/>
    <x v="0"/>
    <n v="45"/>
  </r>
  <r>
    <n v="341"/>
    <n v="1"/>
    <n v="2"/>
    <s v="Navratil; Master. Edmond Roger"/>
    <s v="male"/>
    <n v="2"/>
    <n v="2"/>
    <n v="2"/>
    <n v="1"/>
    <n v="1"/>
    <n v="230080"/>
    <n v="26"/>
    <s v="F2"/>
    <x v="0"/>
    <n v="2"/>
  </r>
  <r>
    <n v="342"/>
    <n v="1"/>
    <n v="1"/>
    <s v="Fortune; Miss. Alice Elizabeth"/>
    <s v="female"/>
    <n v="24"/>
    <n v="24"/>
    <n v="24"/>
    <n v="3"/>
    <n v="2"/>
    <n v="19950"/>
    <n v="263"/>
    <s v="C23 C25 C27"/>
    <x v="0"/>
    <n v="24"/>
  </r>
  <r>
    <n v="343"/>
    <n v="0"/>
    <n v="2"/>
    <s v="Collander; Mr. Erik Gustaf"/>
    <s v="male"/>
    <n v="28"/>
    <n v="28"/>
    <n v="28"/>
    <n v="0"/>
    <n v="0"/>
    <n v="248740"/>
    <n v="13"/>
    <m/>
    <x v="0"/>
    <n v="28"/>
  </r>
  <r>
    <n v="344"/>
    <n v="0"/>
    <n v="2"/>
    <s v="Sedgwick; Mr. Charles Frederick Waddington"/>
    <s v="male"/>
    <n v="25"/>
    <n v="25"/>
    <n v="25"/>
    <n v="0"/>
    <n v="0"/>
    <n v="244361"/>
    <n v="13"/>
    <m/>
    <x v="0"/>
    <n v="25"/>
  </r>
  <r>
    <n v="345"/>
    <n v="0"/>
    <n v="2"/>
    <s v="Fox; Mr. Stanley Hubert"/>
    <s v="male"/>
    <n v="36"/>
    <n v="36"/>
    <n v="36"/>
    <n v="0"/>
    <n v="0"/>
    <n v="229236"/>
    <n v="13"/>
    <m/>
    <x v="0"/>
    <n v="36"/>
  </r>
  <r>
    <n v="346"/>
    <n v="1"/>
    <n v="2"/>
    <s v="Brown; Miss. Amelia &quot;Mildred&quot;"/>
    <s v="female"/>
    <n v="24"/>
    <n v="24"/>
    <n v="24"/>
    <n v="0"/>
    <n v="0"/>
    <n v="248733"/>
    <n v="13"/>
    <s v="F33"/>
    <x v="0"/>
    <n v="24"/>
  </r>
  <r>
    <n v="347"/>
    <n v="1"/>
    <n v="2"/>
    <s v="Smith; Miss. Marion Elsie"/>
    <s v="female"/>
    <n v="40"/>
    <n v="40"/>
    <n v="40"/>
    <n v="0"/>
    <n v="0"/>
    <n v="31418"/>
    <n v="13"/>
    <m/>
    <x v="0"/>
    <n v="40"/>
  </r>
  <r>
    <n v="348"/>
    <n v="1"/>
    <n v="3"/>
    <s v="Davison; Mrs. Thomas Henry (Mary E Finck)"/>
    <s v="female"/>
    <m/>
    <n v="29.699117650000002"/>
    <n v="24"/>
    <n v="1"/>
    <n v="0"/>
    <n v="386525"/>
    <n v="16.100000000000001"/>
    <m/>
    <x v="0"/>
    <n v="24"/>
  </r>
  <r>
    <n v="349"/>
    <n v="1"/>
    <n v="3"/>
    <s v="Coutts; Master. William Loch &quot;William&quot;"/>
    <s v="male"/>
    <n v="3"/>
    <n v="3"/>
    <n v="3"/>
    <n v="1"/>
    <n v="1"/>
    <s v="C.A. 37671"/>
    <n v="15.9"/>
    <m/>
    <x v="0"/>
    <n v="3"/>
  </r>
  <r>
    <n v="350"/>
    <n v="0"/>
    <n v="3"/>
    <s v="Dimic; Mr. Jovan"/>
    <s v="male"/>
    <n v="42"/>
    <n v="42"/>
    <n v="42"/>
    <n v="0"/>
    <n v="0"/>
    <n v="315088"/>
    <n v="8.6624999999999996"/>
    <m/>
    <x v="0"/>
    <n v="42"/>
  </r>
  <r>
    <n v="351"/>
    <n v="0"/>
    <n v="3"/>
    <s v="Odahl; Mr. Nils Martin"/>
    <s v="male"/>
    <n v="23"/>
    <n v="23"/>
    <n v="23"/>
    <n v="0"/>
    <n v="0"/>
    <n v="7267"/>
    <n v="9.2249999999999996"/>
    <m/>
    <x v="0"/>
    <n v="23"/>
  </r>
  <r>
    <n v="352"/>
    <n v="0"/>
    <n v="1"/>
    <s v="Williams-Lambert; Mr. Fletcher Fellows"/>
    <s v="male"/>
    <m/>
    <n v="29.699117650000002"/>
    <n v="24"/>
    <n v="0"/>
    <n v="0"/>
    <n v="113510"/>
    <n v="35"/>
    <s v="C128"/>
    <x v="0"/>
    <n v="24"/>
  </r>
  <r>
    <n v="353"/>
    <n v="0"/>
    <n v="3"/>
    <s v="Elias; Mr. Tannous"/>
    <s v="male"/>
    <n v="15"/>
    <n v="15"/>
    <n v="15"/>
    <n v="1"/>
    <n v="1"/>
    <n v="2695"/>
    <n v="7.2291999999999996"/>
    <m/>
    <x v="1"/>
    <n v="15"/>
  </r>
  <r>
    <n v="354"/>
    <n v="0"/>
    <n v="3"/>
    <s v="Arnold-Franchi; Mr. Josef"/>
    <s v="male"/>
    <n v="25"/>
    <n v="25"/>
    <n v="25"/>
    <n v="1"/>
    <n v="0"/>
    <n v="349237"/>
    <n v="17.8"/>
    <m/>
    <x v="0"/>
    <n v="25"/>
  </r>
  <r>
    <n v="355"/>
    <n v="0"/>
    <n v="3"/>
    <s v="Yousif; Mr. Wazli"/>
    <s v="male"/>
    <m/>
    <n v="29.699117650000002"/>
    <n v="24"/>
    <n v="0"/>
    <n v="0"/>
    <n v="2647"/>
    <n v="7.2249999999999996"/>
    <m/>
    <x v="1"/>
    <n v="24"/>
  </r>
  <r>
    <n v="356"/>
    <n v="0"/>
    <n v="3"/>
    <s v="Vanden Steen; Mr. Leo Peter"/>
    <s v="male"/>
    <n v="28"/>
    <n v="28"/>
    <n v="28"/>
    <n v="0"/>
    <n v="0"/>
    <n v="345783"/>
    <n v="9.5"/>
    <m/>
    <x v="0"/>
    <n v="28"/>
  </r>
  <r>
    <n v="357"/>
    <n v="1"/>
    <n v="1"/>
    <s v="Bowerman; Miss. Elsie Edith"/>
    <s v="female"/>
    <n v="22"/>
    <n v="22"/>
    <n v="22"/>
    <n v="0"/>
    <n v="1"/>
    <n v="113505"/>
    <n v="55"/>
    <s v="E33"/>
    <x v="0"/>
    <n v="22"/>
  </r>
  <r>
    <n v="358"/>
    <n v="0"/>
    <n v="2"/>
    <s v="Funk; Miss. Annie Clemmer"/>
    <s v="female"/>
    <n v="38"/>
    <n v="38"/>
    <n v="38"/>
    <n v="0"/>
    <n v="0"/>
    <n v="237671"/>
    <n v="13"/>
    <m/>
    <x v="0"/>
    <n v="38"/>
  </r>
  <r>
    <n v="359"/>
    <n v="1"/>
    <n v="3"/>
    <s v="McGovern; Miss. Mary"/>
    <s v="female"/>
    <m/>
    <n v="29.699117650000002"/>
    <n v="24"/>
    <n v="0"/>
    <n v="0"/>
    <n v="330931"/>
    <n v="7.8792"/>
    <m/>
    <x v="2"/>
    <n v="24"/>
  </r>
  <r>
    <n v="360"/>
    <n v="1"/>
    <n v="3"/>
    <s v="Mockler; Miss. Helen Mary &quot;Ellie&quot;"/>
    <s v="female"/>
    <m/>
    <n v="29.699117650000002"/>
    <n v="24"/>
    <n v="0"/>
    <n v="0"/>
    <n v="330980"/>
    <n v="7.8792"/>
    <m/>
    <x v="2"/>
    <n v="24"/>
  </r>
  <r>
    <n v="361"/>
    <n v="0"/>
    <n v="3"/>
    <s v="Skoog; Mr. Wilhelm"/>
    <s v="male"/>
    <n v="40"/>
    <n v="40"/>
    <n v="40"/>
    <n v="1"/>
    <n v="4"/>
    <n v="347088"/>
    <n v="27.9"/>
    <m/>
    <x v="0"/>
    <n v="40"/>
  </r>
  <r>
    <n v="362"/>
    <n v="0"/>
    <n v="2"/>
    <s v="del Carlo; Mr. Sebastiano"/>
    <s v="male"/>
    <n v="29"/>
    <n v="29"/>
    <n v="29"/>
    <n v="1"/>
    <n v="0"/>
    <s v="SC/PARIS 2167"/>
    <n v="27.720800000000001"/>
    <m/>
    <x v="1"/>
    <n v="29"/>
  </r>
  <r>
    <n v="363"/>
    <n v="0"/>
    <n v="3"/>
    <s v="Barbara; Mrs. (Catherine David)"/>
    <s v="female"/>
    <n v="45"/>
    <n v="45"/>
    <n v="45"/>
    <n v="0"/>
    <n v="1"/>
    <n v="2691"/>
    <n v="14.4542"/>
    <m/>
    <x v="1"/>
    <n v="45"/>
  </r>
  <r>
    <n v="364"/>
    <n v="0"/>
    <n v="3"/>
    <s v="Asim; Mr. Adola"/>
    <s v="male"/>
    <n v="35"/>
    <n v="35"/>
    <n v="35"/>
    <n v="0"/>
    <n v="0"/>
    <s v="SOTON/O.Q. 3101310"/>
    <n v="7.05"/>
    <m/>
    <x v="0"/>
    <n v="35"/>
  </r>
  <r>
    <n v="365"/>
    <n v="0"/>
    <n v="3"/>
    <s v="O'Brien; Mr. Thomas"/>
    <s v="male"/>
    <m/>
    <n v="29.699117650000002"/>
    <n v="24"/>
    <n v="1"/>
    <n v="0"/>
    <n v="370365"/>
    <n v="15.5"/>
    <m/>
    <x v="2"/>
    <n v="24"/>
  </r>
  <r>
    <n v="366"/>
    <n v="0"/>
    <n v="3"/>
    <s v="Adahl; Mr. Mauritz Nils Martin"/>
    <s v="male"/>
    <n v="30"/>
    <n v="30"/>
    <n v="30"/>
    <n v="0"/>
    <n v="0"/>
    <s v="C 7076"/>
    <n v="7.25"/>
    <m/>
    <x v="0"/>
    <n v="30"/>
  </r>
  <r>
    <n v="367"/>
    <n v="1"/>
    <n v="1"/>
    <s v="Warren; Mrs. Frank Manley (Anna Sophia Atkinson)"/>
    <s v="female"/>
    <n v="60"/>
    <n v="60"/>
    <n v="60"/>
    <n v="1"/>
    <n v="0"/>
    <n v="110813"/>
    <n v="75.25"/>
    <s v="D37"/>
    <x v="1"/>
    <n v="60"/>
  </r>
  <r>
    <n v="368"/>
    <n v="1"/>
    <n v="3"/>
    <s v="Moussa; Mrs. (Mantoura Boulos)"/>
    <s v="female"/>
    <m/>
    <n v="29.699117650000002"/>
    <n v="24"/>
    <n v="0"/>
    <n v="0"/>
    <n v="2626"/>
    <n v="7.2291999999999996"/>
    <m/>
    <x v="1"/>
    <n v="24"/>
  </r>
  <r>
    <n v="369"/>
    <n v="1"/>
    <n v="3"/>
    <s v="Jermyn; Miss. Annie"/>
    <s v="female"/>
    <m/>
    <n v="29.699117650000002"/>
    <n v="24"/>
    <n v="0"/>
    <n v="0"/>
    <n v="14313"/>
    <n v="7.75"/>
    <m/>
    <x v="2"/>
    <n v="24"/>
  </r>
  <r>
    <n v="370"/>
    <n v="1"/>
    <n v="1"/>
    <s v="Aubart; Mme. Leontine Pauline"/>
    <s v="female"/>
    <n v="24"/>
    <n v="24"/>
    <n v="24"/>
    <n v="0"/>
    <n v="0"/>
    <s v="PC 17477"/>
    <n v="69.3"/>
    <s v="B35"/>
    <x v="1"/>
    <n v="24"/>
  </r>
  <r>
    <n v="371"/>
    <n v="1"/>
    <n v="1"/>
    <s v="Harder; Mr. George Achilles"/>
    <s v="male"/>
    <n v="25"/>
    <n v="25"/>
    <n v="25"/>
    <n v="1"/>
    <n v="0"/>
    <n v="11765"/>
    <n v="55.441699999999997"/>
    <s v="E50"/>
    <x v="1"/>
    <n v="25"/>
  </r>
  <r>
    <n v="372"/>
    <n v="0"/>
    <n v="3"/>
    <s v="Wiklund; Mr. Jakob Alfred"/>
    <s v="male"/>
    <n v="18"/>
    <n v="18"/>
    <n v="18"/>
    <n v="1"/>
    <n v="0"/>
    <n v="3101267"/>
    <n v="6.4958"/>
    <m/>
    <x v="0"/>
    <n v="18"/>
  </r>
  <r>
    <n v="373"/>
    <n v="0"/>
    <n v="3"/>
    <s v="Beavan; Mr. William Thomas"/>
    <s v="male"/>
    <n v="19"/>
    <n v="19"/>
    <n v="19"/>
    <n v="0"/>
    <n v="0"/>
    <n v="323951"/>
    <n v="8.0500000000000007"/>
    <m/>
    <x v="0"/>
    <n v="19"/>
  </r>
  <r>
    <n v="374"/>
    <n v="0"/>
    <n v="1"/>
    <s v="Ringhini; Mr. Sante"/>
    <s v="male"/>
    <n v="22"/>
    <n v="22"/>
    <n v="22"/>
    <n v="0"/>
    <n v="0"/>
    <s v="PC 17760"/>
    <n v="135.63329999999999"/>
    <m/>
    <x v="1"/>
    <n v="22"/>
  </r>
  <r>
    <n v="375"/>
    <n v="0"/>
    <n v="3"/>
    <s v="Palsson; Miss. Stina Viola"/>
    <s v="female"/>
    <n v="3"/>
    <n v="3"/>
    <n v="3"/>
    <n v="3"/>
    <n v="1"/>
    <n v="349909"/>
    <n v="21.074999999999999"/>
    <m/>
    <x v="0"/>
    <n v="3"/>
  </r>
  <r>
    <n v="376"/>
    <n v="1"/>
    <n v="1"/>
    <s v="Meyer; Mrs. Edgar Joseph (Leila Saks)"/>
    <s v="female"/>
    <m/>
    <n v="29.699117650000002"/>
    <n v="24"/>
    <n v="1"/>
    <n v="0"/>
    <s v="PC 17604"/>
    <n v="82.1708"/>
    <m/>
    <x v="1"/>
    <n v="24"/>
  </r>
  <r>
    <n v="377"/>
    <n v="1"/>
    <n v="3"/>
    <s v="Landergren; Miss. Aurora Adelia"/>
    <s v="female"/>
    <n v="22"/>
    <n v="22"/>
    <n v="22"/>
    <n v="0"/>
    <n v="0"/>
    <s v="C 7077"/>
    <n v="7.25"/>
    <m/>
    <x v="0"/>
    <n v="22"/>
  </r>
  <r>
    <n v="378"/>
    <n v="0"/>
    <n v="1"/>
    <s v="Widener; Mr. Harry Elkins"/>
    <s v="male"/>
    <n v="27"/>
    <n v="27"/>
    <n v="27"/>
    <n v="0"/>
    <n v="2"/>
    <n v="113503"/>
    <n v="211.5"/>
    <s v="C82"/>
    <x v="1"/>
    <n v="27"/>
  </r>
  <r>
    <n v="379"/>
    <n v="0"/>
    <n v="3"/>
    <s v="Betros; Mr. Tannous"/>
    <s v="male"/>
    <n v="20"/>
    <n v="20"/>
    <n v="20"/>
    <n v="0"/>
    <n v="0"/>
    <n v="2648"/>
    <n v="4.0125000000000002"/>
    <m/>
    <x v="1"/>
    <n v="20"/>
  </r>
  <r>
    <n v="380"/>
    <n v="0"/>
    <n v="3"/>
    <s v="Gustafsson; Mr. Karl Gideon"/>
    <s v="male"/>
    <n v="19"/>
    <n v="19"/>
    <n v="19"/>
    <n v="0"/>
    <n v="0"/>
    <n v="347069"/>
    <n v="7.7750000000000004"/>
    <m/>
    <x v="0"/>
    <n v="19"/>
  </r>
  <r>
    <n v="381"/>
    <n v="1"/>
    <n v="1"/>
    <s v="Bidois; Miss. Rosalie"/>
    <s v="female"/>
    <n v="42"/>
    <n v="42"/>
    <n v="42"/>
    <n v="0"/>
    <n v="0"/>
    <s v="PC 17757"/>
    <n v="227.52500000000001"/>
    <m/>
    <x v="1"/>
    <n v="42"/>
  </r>
  <r>
    <n v="382"/>
    <n v="1"/>
    <n v="3"/>
    <s v="Nakid; Miss. Maria (&quot;Mary&quot;)"/>
    <s v="female"/>
    <n v="1"/>
    <n v="1"/>
    <n v="1"/>
    <n v="0"/>
    <n v="2"/>
    <n v="2653"/>
    <n v="15.7417"/>
    <m/>
    <x v="1"/>
    <n v="1"/>
  </r>
  <r>
    <n v="383"/>
    <n v="0"/>
    <n v="3"/>
    <s v="Tikkanen; Mr. Juho"/>
    <s v="male"/>
    <n v="32"/>
    <n v="32"/>
    <n v="32"/>
    <n v="0"/>
    <n v="0"/>
    <s v="STON/O 2. 3101293"/>
    <n v="7.9249999999999998"/>
    <m/>
    <x v="0"/>
    <n v="32"/>
  </r>
  <r>
    <n v="384"/>
    <n v="1"/>
    <n v="1"/>
    <s v="Holverson; Mrs. Alexander Oskar (Mary Aline Towner)"/>
    <s v="female"/>
    <n v="35"/>
    <n v="35"/>
    <n v="35"/>
    <n v="1"/>
    <n v="0"/>
    <n v="113789"/>
    <n v="52"/>
    <m/>
    <x v="0"/>
    <n v="35"/>
  </r>
  <r>
    <n v="385"/>
    <n v="0"/>
    <n v="3"/>
    <s v="Plotcharsky; Mr. Vasil"/>
    <s v="male"/>
    <m/>
    <n v="29.699117650000002"/>
    <n v="24"/>
    <n v="0"/>
    <n v="0"/>
    <n v="349227"/>
    <n v="7.8958000000000004"/>
    <m/>
    <x v="0"/>
    <n v="24"/>
  </r>
  <r>
    <n v="386"/>
    <n v="0"/>
    <n v="2"/>
    <s v="Davies; Mr. Charles Henry"/>
    <s v="male"/>
    <n v="18"/>
    <n v="18"/>
    <n v="18"/>
    <n v="0"/>
    <n v="0"/>
    <s v="S.O.C. 14879"/>
    <n v="73.5"/>
    <m/>
    <x v="0"/>
    <n v="18"/>
  </r>
  <r>
    <n v="387"/>
    <n v="0"/>
    <n v="3"/>
    <s v="Goodwin; Master. Sidney Leonard"/>
    <s v="male"/>
    <n v="1"/>
    <n v="1"/>
    <n v="1"/>
    <n v="5"/>
    <n v="2"/>
    <s v="CA 2144"/>
    <n v="46.9"/>
    <m/>
    <x v="0"/>
    <n v="1"/>
  </r>
  <r>
    <n v="388"/>
    <n v="1"/>
    <n v="2"/>
    <s v="Buss; Miss. Kate"/>
    <s v="female"/>
    <n v="36"/>
    <n v="36"/>
    <n v="36"/>
    <n v="0"/>
    <n v="0"/>
    <n v="27849"/>
    <n v="13"/>
    <m/>
    <x v="0"/>
    <n v="36"/>
  </r>
  <r>
    <n v="389"/>
    <n v="0"/>
    <n v="3"/>
    <s v="Sadlier; Mr. Matthew"/>
    <s v="male"/>
    <m/>
    <n v="29.699117650000002"/>
    <n v="24"/>
    <n v="0"/>
    <n v="0"/>
    <n v="367655"/>
    <n v="7.7291999999999996"/>
    <m/>
    <x v="2"/>
    <n v="24"/>
  </r>
  <r>
    <n v="390"/>
    <n v="1"/>
    <n v="2"/>
    <s v="Lehmann; Miss. Bertha"/>
    <s v="female"/>
    <n v="17"/>
    <n v="17"/>
    <n v="17"/>
    <n v="0"/>
    <n v="0"/>
    <s v="SC 1748"/>
    <n v="12"/>
    <m/>
    <x v="1"/>
    <n v="17"/>
  </r>
  <r>
    <n v="391"/>
    <n v="1"/>
    <n v="1"/>
    <s v="Carter; Mr. William Ernest"/>
    <s v="male"/>
    <n v="36"/>
    <n v="36"/>
    <n v="36"/>
    <n v="1"/>
    <n v="2"/>
    <n v="113760"/>
    <n v="120"/>
    <s v="B96 B98"/>
    <x v="0"/>
    <n v="36"/>
  </r>
  <r>
    <n v="392"/>
    <n v="1"/>
    <n v="3"/>
    <s v="Jansson; Mr. Carl Olof"/>
    <s v="male"/>
    <n v="21"/>
    <n v="21"/>
    <n v="21"/>
    <n v="0"/>
    <n v="0"/>
    <n v="350034"/>
    <n v="7.7957999999999998"/>
    <m/>
    <x v="0"/>
    <n v="21"/>
  </r>
  <r>
    <n v="393"/>
    <n v="0"/>
    <n v="3"/>
    <s v="Gustafsson; Mr. Johan Birger"/>
    <s v="male"/>
    <n v="28"/>
    <n v="28"/>
    <n v="28"/>
    <n v="2"/>
    <n v="0"/>
    <n v="3101277"/>
    <n v="7.9249999999999998"/>
    <m/>
    <x v="0"/>
    <n v="28"/>
  </r>
  <r>
    <n v="394"/>
    <n v="1"/>
    <n v="1"/>
    <s v="Newell; Miss. Marjorie"/>
    <s v="female"/>
    <n v="23"/>
    <n v="23"/>
    <n v="23"/>
    <n v="1"/>
    <n v="0"/>
    <n v="35273"/>
    <n v="113.27500000000001"/>
    <s v="D36"/>
    <x v="1"/>
    <n v="23"/>
  </r>
  <r>
    <n v="395"/>
    <n v="1"/>
    <n v="3"/>
    <s v="Sandstrom; Mrs. Hjalmar (Agnes Charlotta Bengtsson)"/>
    <s v="female"/>
    <n v="24"/>
    <n v="24"/>
    <n v="24"/>
    <n v="0"/>
    <n v="2"/>
    <s v="PP 9549"/>
    <n v="16.7"/>
    <s v="G6"/>
    <x v="0"/>
    <n v="24"/>
  </r>
  <r>
    <n v="396"/>
    <n v="0"/>
    <n v="3"/>
    <s v="Johansson; Mr. Erik"/>
    <s v="male"/>
    <n v="22"/>
    <n v="22"/>
    <n v="22"/>
    <n v="0"/>
    <n v="0"/>
    <n v="350052"/>
    <n v="7.7957999999999998"/>
    <m/>
    <x v="0"/>
    <n v="22"/>
  </r>
  <r>
    <n v="397"/>
    <n v="0"/>
    <n v="3"/>
    <s v="Olsson; Miss. Elina"/>
    <s v="female"/>
    <n v="31"/>
    <n v="31"/>
    <n v="31"/>
    <n v="0"/>
    <n v="0"/>
    <n v="350407"/>
    <n v="7.8541999999999996"/>
    <m/>
    <x v="0"/>
    <n v="31"/>
  </r>
  <r>
    <n v="398"/>
    <n v="0"/>
    <n v="2"/>
    <s v="McKane; Mr. Peter David"/>
    <s v="male"/>
    <n v="46"/>
    <n v="46"/>
    <n v="46"/>
    <n v="0"/>
    <n v="0"/>
    <n v="28403"/>
    <n v="26"/>
    <m/>
    <x v="0"/>
    <n v="46"/>
  </r>
  <r>
    <n v="399"/>
    <n v="0"/>
    <n v="2"/>
    <s v="Pain; Dr. Alfred"/>
    <s v="male"/>
    <n v="23"/>
    <n v="23"/>
    <n v="23"/>
    <n v="0"/>
    <n v="0"/>
    <n v="244278"/>
    <n v="10.5"/>
    <m/>
    <x v="0"/>
    <n v="23"/>
  </r>
  <r>
    <n v="400"/>
    <n v="1"/>
    <n v="2"/>
    <s v="Trout; Mrs. William H (Jessie L)"/>
    <s v="female"/>
    <n v="28"/>
    <n v="28"/>
    <n v="28"/>
    <n v="0"/>
    <n v="0"/>
    <n v="240929"/>
    <n v="12.65"/>
    <m/>
    <x v="0"/>
    <n v="28"/>
  </r>
  <r>
    <n v="401"/>
    <n v="1"/>
    <n v="3"/>
    <s v="Niskanen; Mr. Juha"/>
    <s v="male"/>
    <n v="39"/>
    <n v="39"/>
    <n v="39"/>
    <n v="0"/>
    <n v="0"/>
    <s v="STON/O 2. 3101289"/>
    <n v="7.9249999999999998"/>
    <m/>
    <x v="0"/>
    <n v="39"/>
  </r>
  <r>
    <n v="402"/>
    <n v="0"/>
    <n v="3"/>
    <s v="Adams; Mr. John"/>
    <s v="male"/>
    <n v="26"/>
    <n v="26"/>
    <n v="26"/>
    <n v="0"/>
    <n v="0"/>
    <n v="341826"/>
    <n v="8.0500000000000007"/>
    <m/>
    <x v="0"/>
    <n v="26"/>
  </r>
  <r>
    <n v="403"/>
    <n v="0"/>
    <n v="3"/>
    <s v="Jussila; Miss. Mari Aina"/>
    <s v="female"/>
    <n v="21"/>
    <n v="21"/>
    <n v="21"/>
    <n v="1"/>
    <n v="0"/>
    <n v="4137"/>
    <n v="9.8249999999999993"/>
    <m/>
    <x v="0"/>
    <n v="21"/>
  </r>
  <r>
    <n v="404"/>
    <n v="0"/>
    <n v="3"/>
    <s v="Hakkarainen; Mr. Pekka Pietari"/>
    <s v="male"/>
    <n v="28"/>
    <n v="28"/>
    <n v="28"/>
    <n v="1"/>
    <n v="0"/>
    <s v="STON/O2. 3101279"/>
    <n v="15.85"/>
    <m/>
    <x v="0"/>
    <n v="28"/>
  </r>
  <r>
    <n v="405"/>
    <n v="0"/>
    <n v="3"/>
    <s v="Oreskovic; Miss. Marija"/>
    <s v="female"/>
    <n v="20"/>
    <n v="20"/>
    <n v="20"/>
    <n v="0"/>
    <n v="0"/>
    <n v="315096"/>
    <n v="8.6624999999999996"/>
    <m/>
    <x v="0"/>
    <n v="20"/>
  </r>
  <r>
    <n v="406"/>
    <n v="0"/>
    <n v="2"/>
    <s v="Gale; Mr. Shadrach"/>
    <s v="male"/>
    <n v="34"/>
    <n v="34"/>
    <n v="34"/>
    <n v="1"/>
    <n v="0"/>
    <n v="28664"/>
    <n v="21"/>
    <m/>
    <x v="0"/>
    <n v="34"/>
  </r>
  <r>
    <n v="407"/>
    <n v="0"/>
    <n v="3"/>
    <s v="Widegren; Mr. Carl/Charles Peter"/>
    <s v="male"/>
    <n v="51"/>
    <n v="51"/>
    <n v="51"/>
    <n v="0"/>
    <n v="0"/>
    <n v="347064"/>
    <n v="7.75"/>
    <m/>
    <x v="0"/>
    <n v="51"/>
  </r>
  <r>
    <n v="408"/>
    <n v="1"/>
    <n v="2"/>
    <s v="Richards; Master. William Rowe"/>
    <s v="male"/>
    <n v="3"/>
    <n v="3"/>
    <n v="3"/>
    <n v="1"/>
    <n v="1"/>
    <n v="29106"/>
    <n v="18.75"/>
    <m/>
    <x v="0"/>
    <n v="3"/>
  </r>
  <r>
    <n v="409"/>
    <n v="0"/>
    <n v="3"/>
    <s v="Birkeland; Mr. Hans Martin Monsen"/>
    <s v="male"/>
    <n v="21"/>
    <n v="21"/>
    <n v="21"/>
    <n v="0"/>
    <n v="0"/>
    <n v="312992"/>
    <n v="7.7750000000000004"/>
    <m/>
    <x v="0"/>
    <n v="21"/>
  </r>
  <r>
    <n v="410"/>
    <n v="0"/>
    <n v="3"/>
    <s v="Lefebre; Miss. Ida"/>
    <s v="female"/>
    <m/>
    <n v="29.699117650000002"/>
    <n v="24"/>
    <n v="3"/>
    <n v="1"/>
    <n v="4133"/>
    <n v="25.466699999999999"/>
    <m/>
    <x v="0"/>
    <n v="24"/>
  </r>
  <r>
    <n v="411"/>
    <n v="0"/>
    <n v="3"/>
    <s v="Sdycoff; Mr. Todor"/>
    <s v="male"/>
    <m/>
    <n v="29.699117650000002"/>
    <n v="24"/>
    <n v="0"/>
    <n v="0"/>
    <n v="349222"/>
    <n v="7.8958000000000004"/>
    <m/>
    <x v="0"/>
    <n v="24"/>
  </r>
  <r>
    <n v="412"/>
    <n v="0"/>
    <n v="3"/>
    <s v="Hart; Mr. Henry"/>
    <s v="male"/>
    <m/>
    <n v="29.699117650000002"/>
    <n v="24"/>
    <n v="0"/>
    <n v="0"/>
    <n v="394140"/>
    <n v="6.8582999999999998"/>
    <m/>
    <x v="2"/>
    <n v="24"/>
  </r>
  <r>
    <n v="413"/>
    <n v="1"/>
    <n v="1"/>
    <s v="Minahan; Miss. Daisy E"/>
    <s v="female"/>
    <n v="33"/>
    <n v="33"/>
    <n v="33"/>
    <n v="1"/>
    <n v="0"/>
    <n v="19928"/>
    <n v="90"/>
    <s v="C78"/>
    <x v="2"/>
    <n v="33"/>
  </r>
  <r>
    <n v="414"/>
    <n v="0"/>
    <n v="2"/>
    <s v="Cunningham; Mr. Alfred Fleming"/>
    <s v="male"/>
    <m/>
    <n v="29.699117650000002"/>
    <n v="24"/>
    <n v="0"/>
    <n v="0"/>
    <n v="239853"/>
    <n v="0"/>
    <m/>
    <x v="0"/>
    <n v="24"/>
  </r>
  <r>
    <n v="415"/>
    <n v="1"/>
    <n v="3"/>
    <s v="Sundman; Mr. Johan Julian"/>
    <s v="male"/>
    <n v="44"/>
    <n v="44"/>
    <n v="44"/>
    <n v="0"/>
    <n v="0"/>
    <s v="STON/O 2. 3101269"/>
    <n v="7.9249999999999998"/>
    <m/>
    <x v="0"/>
    <n v="44"/>
  </r>
  <r>
    <n v="416"/>
    <n v="0"/>
    <n v="3"/>
    <s v="Meek; Mrs. Thomas (Annie Louise Rowley)"/>
    <s v="female"/>
    <m/>
    <n v="29.699117650000002"/>
    <n v="24"/>
    <n v="0"/>
    <n v="0"/>
    <n v="343095"/>
    <n v="8.0500000000000007"/>
    <m/>
    <x v="0"/>
    <n v="24"/>
  </r>
  <r>
    <n v="417"/>
    <n v="1"/>
    <n v="2"/>
    <s v="Drew; Mrs. James Vivian (Lulu Thorne Christian)"/>
    <s v="female"/>
    <n v="34"/>
    <n v="34"/>
    <n v="34"/>
    <n v="1"/>
    <n v="1"/>
    <n v="28220"/>
    <n v="32.5"/>
    <m/>
    <x v="0"/>
    <n v="34"/>
  </r>
  <r>
    <n v="418"/>
    <n v="1"/>
    <n v="2"/>
    <s v="Silven; Miss. Lyyli Karoliina"/>
    <s v="female"/>
    <n v="18"/>
    <n v="18"/>
    <n v="18"/>
    <n v="0"/>
    <n v="2"/>
    <n v="250652"/>
    <n v="13"/>
    <m/>
    <x v="0"/>
    <n v="18"/>
  </r>
  <r>
    <n v="419"/>
    <n v="0"/>
    <n v="2"/>
    <s v="Matthews; Mr. William John"/>
    <s v="male"/>
    <n v="30"/>
    <n v="30"/>
    <n v="30"/>
    <n v="0"/>
    <n v="0"/>
    <n v="28228"/>
    <n v="13"/>
    <m/>
    <x v="0"/>
    <n v="30"/>
  </r>
  <r>
    <n v="420"/>
    <n v="0"/>
    <n v="3"/>
    <s v="Van Impe; Miss. Catharina"/>
    <s v="female"/>
    <n v="10"/>
    <n v="10"/>
    <n v="10"/>
    <n v="0"/>
    <n v="2"/>
    <n v="345773"/>
    <n v="24.15"/>
    <m/>
    <x v="0"/>
    <n v="10"/>
  </r>
  <r>
    <n v="421"/>
    <n v="0"/>
    <n v="3"/>
    <s v="Gheorgheff; Mr. Stanio"/>
    <s v="male"/>
    <m/>
    <n v="29.699117650000002"/>
    <n v="24"/>
    <n v="0"/>
    <n v="0"/>
    <n v="349254"/>
    <n v="7.8958000000000004"/>
    <m/>
    <x v="1"/>
    <n v="24"/>
  </r>
  <r>
    <n v="422"/>
    <n v="0"/>
    <n v="3"/>
    <s v="Charters; Mr. David"/>
    <s v="male"/>
    <n v="21"/>
    <n v="21"/>
    <n v="21"/>
    <n v="0"/>
    <n v="0"/>
    <s v="A/5. 13032"/>
    <n v="7.7332999999999998"/>
    <m/>
    <x v="2"/>
    <n v="21"/>
  </r>
  <r>
    <n v="423"/>
    <n v="0"/>
    <n v="3"/>
    <s v="Zimmerman; Mr. Leo"/>
    <s v="male"/>
    <n v="29"/>
    <n v="29"/>
    <n v="29"/>
    <n v="0"/>
    <n v="0"/>
    <n v="315082"/>
    <n v="7.875"/>
    <m/>
    <x v="0"/>
    <n v="29"/>
  </r>
  <r>
    <n v="424"/>
    <n v="0"/>
    <n v="3"/>
    <s v="Danbom; Mrs. Ernst Gilbert (Anna Sigrid Maria Brogren)"/>
    <s v="female"/>
    <n v="28"/>
    <n v="28"/>
    <n v="28"/>
    <n v="1"/>
    <n v="1"/>
    <n v="347080"/>
    <n v="14.4"/>
    <m/>
    <x v="0"/>
    <n v="28"/>
  </r>
  <r>
    <n v="425"/>
    <n v="0"/>
    <n v="3"/>
    <s v="Rosblom; Mr. Viktor Richard"/>
    <s v="male"/>
    <n v="18"/>
    <n v="18"/>
    <n v="18"/>
    <n v="1"/>
    <n v="1"/>
    <n v="370129"/>
    <n v="20.212499999999999"/>
    <m/>
    <x v="0"/>
    <n v="18"/>
  </r>
  <r>
    <n v="426"/>
    <n v="0"/>
    <n v="3"/>
    <s v="Wiseman; Mr. Phillippe"/>
    <s v="male"/>
    <m/>
    <n v="29.699117650000002"/>
    <n v="24"/>
    <n v="0"/>
    <n v="0"/>
    <s v="A/4. 34244"/>
    <n v="7.25"/>
    <m/>
    <x v="0"/>
    <n v="24"/>
  </r>
  <r>
    <n v="427"/>
    <n v="1"/>
    <n v="2"/>
    <s v="Clarke; Mrs. Charles V (Ada Maria Winfield)"/>
    <s v="female"/>
    <n v="28"/>
    <n v="28"/>
    <n v="28"/>
    <n v="1"/>
    <n v="0"/>
    <n v="2003"/>
    <n v="26"/>
    <m/>
    <x v="0"/>
    <n v="28"/>
  </r>
  <r>
    <n v="428"/>
    <n v="1"/>
    <n v="2"/>
    <s v="Phillips; Miss. Kate Florence (&quot;Mrs Kate Louise Phillips Marshall&quot;)"/>
    <s v="female"/>
    <n v="19"/>
    <n v="19"/>
    <n v="19"/>
    <n v="0"/>
    <n v="0"/>
    <n v="250655"/>
    <n v="26"/>
    <m/>
    <x v="0"/>
    <n v="19"/>
  </r>
  <r>
    <n v="429"/>
    <n v="0"/>
    <n v="3"/>
    <s v="Flynn; Mr. James"/>
    <s v="male"/>
    <m/>
    <n v="29.699117650000002"/>
    <n v="24"/>
    <n v="0"/>
    <n v="0"/>
    <n v="364851"/>
    <n v="7.75"/>
    <m/>
    <x v="2"/>
    <n v="24"/>
  </r>
  <r>
    <n v="430"/>
    <n v="1"/>
    <n v="3"/>
    <s v="Pickard; Mr. Berk (Berk Trembisky)"/>
    <s v="male"/>
    <n v="32"/>
    <n v="32"/>
    <n v="32"/>
    <n v="0"/>
    <n v="0"/>
    <s v="SOTON/O.Q. 392078"/>
    <n v="8.0500000000000007"/>
    <s v="E10"/>
    <x v="0"/>
    <n v="32"/>
  </r>
  <r>
    <n v="431"/>
    <n v="1"/>
    <n v="1"/>
    <s v="Bjornstrom-Steffansson; Mr. Mauritz Hakan"/>
    <s v="male"/>
    <n v="28"/>
    <n v="28"/>
    <n v="28"/>
    <n v="0"/>
    <n v="0"/>
    <n v="110564"/>
    <n v="26.55"/>
    <s v="C52"/>
    <x v="0"/>
    <n v="28"/>
  </r>
  <r>
    <n v="432"/>
    <n v="1"/>
    <n v="3"/>
    <s v="Thorneycroft; Mrs. Percival (Florence Kate White)"/>
    <s v="female"/>
    <m/>
    <n v="29.699117650000002"/>
    <n v="24"/>
    <n v="1"/>
    <n v="0"/>
    <n v="376564"/>
    <n v="16.100000000000001"/>
    <m/>
    <x v="0"/>
    <n v="24"/>
  </r>
  <r>
    <n v="433"/>
    <n v="1"/>
    <n v="2"/>
    <s v="Louch; Mrs. Charles Alexander (Alice Adelaide Slow)"/>
    <s v="female"/>
    <n v="42"/>
    <n v="42"/>
    <n v="42"/>
    <n v="1"/>
    <n v="0"/>
    <s v="SC/AH 3085"/>
    <n v="26"/>
    <m/>
    <x v="0"/>
    <n v="42"/>
  </r>
  <r>
    <n v="434"/>
    <n v="0"/>
    <n v="3"/>
    <s v="Kallio; Mr. Nikolai Erland"/>
    <s v="male"/>
    <n v="17"/>
    <n v="17"/>
    <n v="17"/>
    <n v="0"/>
    <n v="0"/>
    <s v="STON/O 2. 3101274"/>
    <n v="7.125"/>
    <m/>
    <x v="0"/>
    <n v="17"/>
  </r>
  <r>
    <n v="435"/>
    <n v="0"/>
    <n v="1"/>
    <s v="Silvey; Mr. William Baird"/>
    <s v="male"/>
    <n v="50"/>
    <n v="50"/>
    <n v="50"/>
    <n v="1"/>
    <n v="0"/>
    <n v="13507"/>
    <n v="55.9"/>
    <s v="E44"/>
    <x v="0"/>
    <n v="50"/>
  </r>
  <r>
    <n v="436"/>
    <n v="1"/>
    <n v="1"/>
    <s v="Carter; Miss. Lucile Polk"/>
    <s v="female"/>
    <n v="14"/>
    <n v="14"/>
    <n v="14"/>
    <n v="1"/>
    <n v="2"/>
    <n v="113760"/>
    <n v="120"/>
    <s v="B96 B98"/>
    <x v="0"/>
    <n v="14"/>
  </r>
  <r>
    <n v="437"/>
    <n v="0"/>
    <n v="3"/>
    <s v="Ford; Miss. Doolina Margaret &quot;Daisy&quot;"/>
    <s v="female"/>
    <n v="21"/>
    <n v="21"/>
    <n v="21"/>
    <n v="2"/>
    <n v="2"/>
    <s v="W./C. 6608"/>
    <n v="34.375"/>
    <m/>
    <x v="0"/>
    <n v="21"/>
  </r>
  <r>
    <n v="438"/>
    <n v="1"/>
    <n v="2"/>
    <s v="Richards; Mrs. Sidney (Emily Hocking)"/>
    <s v="female"/>
    <n v="24"/>
    <n v="24"/>
    <n v="24"/>
    <n v="2"/>
    <n v="3"/>
    <n v="29106"/>
    <n v="18.75"/>
    <m/>
    <x v="0"/>
    <n v="24"/>
  </r>
  <r>
    <n v="439"/>
    <n v="0"/>
    <n v="1"/>
    <s v="Fortune; Mr. Mark"/>
    <s v="male"/>
    <n v="64"/>
    <n v="64"/>
    <n v="64"/>
    <n v="1"/>
    <n v="4"/>
    <n v="19950"/>
    <n v="263"/>
    <s v="C23 C25 C27"/>
    <x v="0"/>
    <n v="64"/>
  </r>
  <r>
    <n v="440"/>
    <n v="0"/>
    <n v="2"/>
    <s v="Kvillner; Mr. Johan Henrik Johannesson"/>
    <s v="male"/>
    <n v="31"/>
    <n v="31"/>
    <n v="31"/>
    <n v="0"/>
    <n v="0"/>
    <s v="C.A. 18723"/>
    <n v="10.5"/>
    <m/>
    <x v="0"/>
    <n v="31"/>
  </r>
  <r>
    <n v="441"/>
    <n v="1"/>
    <n v="2"/>
    <s v="Hart; Mrs. Benjamin (Esther Ada Bloomfield)"/>
    <s v="female"/>
    <n v="45"/>
    <n v="45"/>
    <n v="45"/>
    <n v="1"/>
    <n v="1"/>
    <s v="F.C.C. 13529"/>
    <n v="26.25"/>
    <m/>
    <x v="0"/>
    <n v="45"/>
  </r>
  <r>
    <n v="442"/>
    <n v="0"/>
    <n v="3"/>
    <s v="Hampe; Mr. Leon"/>
    <s v="male"/>
    <n v="20"/>
    <n v="20"/>
    <n v="20"/>
    <n v="0"/>
    <n v="0"/>
    <n v="345769"/>
    <n v="9.5"/>
    <m/>
    <x v="0"/>
    <n v="20"/>
  </r>
  <r>
    <n v="443"/>
    <n v="0"/>
    <n v="3"/>
    <s v="Petterson; Mr. Johan Emil"/>
    <s v="male"/>
    <n v="25"/>
    <n v="25"/>
    <n v="25"/>
    <n v="1"/>
    <n v="0"/>
    <n v="347076"/>
    <n v="7.7750000000000004"/>
    <m/>
    <x v="0"/>
    <n v="25"/>
  </r>
  <r>
    <n v="444"/>
    <n v="1"/>
    <n v="2"/>
    <s v="Reynaldo; Ms. Encarnacion"/>
    <s v="female"/>
    <n v="28"/>
    <n v="28"/>
    <n v="28"/>
    <n v="0"/>
    <n v="0"/>
    <n v="230434"/>
    <n v="13"/>
    <m/>
    <x v="0"/>
    <n v="28"/>
  </r>
  <r>
    <n v="445"/>
    <n v="1"/>
    <n v="3"/>
    <s v="Johannesen-Bratthammer; Mr. Bernt"/>
    <s v="male"/>
    <m/>
    <n v="29.699117650000002"/>
    <n v="24"/>
    <n v="0"/>
    <n v="0"/>
    <n v="65306"/>
    <n v="8.1125000000000007"/>
    <m/>
    <x v="0"/>
    <n v="24"/>
  </r>
  <r>
    <n v="446"/>
    <n v="1"/>
    <n v="1"/>
    <s v="Dodge; Master. Washington"/>
    <s v="male"/>
    <n v="4"/>
    <n v="4"/>
    <n v="4"/>
    <n v="0"/>
    <n v="2"/>
    <n v="33638"/>
    <n v="81.8583"/>
    <s v="A34"/>
    <x v="0"/>
    <n v="4"/>
  </r>
  <r>
    <n v="447"/>
    <n v="1"/>
    <n v="2"/>
    <s v="Mellinger; Miss. Madeleine Violet"/>
    <s v="female"/>
    <n v="13"/>
    <n v="13"/>
    <n v="13"/>
    <n v="0"/>
    <n v="1"/>
    <n v="250644"/>
    <n v="19.5"/>
    <m/>
    <x v="0"/>
    <n v="13"/>
  </r>
  <r>
    <n v="448"/>
    <n v="1"/>
    <n v="1"/>
    <s v="Seward; Mr. Frederic Kimber"/>
    <s v="male"/>
    <n v="34"/>
    <n v="34"/>
    <n v="34"/>
    <n v="0"/>
    <n v="0"/>
    <n v="113794"/>
    <n v="26.55"/>
    <m/>
    <x v="0"/>
    <n v="34"/>
  </r>
  <r>
    <n v="449"/>
    <n v="1"/>
    <n v="3"/>
    <s v="Baclini; Miss. Marie Catherine"/>
    <s v="female"/>
    <n v="5"/>
    <n v="5"/>
    <n v="5"/>
    <n v="2"/>
    <n v="1"/>
    <n v="2666"/>
    <n v="19.258299999999998"/>
    <m/>
    <x v="1"/>
    <n v="5"/>
  </r>
  <r>
    <n v="450"/>
    <n v="1"/>
    <n v="1"/>
    <s v="Peuchen; Major. Arthur Godfrey"/>
    <s v="male"/>
    <n v="52"/>
    <n v="52"/>
    <n v="52"/>
    <n v="0"/>
    <n v="0"/>
    <n v="113786"/>
    <n v="30.5"/>
    <s v="C104"/>
    <x v="0"/>
    <n v="52"/>
  </r>
  <r>
    <n v="451"/>
    <n v="0"/>
    <n v="2"/>
    <s v="West; Mr. Edwy Arthur"/>
    <s v="male"/>
    <n v="36"/>
    <n v="36"/>
    <n v="36"/>
    <n v="1"/>
    <n v="2"/>
    <s v="C.A. 34651"/>
    <n v="27.75"/>
    <m/>
    <x v="0"/>
    <n v="36"/>
  </r>
  <r>
    <n v="452"/>
    <n v="0"/>
    <n v="3"/>
    <s v="Hagland; Mr. Ingvald Olai Olsen"/>
    <s v="male"/>
    <m/>
    <n v="29.699117650000002"/>
    <n v="24"/>
    <n v="1"/>
    <n v="0"/>
    <n v="65303"/>
    <n v="19.966699999999999"/>
    <m/>
    <x v="0"/>
    <n v="24"/>
  </r>
  <r>
    <n v="453"/>
    <n v="0"/>
    <n v="1"/>
    <s v="Foreman; Mr. Benjamin Laventall"/>
    <s v="male"/>
    <n v="30"/>
    <n v="30"/>
    <n v="30"/>
    <n v="0"/>
    <n v="0"/>
    <n v="113051"/>
    <n v="27.75"/>
    <s v="C111"/>
    <x v="1"/>
    <n v="30"/>
  </r>
  <r>
    <n v="454"/>
    <n v="1"/>
    <n v="1"/>
    <s v="Goldenberg; Mr. Samuel L"/>
    <s v="male"/>
    <n v="49"/>
    <n v="49"/>
    <n v="49"/>
    <n v="1"/>
    <n v="0"/>
    <n v="17453"/>
    <n v="89.104200000000006"/>
    <s v="C92"/>
    <x v="1"/>
    <n v="49"/>
  </r>
  <r>
    <n v="455"/>
    <n v="0"/>
    <n v="3"/>
    <s v="Peduzzi; Mr. Joseph"/>
    <s v="male"/>
    <m/>
    <n v="29.699117650000002"/>
    <n v="24"/>
    <n v="0"/>
    <n v="0"/>
    <s v="A/5 2817"/>
    <n v="8.0500000000000007"/>
    <m/>
    <x v="0"/>
    <n v="24"/>
  </r>
  <r>
    <n v="456"/>
    <n v="1"/>
    <n v="3"/>
    <s v="Jalsevac; Mr. Ivan"/>
    <s v="male"/>
    <n v="29"/>
    <n v="29"/>
    <n v="29"/>
    <n v="0"/>
    <n v="0"/>
    <n v="349240"/>
    <n v="7.8958000000000004"/>
    <m/>
    <x v="1"/>
    <n v="29"/>
  </r>
  <r>
    <n v="457"/>
    <n v="0"/>
    <n v="1"/>
    <s v="Millet; Mr. Francis Davis"/>
    <s v="male"/>
    <n v="65"/>
    <n v="65"/>
    <n v="65"/>
    <n v="0"/>
    <n v="0"/>
    <n v="13509"/>
    <n v="26.55"/>
    <s v="E38"/>
    <x v="0"/>
    <n v="65"/>
  </r>
  <r>
    <n v="458"/>
    <n v="1"/>
    <n v="1"/>
    <s v="Kenyon; Mrs. Frederick R (Marion)"/>
    <s v="female"/>
    <m/>
    <n v="29.699117650000002"/>
    <n v="24"/>
    <n v="1"/>
    <n v="0"/>
    <n v="17464"/>
    <n v="51.862499999999997"/>
    <s v="D21"/>
    <x v="0"/>
    <n v="24"/>
  </r>
  <r>
    <n v="459"/>
    <n v="1"/>
    <n v="2"/>
    <s v="Toomey; Miss. Ellen"/>
    <s v="female"/>
    <n v="50"/>
    <n v="50"/>
    <n v="50"/>
    <n v="0"/>
    <n v="0"/>
    <s v="F.C.C. 13531"/>
    <n v="10.5"/>
    <m/>
    <x v="0"/>
    <n v="50"/>
  </r>
  <r>
    <n v="460"/>
    <n v="0"/>
    <n v="3"/>
    <s v="O'Connor; Mr. Maurice"/>
    <s v="male"/>
    <m/>
    <n v="29.699117650000002"/>
    <n v="24"/>
    <n v="0"/>
    <n v="0"/>
    <n v="371060"/>
    <n v="7.75"/>
    <m/>
    <x v="2"/>
    <n v="24"/>
  </r>
  <r>
    <n v="461"/>
    <n v="1"/>
    <n v="1"/>
    <s v="Anderson; Mr. Harry"/>
    <s v="male"/>
    <n v="48"/>
    <n v="48"/>
    <n v="48"/>
    <n v="0"/>
    <n v="0"/>
    <n v="19952"/>
    <n v="26.55"/>
    <s v="E12"/>
    <x v="0"/>
    <n v="48"/>
  </r>
  <r>
    <n v="462"/>
    <n v="0"/>
    <n v="3"/>
    <s v="Morley; Mr. William"/>
    <s v="male"/>
    <n v="34"/>
    <n v="34"/>
    <n v="34"/>
    <n v="0"/>
    <n v="0"/>
    <n v="364506"/>
    <n v="8.0500000000000007"/>
    <m/>
    <x v="0"/>
    <n v="34"/>
  </r>
  <r>
    <n v="463"/>
    <n v="0"/>
    <n v="1"/>
    <s v="Gee; Mr. Arthur H"/>
    <s v="male"/>
    <n v="47"/>
    <n v="47"/>
    <n v="47"/>
    <n v="0"/>
    <n v="0"/>
    <n v="111320"/>
    <n v="38.5"/>
    <s v="E63"/>
    <x v="0"/>
    <n v="47"/>
  </r>
  <r>
    <n v="464"/>
    <n v="0"/>
    <n v="2"/>
    <s v="Milling; Mr. Jacob Christian"/>
    <s v="male"/>
    <n v="48"/>
    <n v="48"/>
    <n v="48"/>
    <n v="0"/>
    <n v="0"/>
    <n v="234360"/>
    <n v="13"/>
    <m/>
    <x v="0"/>
    <n v="48"/>
  </r>
  <r>
    <n v="465"/>
    <n v="0"/>
    <n v="3"/>
    <s v="Maisner; Mr. Simon"/>
    <s v="male"/>
    <m/>
    <n v="29.699117650000002"/>
    <n v="24"/>
    <n v="0"/>
    <n v="0"/>
    <s v="A/S 2816"/>
    <n v="8.0500000000000007"/>
    <m/>
    <x v="0"/>
    <n v="24"/>
  </r>
  <r>
    <n v="466"/>
    <n v="0"/>
    <n v="3"/>
    <s v="Goncalves; Mr. Manuel Estanslas"/>
    <s v="male"/>
    <n v="38"/>
    <n v="38"/>
    <n v="38"/>
    <n v="0"/>
    <n v="0"/>
    <s v="SOTON/O.Q. 3101306"/>
    <n v="7.05"/>
    <m/>
    <x v="0"/>
    <n v="38"/>
  </r>
  <r>
    <n v="467"/>
    <n v="0"/>
    <n v="2"/>
    <s v="Campbell; Mr. William"/>
    <s v="male"/>
    <m/>
    <n v="29.699117650000002"/>
    <n v="24"/>
    <n v="0"/>
    <n v="0"/>
    <n v="239853"/>
    <n v="0"/>
    <m/>
    <x v="0"/>
    <n v="24"/>
  </r>
  <r>
    <n v="468"/>
    <n v="0"/>
    <n v="1"/>
    <s v="Smart; Mr. John Montgomery"/>
    <s v="male"/>
    <n v="56"/>
    <n v="56"/>
    <n v="56"/>
    <n v="0"/>
    <n v="0"/>
    <n v="113792"/>
    <n v="26.55"/>
    <m/>
    <x v="0"/>
    <n v="56"/>
  </r>
  <r>
    <n v="469"/>
    <n v="0"/>
    <n v="3"/>
    <s v="Scanlan; Mr. James"/>
    <s v="male"/>
    <m/>
    <n v="29.699117650000002"/>
    <n v="24"/>
    <n v="0"/>
    <n v="0"/>
    <n v="36209"/>
    <n v="7.7249999999999996"/>
    <m/>
    <x v="2"/>
    <n v="24"/>
  </r>
  <r>
    <n v="470"/>
    <n v="1"/>
    <n v="3"/>
    <s v="Baclini; Miss. Helene Barbara"/>
    <s v="female"/>
    <n v="0.75"/>
    <n v="0.75"/>
    <n v="0.75"/>
    <n v="2"/>
    <n v="1"/>
    <n v="2666"/>
    <n v="19.258299999999998"/>
    <m/>
    <x v="1"/>
    <n v="0.75"/>
  </r>
  <r>
    <n v="471"/>
    <n v="0"/>
    <n v="3"/>
    <s v="Keefe; Mr. Arthur"/>
    <s v="male"/>
    <m/>
    <n v="29.699117650000002"/>
    <n v="24"/>
    <n v="0"/>
    <n v="0"/>
    <n v="323592"/>
    <n v="7.25"/>
    <m/>
    <x v="0"/>
    <n v="24"/>
  </r>
  <r>
    <n v="472"/>
    <n v="0"/>
    <n v="3"/>
    <s v="Cacic; Mr. Luka"/>
    <s v="male"/>
    <n v="38"/>
    <n v="38"/>
    <n v="38"/>
    <n v="0"/>
    <n v="0"/>
    <n v="315089"/>
    <n v="8.6624999999999996"/>
    <m/>
    <x v="0"/>
    <n v="38"/>
  </r>
  <r>
    <n v="473"/>
    <n v="1"/>
    <n v="2"/>
    <s v="West; Mrs. Edwy Arthur (Ada Mary Worth)"/>
    <s v="female"/>
    <n v="33"/>
    <n v="33"/>
    <n v="33"/>
    <n v="1"/>
    <n v="2"/>
    <s v="C.A. 34651"/>
    <n v="27.75"/>
    <m/>
    <x v="0"/>
    <n v="33"/>
  </r>
  <r>
    <n v="474"/>
    <n v="1"/>
    <n v="2"/>
    <s v="Jerwan; Mrs. Amin S (Marie Marthe Thuillard)"/>
    <s v="female"/>
    <n v="23"/>
    <n v="23"/>
    <n v="23"/>
    <n v="0"/>
    <n v="0"/>
    <s v="SC/AH Basle 541"/>
    <n v="13.791700000000001"/>
    <s v="D"/>
    <x v="1"/>
    <n v="23"/>
  </r>
  <r>
    <n v="475"/>
    <n v="0"/>
    <n v="3"/>
    <s v="Strandberg; Miss. Ida Sofia"/>
    <s v="female"/>
    <n v="22"/>
    <n v="22"/>
    <n v="22"/>
    <n v="0"/>
    <n v="0"/>
    <n v="7553"/>
    <n v="9.8375000000000004"/>
    <m/>
    <x v="0"/>
    <n v="22"/>
  </r>
  <r>
    <n v="476"/>
    <n v="0"/>
    <n v="1"/>
    <s v="Clifford; Mr. George Quincy"/>
    <s v="male"/>
    <m/>
    <n v="29.699117650000002"/>
    <n v="24"/>
    <n v="0"/>
    <n v="0"/>
    <n v="110465"/>
    <n v="52"/>
    <s v="A14"/>
    <x v="0"/>
    <n v="24"/>
  </r>
  <r>
    <n v="477"/>
    <n v="0"/>
    <n v="2"/>
    <s v="Renouf; Mr. Peter Henry"/>
    <s v="male"/>
    <n v="34"/>
    <n v="34"/>
    <n v="34"/>
    <n v="1"/>
    <n v="0"/>
    <n v="31027"/>
    <n v="21"/>
    <m/>
    <x v="0"/>
    <n v="34"/>
  </r>
  <r>
    <n v="478"/>
    <n v="0"/>
    <n v="3"/>
    <s v="Braund; Mr. Lewis Richard"/>
    <s v="male"/>
    <n v="29"/>
    <n v="29"/>
    <n v="29"/>
    <n v="1"/>
    <n v="0"/>
    <n v="3460"/>
    <n v="7.0457999999999998"/>
    <m/>
    <x v="0"/>
    <n v="29"/>
  </r>
  <r>
    <n v="479"/>
    <n v="0"/>
    <n v="3"/>
    <s v="Karlsson; Mr. Nils August"/>
    <s v="male"/>
    <n v="22"/>
    <n v="22"/>
    <n v="22"/>
    <n v="0"/>
    <n v="0"/>
    <n v="350060"/>
    <n v="7.5208000000000004"/>
    <m/>
    <x v="0"/>
    <n v="22"/>
  </r>
  <r>
    <n v="480"/>
    <n v="1"/>
    <n v="3"/>
    <s v="Hirvonen; Miss. Hildur E"/>
    <s v="female"/>
    <n v="2"/>
    <n v="2"/>
    <n v="2"/>
    <n v="0"/>
    <n v="1"/>
    <n v="3101298"/>
    <n v="12.2875"/>
    <m/>
    <x v="0"/>
    <n v="2"/>
  </r>
  <r>
    <n v="481"/>
    <n v="0"/>
    <n v="3"/>
    <s v="Goodwin; Master. Harold Victor"/>
    <s v="male"/>
    <n v="9"/>
    <n v="9"/>
    <n v="9"/>
    <n v="5"/>
    <n v="2"/>
    <s v="CA 2144"/>
    <n v="46.9"/>
    <m/>
    <x v="0"/>
    <n v="9"/>
  </r>
  <r>
    <n v="482"/>
    <n v="0"/>
    <n v="2"/>
    <s v="Frost; Mr. Anthony Wood &quot;Archie&quot;"/>
    <s v="male"/>
    <m/>
    <n v="29.699117650000002"/>
    <n v="24"/>
    <n v="0"/>
    <n v="0"/>
    <n v="239854"/>
    <n v="0"/>
    <m/>
    <x v="0"/>
    <n v="24"/>
  </r>
  <r>
    <n v="483"/>
    <n v="0"/>
    <n v="3"/>
    <s v="Rouse; Mr. Richard Henry"/>
    <s v="male"/>
    <n v="50"/>
    <n v="50"/>
    <n v="50"/>
    <n v="0"/>
    <n v="0"/>
    <s v="A/5 3594"/>
    <n v="8.0500000000000007"/>
    <m/>
    <x v="0"/>
    <n v="50"/>
  </r>
  <r>
    <n v="484"/>
    <n v="1"/>
    <n v="3"/>
    <s v="Turkula; Mrs. (Hedwig)"/>
    <s v="female"/>
    <n v="63"/>
    <n v="63"/>
    <n v="63"/>
    <n v="0"/>
    <n v="0"/>
    <n v="4134"/>
    <n v="9.5875000000000004"/>
    <m/>
    <x v="0"/>
    <n v="63"/>
  </r>
  <r>
    <n v="485"/>
    <n v="1"/>
    <n v="1"/>
    <s v="Bishop; Mr. Dickinson H"/>
    <s v="male"/>
    <n v="25"/>
    <n v="25"/>
    <n v="25"/>
    <n v="1"/>
    <n v="0"/>
    <n v="11967"/>
    <n v="91.0792"/>
    <s v="B49"/>
    <x v="1"/>
    <n v="25"/>
  </r>
  <r>
    <n v="486"/>
    <n v="0"/>
    <n v="3"/>
    <s v="Lefebre; Miss. Jeannie"/>
    <s v="female"/>
    <m/>
    <n v="29.699117650000002"/>
    <n v="24"/>
    <n v="3"/>
    <n v="1"/>
    <n v="4133"/>
    <n v="25.466699999999999"/>
    <m/>
    <x v="0"/>
    <n v="24"/>
  </r>
  <r>
    <n v="487"/>
    <n v="1"/>
    <n v="1"/>
    <s v="Hoyt; Mrs. Frederick Maxfield (Jane Anne Forby)"/>
    <s v="female"/>
    <n v="35"/>
    <n v="35"/>
    <n v="35"/>
    <n v="1"/>
    <n v="0"/>
    <n v="19943"/>
    <n v="90"/>
    <s v="C93"/>
    <x v="0"/>
    <n v="35"/>
  </r>
  <r>
    <n v="488"/>
    <n v="0"/>
    <n v="1"/>
    <s v="Kent; Mr. Edward Austin"/>
    <s v="male"/>
    <n v="58"/>
    <n v="58"/>
    <n v="58"/>
    <n v="0"/>
    <n v="0"/>
    <n v="11771"/>
    <n v="29.7"/>
    <s v="B37"/>
    <x v="1"/>
    <n v="58"/>
  </r>
  <r>
    <n v="489"/>
    <n v="0"/>
    <n v="3"/>
    <s v="Somerton; Mr. Francis William"/>
    <s v="male"/>
    <n v="30"/>
    <n v="30"/>
    <n v="30"/>
    <n v="0"/>
    <n v="0"/>
    <s v="A.5. 18509"/>
    <n v="8.0500000000000007"/>
    <m/>
    <x v="0"/>
    <n v="30"/>
  </r>
  <r>
    <n v="490"/>
    <n v="1"/>
    <n v="3"/>
    <s v="Coutts; Master. Eden Leslie &quot;Neville&quot;"/>
    <s v="male"/>
    <n v="9"/>
    <n v="9"/>
    <n v="9"/>
    <n v="1"/>
    <n v="1"/>
    <s v="C.A. 37671"/>
    <n v="15.9"/>
    <m/>
    <x v="0"/>
    <n v="9"/>
  </r>
  <r>
    <n v="491"/>
    <n v="0"/>
    <n v="3"/>
    <s v="Hagland; Mr. Konrad Mathias Reiersen"/>
    <s v="male"/>
    <m/>
    <n v="29.699117650000002"/>
    <n v="24"/>
    <n v="1"/>
    <n v="0"/>
    <n v="65304"/>
    <n v="19.966699999999999"/>
    <m/>
    <x v="0"/>
    <n v="24"/>
  </r>
  <r>
    <n v="492"/>
    <n v="0"/>
    <n v="3"/>
    <s v="Windelov; Mr. Einar"/>
    <s v="male"/>
    <n v="21"/>
    <n v="21"/>
    <n v="21"/>
    <n v="0"/>
    <n v="0"/>
    <s v="SOTON/OQ 3101317"/>
    <n v="7.25"/>
    <m/>
    <x v="0"/>
    <n v="21"/>
  </r>
  <r>
    <n v="493"/>
    <n v="0"/>
    <n v="1"/>
    <s v="Molson; Mr. Harry Markland"/>
    <s v="male"/>
    <n v="55"/>
    <n v="55"/>
    <n v="55"/>
    <n v="0"/>
    <n v="0"/>
    <n v="113787"/>
    <n v="30.5"/>
    <s v="C30"/>
    <x v="0"/>
    <n v="55"/>
  </r>
  <r>
    <n v="494"/>
    <n v="0"/>
    <n v="1"/>
    <s v="Artagaveytia; Mr. Ramon"/>
    <s v="male"/>
    <n v="71"/>
    <n v="71"/>
    <n v="71"/>
    <n v="0"/>
    <n v="0"/>
    <s v="PC 17609"/>
    <n v="49.504199999999997"/>
    <m/>
    <x v="1"/>
    <n v="71"/>
  </r>
  <r>
    <n v="495"/>
    <n v="0"/>
    <n v="3"/>
    <s v="Stanley; Mr. Edward Roland"/>
    <s v="male"/>
    <n v="21"/>
    <n v="21"/>
    <n v="21"/>
    <n v="0"/>
    <n v="0"/>
    <s v="A/4 45380"/>
    <n v="8.0500000000000007"/>
    <m/>
    <x v="0"/>
    <n v="21"/>
  </r>
  <r>
    <n v="496"/>
    <n v="0"/>
    <n v="3"/>
    <s v="Yousseff; Mr. Gerious"/>
    <s v="male"/>
    <m/>
    <n v="29.699117650000002"/>
    <n v="24"/>
    <n v="0"/>
    <n v="0"/>
    <n v="2627"/>
    <n v="14.458299999999999"/>
    <m/>
    <x v="1"/>
    <n v="24"/>
  </r>
  <r>
    <n v="497"/>
    <n v="1"/>
    <n v="1"/>
    <s v="Eustis; Miss. Elizabeth Mussey"/>
    <s v="female"/>
    <n v="54"/>
    <n v="54"/>
    <n v="54"/>
    <n v="1"/>
    <n v="0"/>
    <n v="36947"/>
    <n v="78.2667"/>
    <s v="D20"/>
    <x v="1"/>
    <n v="54"/>
  </r>
  <r>
    <n v="498"/>
    <n v="0"/>
    <n v="3"/>
    <s v="Shellard; Mr. Frederick William"/>
    <s v="male"/>
    <m/>
    <n v="29.699117650000002"/>
    <n v="24"/>
    <n v="0"/>
    <n v="0"/>
    <s v="C.A. 6212"/>
    <n v="15.1"/>
    <m/>
    <x v="0"/>
    <n v="24"/>
  </r>
  <r>
    <n v="499"/>
    <n v="0"/>
    <n v="1"/>
    <s v="Allison; Mrs. Hudson J C (Bessie Waldo Daniels)"/>
    <s v="female"/>
    <n v="25"/>
    <n v="25"/>
    <n v="25"/>
    <n v="1"/>
    <n v="2"/>
    <n v="113781"/>
    <n v="151.55000000000001"/>
    <s v="C22 C26"/>
    <x v="0"/>
    <n v="25"/>
  </r>
  <r>
    <n v="500"/>
    <n v="0"/>
    <n v="3"/>
    <s v="Svensson; Mr. Olof"/>
    <s v="male"/>
    <n v="24"/>
    <n v="24"/>
    <n v="24"/>
    <n v="0"/>
    <n v="0"/>
    <n v="350035"/>
    <n v="7.7957999999999998"/>
    <m/>
    <x v="0"/>
    <n v="24"/>
  </r>
  <r>
    <n v="501"/>
    <n v="0"/>
    <n v="3"/>
    <s v="Calic; Mr. Petar"/>
    <s v="male"/>
    <n v="17"/>
    <n v="17"/>
    <n v="17"/>
    <n v="0"/>
    <n v="0"/>
    <n v="315086"/>
    <n v="8.6624999999999996"/>
    <m/>
    <x v="0"/>
    <n v="17"/>
  </r>
  <r>
    <n v="502"/>
    <n v="0"/>
    <n v="3"/>
    <s v="Canavan; Miss. Mary"/>
    <s v="female"/>
    <n v="21"/>
    <n v="21"/>
    <n v="21"/>
    <n v="0"/>
    <n v="0"/>
    <n v="364846"/>
    <n v="7.75"/>
    <m/>
    <x v="2"/>
    <n v="21"/>
  </r>
  <r>
    <n v="503"/>
    <n v="0"/>
    <n v="3"/>
    <s v="O'Sullivan; Miss. Bridget Mary"/>
    <s v="female"/>
    <m/>
    <n v="29.699117650000002"/>
    <n v="24"/>
    <n v="0"/>
    <n v="0"/>
    <n v="330909"/>
    <n v="7.6292"/>
    <m/>
    <x v="2"/>
    <n v="24"/>
  </r>
  <r>
    <n v="504"/>
    <n v="0"/>
    <n v="3"/>
    <s v="Laitinen; Miss. Kristina Sofia"/>
    <s v="female"/>
    <n v="37"/>
    <n v="37"/>
    <n v="37"/>
    <n v="0"/>
    <n v="0"/>
    <n v="4135"/>
    <n v="9.5875000000000004"/>
    <m/>
    <x v="0"/>
    <n v="37"/>
  </r>
  <r>
    <n v="505"/>
    <n v="1"/>
    <n v="1"/>
    <s v="Maioni; Miss. Roberta"/>
    <s v="female"/>
    <n v="16"/>
    <n v="16"/>
    <n v="16"/>
    <n v="0"/>
    <n v="0"/>
    <n v="110152"/>
    <n v="86.5"/>
    <s v="B79"/>
    <x v="0"/>
    <n v="16"/>
  </r>
  <r>
    <n v="506"/>
    <n v="0"/>
    <n v="1"/>
    <s v="Penasco y Castellana; Mr. Victor de Satode"/>
    <s v="male"/>
    <n v="18"/>
    <n v="18"/>
    <n v="18"/>
    <n v="1"/>
    <n v="0"/>
    <s v="PC 17758"/>
    <n v="108.9"/>
    <s v="C65"/>
    <x v="1"/>
    <n v="18"/>
  </r>
  <r>
    <n v="507"/>
    <n v="1"/>
    <n v="2"/>
    <s v="Quick; Mrs. Frederick Charles (Jane Richards)"/>
    <s v="female"/>
    <n v="33"/>
    <n v="33"/>
    <n v="33"/>
    <n v="0"/>
    <n v="2"/>
    <n v="26360"/>
    <n v="26"/>
    <m/>
    <x v="0"/>
    <n v="33"/>
  </r>
  <r>
    <n v="508"/>
    <n v="1"/>
    <n v="1"/>
    <s v="Bradley; Mr. George (&quot;George Arthur Brayton&quot;)"/>
    <s v="male"/>
    <m/>
    <n v="29.699117650000002"/>
    <n v="24"/>
    <n v="0"/>
    <n v="0"/>
    <n v="111427"/>
    <n v="26.55"/>
    <m/>
    <x v="0"/>
    <n v="24"/>
  </r>
  <r>
    <n v="509"/>
    <n v="0"/>
    <n v="3"/>
    <s v="Olsen; Mr. Henry Margido"/>
    <s v="male"/>
    <n v="28"/>
    <n v="28"/>
    <n v="28"/>
    <n v="0"/>
    <n v="0"/>
    <s v="C 4001"/>
    <n v="22.524999999999999"/>
    <m/>
    <x v="0"/>
    <n v="28"/>
  </r>
  <r>
    <n v="510"/>
    <n v="1"/>
    <n v="3"/>
    <s v="Lang; Mr. Fang"/>
    <s v="male"/>
    <n v="26"/>
    <n v="26"/>
    <n v="26"/>
    <n v="0"/>
    <n v="0"/>
    <n v="1601"/>
    <n v="56.495800000000003"/>
    <m/>
    <x v="0"/>
    <n v="26"/>
  </r>
  <r>
    <n v="511"/>
    <n v="1"/>
    <n v="3"/>
    <s v="Daly; Mr. Eugene Patrick"/>
    <s v="male"/>
    <n v="29"/>
    <n v="29"/>
    <n v="29"/>
    <n v="0"/>
    <n v="0"/>
    <n v="382651"/>
    <n v="7.75"/>
    <m/>
    <x v="2"/>
    <n v="29"/>
  </r>
  <r>
    <n v="512"/>
    <n v="0"/>
    <n v="3"/>
    <s v="Webber; Mr. James"/>
    <s v="male"/>
    <m/>
    <n v="29.699117650000002"/>
    <n v="24"/>
    <n v="0"/>
    <n v="0"/>
    <s v="SOTON/OQ 3101316"/>
    <n v="8.0500000000000007"/>
    <m/>
    <x v="0"/>
    <n v="24"/>
  </r>
  <r>
    <n v="513"/>
    <n v="1"/>
    <n v="1"/>
    <s v="McGough; Mr. James Robert"/>
    <s v="male"/>
    <n v="36"/>
    <n v="36"/>
    <n v="36"/>
    <n v="0"/>
    <n v="0"/>
    <s v="PC 17473"/>
    <n v="26.287500000000001"/>
    <s v="E25"/>
    <x v="0"/>
    <n v="36"/>
  </r>
  <r>
    <n v="514"/>
    <n v="1"/>
    <n v="1"/>
    <s v="Rothschild; Mrs. Martin (Elizabeth L. Barrett)"/>
    <s v="female"/>
    <n v="54"/>
    <n v="54"/>
    <n v="54"/>
    <n v="1"/>
    <n v="0"/>
    <s v="PC 17603"/>
    <n v="59.4"/>
    <m/>
    <x v="1"/>
    <n v="54"/>
  </r>
  <r>
    <n v="515"/>
    <n v="0"/>
    <n v="3"/>
    <s v="Coleff; Mr. Satio"/>
    <s v="male"/>
    <n v="24"/>
    <n v="24"/>
    <n v="24"/>
    <n v="0"/>
    <n v="0"/>
    <n v="349209"/>
    <n v="7.4958"/>
    <m/>
    <x v="0"/>
    <n v="24"/>
  </r>
  <r>
    <n v="516"/>
    <n v="0"/>
    <n v="1"/>
    <s v="Walker; Mr. William Anderson"/>
    <s v="male"/>
    <n v="47"/>
    <n v="47"/>
    <n v="47"/>
    <n v="0"/>
    <n v="0"/>
    <n v="36967"/>
    <n v="34.020800000000001"/>
    <s v="D46"/>
    <x v="0"/>
    <n v="47"/>
  </r>
  <r>
    <n v="517"/>
    <n v="1"/>
    <n v="2"/>
    <s v="Lemore; Mrs. (Amelia Milley)"/>
    <s v="female"/>
    <n v="34"/>
    <n v="34"/>
    <n v="34"/>
    <n v="0"/>
    <n v="0"/>
    <s v="C.A. 34260"/>
    <n v="10.5"/>
    <s v="F33"/>
    <x v="0"/>
    <n v="34"/>
  </r>
  <r>
    <n v="518"/>
    <n v="0"/>
    <n v="3"/>
    <s v="Ryan; Mr. Patrick"/>
    <s v="male"/>
    <m/>
    <n v="29.699117650000002"/>
    <n v="24"/>
    <n v="0"/>
    <n v="0"/>
    <n v="371110"/>
    <n v="24.15"/>
    <m/>
    <x v="2"/>
    <n v="24"/>
  </r>
  <r>
    <n v="519"/>
    <n v="1"/>
    <n v="2"/>
    <s v="Angle; Mrs. William A (Florence &quot;Mary&quot; Agnes Hughes)"/>
    <s v="female"/>
    <n v="36"/>
    <n v="36"/>
    <n v="36"/>
    <n v="1"/>
    <n v="0"/>
    <n v="226875"/>
    <n v="26"/>
    <m/>
    <x v="0"/>
    <n v="36"/>
  </r>
  <r>
    <n v="520"/>
    <n v="0"/>
    <n v="3"/>
    <s v="Pavlovic; Mr. Stefo"/>
    <s v="male"/>
    <n v="32"/>
    <n v="32"/>
    <n v="32"/>
    <n v="0"/>
    <n v="0"/>
    <n v="349242"/>
    <n v="7.8958000000000004"/>
    <m/>
    <x v="0"/>
    <n v="32"/>
  </r>
  <r>
    <n v="521"/>
    <n v="1"/>
    <n v="1"/>
    <s v="Perreault; Miss. Anne"/>
    <s v="female"/>
    <n v="30"/>
    <n v="30"/>
    <n v="30"/>
    <n v="0"/>
    <n v="0"/>
    <n v="12749"/>
    <n v="93.5"/>
    <s v="B73"/>
    <x v="0"/>
    <n v="30"/>
  </r>
  <r>
    <n v="522"/>
    <n v="0"/>
    <n v="3"/>
    <s v="Vovk; Mr. Janko"/>
    <s v="male"/>
    <n v="22"/>
    <n v="22"/>
    <n v="22"/>
    <n v="0"/>
    <n v="0"/>
    <n v="349252"/>
    <n v="7.8958000000000004"/>
    <m/>
    <x v="0"/>
    <n v="22"/>
  </r>
  <r>
    <n v="523"/>
    <n v="0"/>
    <n v="3"/>
    <s v="Lahoud; Mr. Sarkis"/>
    <s v="male"/>
    <m/>
    <n v="29.699117650000002"/>
    <n v="24"/>
    <n v="0"/>
    <n v="0"/>
    <n v="2624"/>
    <n v="7.2249999999999996"/>
    <m/>
    <x v="1"/>
    <n v="24"/>
  </r>
  <r>
    <n v="524"/>
    <n v="1"/>
    <n v="1"/>
    <s v="Hippach; Mrs. Louis Albert (Ida Sophia Fischer)"/>
    <s v="female"/>
    <n v="44"/>
    <n v="44"/>
    <n v="44"/>
    <n v="0"/>
    <n v="1"/>
    <n v="111361"/>
    <n v="57.979199999999999"/>
    <s v="B18"/>
    <x v="1"/>
    <n v="44"/>
  </r>
  <r>
    <n v="525"/>
    <n v="0"/>
    <n v="3"/>
    <s v="Kassem; Mr. Fared"/>
    <s v="male"/>
    <m/>
    <n v="29.699117650000002"/>
    <n v="24"/>
    <n v="0"/>
    <n v="0"/>
    <n v="2700"/>
    <n v="7.2291999999999996"/>
    <m/>
    <x v="1"/>
    <n v="24"/>
  </r>
  <r>
    <n v="526"/>
    <n v="0"/>
    <n v="3"/>
    <s v="Farrell; Mr. James"/>
    <s v="male"/>
    <n v="40.5"/>
    <n v="40.5"/>
    <n v="40.5"/>
    <n v="0"/>
    <n v="0"/>
    <n v="367232"/>
    <n v="7.75"/>
    <m/>
    <x v="2"/>
    <n v="40.5"/>
  </r>
  <r>
    <n v="527"/>
    <n v="1"/>
    <n v="2"/>
    <s v="Ridsdale; Miss. Lucy"/>
    <s v="female"/>
    <n v="50"/>
    <n v="50"/>
    <n v="50"/>
    <n v="0"/>
    <n v="0"/>
    <s v="W./C. 14258"/>
    <n v="10.5"/>
    <m/>
    <x v="0"/>
    <n v="50"/>
  </r>
  <r>
    <n v="528"/>
    <n v="0"/>
    <n v="1"/>
    <s v="Farthing; Mr. John"/>
    <s v="male"/>
    <m/>
    <n v="29.699117650000002"/>
    <n v="24"/>
    <n v="0"/>
    <n v="0"/>
    <s v="PC 17483"/>
    <n v="221.7792"/>
    <s v="C95"/>
    <x v="0"/>
    <n v="24"/>
  </r>
  <r>
    <n v="529"/>
    <n v="0"/>
    <n v="3"/>
    <s v="Salonen; Mr. Johan Werner"/>
    <s v="male"/>
    <n v="39"/>
    <n v="39"/>
    <n v="39"/>
    <n v="0"/>
    <n v="0"/>
    <n v="3101296"/>
    <n v="7.9249999999999998"/>
    <m/>
    <x v="0"/>
    <n v="39"/>
  </r>
  <r>
    <n v="530"/>
    <n v="0"/>
    <n v="2"/>
    <s v="Hocking; Mr. Richard George"/>
    <s v="male"/>
    <n v="23"/>
    <n v="23"/>
    <n v="23"/>
    <n v="2"/>
    <n v="1"/>
    <n v="29104"/>
    <n v="11.5"/>
    <m/>
    <x v="0"/>
    <n v="23"/>
  </r>
  <r>
    <n v="531"/>
    <n v="1"/>
    <n v="2"/>
    <s v="Quick; Miss. Phyllis May"/>
    <s v="female"/>
    <n v="2"/>
    <n v="2"/>
    <n v="2"/>
    <n v="1"/>
    <n v="1"/>
    <n v="26360"/>
    <n v="26"/>
    <m/>
    <x v="0"/>
    <n v="2"/>
  </r>
  <r>
    <n v="532"/>
    <n v="0"/>
    <n v="3"/>
    <s v="Toufik; Mr. Nakli"/>
    <s v="male"/>
    <m/>
    <n v="29.699117650000002"/>
    <n v="24"/>
    <n v="0"/>
    <n v="0"/>
    <n v="2641"/>
    <n v="7.2291999999999996"/>
    <m/>
    <x v="1"/>
    <n v="24"/>
  </r>
  <r>
    <n v="533"/>
    <n v="0"/>
    <n v="3"/>
    <s v="Elias; Mr. Joseph Jr"/>
    <s v="male"/>
    <n v="17"/>
    <n v="17"/>
    <n v="17"/>
    <n v="1"/>
    <n v="1"/>
    <n v="2690"/>
    <n v="7.2291999999999996"/>
    <m/>
    <x v="1"/>
    <n v="17"/>
  </r>
  <r>
    <n v="534"/>
    <n v="1"/>
    <n v="3"/>
    <s v="Peter; Mrs. Catherine (Catherine Rizk)"/>
    <s v="female"/>
    <m/>
    <n v="29.699117650000002"/>
    <n v="24"/>
    <n v="0"/>
    <n v="2"/>
    <n v="2668"/>
    <n v="22.3583"/>
    <m/>
    <x v="1"/>
    <n v="24"/>
  </r>
  <r>
    <n v="535"/>
    <n v="0"/>
    <n v="3"/>
    <s v="Cacic; Miss. Marija"/>
    <s v="female"/>
    <n v="30"/>
    <n v="30"/>
    <n v="30"/>
    <n v="0"/>
    <n v="0"/>
    <n v="315084"/>
    <n v="8.6624999999999996"/>
    <m/>
    <x v="0"/>
    <n v="30"/>
  </r>
  <r>
    <n v="536"/>
    <n v="1"/>
    <n v="2"/>
    <s v="Hart; Miss. Eva Miriam"/>
    <s v="female"/>
    <n v="7"/>
    <n v="7"/>
    <n v="7"/>
    <n v="0"/>
    <n v="2"/>
    <s v="F.C.C. 13529"/>
    <n v="26.25"/>
    <m/>
    <x v="0"/>
    <n v="7"/>
  </r>
  <r>
    <n v="537"/>
    <n v="0"/>
    <n v="1"/>
    <s v="Butt; Major. Archibald Willingham"/>
    <s v="male"/>
    <n v="45"/>
    <n v="45"/>
    <n v="45"/>
    <n v="0"/>
    <n v="0"/>
    <n v="113050"/>
    <n v="26.55"/>
    <s v="B38"/>
    <x v="0"/>
    <n v="45"/>
  </r>
  <r>
    <n v="538"/>
    <n v="1"/>
    <n v="1"/>
    <s v="LeRoy; Miss. Bertha"/>
    <s v="female"/>
    <n v="30"/>
    <n v="30"/>
    <n v="30"/>
    <n v="0"/>
    <n v="0"/>
    <s v="PC 17761"/>
    <n v="106.425"/>
    <m/>
    <x v="1"/>
    <n v="30"/>
  </r>
  <r>
    <n v="539"/>
    <n v="0"/>
    <n v="3"/>
    <s v="Risien; Mr. Samuel Beard"/>
    <s v="male"/>
    <m/>
    <n v="29.699117650000002"/>
    <n v="24"/>
    <n v="0"/>
    <n v="0"/>
    <n v="364498"/>
    <n v="14.5"/>
    <m/>
    <x v="0"/>
    <n v="24"/>
  </r>
  <r>
    <n v="540"/>
    <n v="1"/>
    <n v="1"/>
    <s v="Frolicher; Miss. Hedwig Margaritha"/>
    <s v="female"/>
    <n v="22"/>
    <n v="22"/>
    <n v="22"/>
    <n v="0"/>
    <n v="2"/>
    <n v="13568"/>
    <n v="49.5"/>
    <s v="B39"/>
    <x v="1"/>
    <n v="22"/>
  </r>
  <r>
    <n v="541"/>
    <n v="1"/>
    <n v="1"/>
    <s v="Crosby; Miss. Harriet R"/>
    <s v="female"/>
    <n v="36"/>
    <n v="36"/>
    <n v="36"/>
    <n v="0"/>
    <n v="2"/>
    <s v="WE/P 5735"/>
    <n v="71"/>
    <s v="B22"/>
    <x v="0"/>
    <n v="36"/>
  </r>
  <r>
    <n v="542"/>
    <n v="0"/>
    <n v="3"/>
    <s v="Andersson; Miss. Ingeborg Constanzia"/>
    <s v="female"/>
    <n v="9"/>
    <n v="9"/>
    <n v="9"/>
    <n v="4"/>
    <n v="2"/>
    <n v="347082"/>
    <n v="31.274999999999999"/>
    <m/>
    <x v="0"/>
    <n v="9"/>
  </r>
  <r>
    <n v="543"/>
    <n v="0"/>
    <n v="3"/>
    <s v="Andersson; Miss. Sigrid Elisabeth"/>
    <s v="female"/>
    <n v="11"/>
    <n v="11"/>
    <n v="11"/>
    <n v="4"/>
    <n v="2"/>
    <n v="347082"/>
    <n v="31.274999999999999"/>
    <m/>
    <x v="0"/>
    <n v="11"/>
  </r>
  <r>
    <n v="544"/>
    <n v="1"/>
    <n v="2"/>
    <s v="Beane; Mr. Edward"/>
    <s v="male"/>
    <n v="32"/>
    <n v="32"/>
    <n v="32"/>
    <n v="1"/>
    <n v="0"/>
    <n v="2908"/>
    <n v="26"/>
    <m/>
    <x v="0"/>
    <n v="32"/>
  </r>
  <r>
    <n v="545"/>
    <n v="0"/>
    <n v="1"/>
    <s v="Douglas; Mr. Walter Donald"/>
    <s v="male"/>
    <n v="50"/>
    <n v="50"/>
    <n v="50"/>
    <n v="1"/>
    <n v="0"/>
    <s v="PC 17761"/>
    <n v="106.425"/>
    <s v="C86"/>
    <x v="1"/>
    <n v="50"/>
  </r>
  <r>
    <n v="546"/>
    <n v="0"/>
    <n v="1"/>
    <s v="Nicholson; Mr. Arthur Ernest"/>
    <s v="male"/>
    <n v="64"/>
    <n v="64"/>
    <n v="64"/>
    <n v="0"/>
    <n v="0"/>
    <n v="693"/>
    <n v="26"/>
    <m/>
    <x v="0"/>
    <n v="64"/>
  </r>
  <r>
    <n v="547"/>
    <n v="1"/>
    <n v="2"/>
    <s v="Beane; Mrs. Edward (Ethel Clarke)"/>
    <s v="female"/>
    <n v="19"/>
    <n v="19"/>
    <n v="19"/>
    <n v="1"/>
    <n v="0"/>
    <n v="2908"/>
    <n v="26"/>
    <m/>
    <x v="0"/>
    <n v="19"/>
  </r>
  <r>
    <n v="548"/>
    <n v="1"/>
    <n v="2"/>
    <s v="Padro y Manent; Mr. Julian"/>
    <s v="male"/>
    <m/>
    <n v="29.699117650000002"/>
    <n v="24"/>
    <n v="0"/>
    <n v="0"/>
    <s v="SC/PARIS 2146"/>
    <n v="13.862500000000001"/>
    <m/>
    <x v="1"/>
    <n v="24"/>
  </r>
  <r>
    <n v="549"/>
    <n v="0"/>
    <n v="3"/>
    <s v="Goldsmith; Mr. Frank John"/>
    <s v="male"/>
    <n v="33"/>
    <n v="33"/>
    <n v="33"/>
    <n v="1"/>
    <n v="1"/>
    <n v="363291"/>
    <n v="20.524999999999999"/>
    <m/>
    <x v="0"/>
    <n v="33"/>
  </r>
  <r>
    <n v="550"/>
    <n v="1"/>
    <n v="2"/>
    <s v="Davies; Master. John Morgan Jr"/>
    <s v="male"/>
    <n v="8"/>
    <n v="8"/>
    <n v="8"/>
    <n v="1"/>
    <n v="1"/>
    <s v="C.A. 33112"/>
    <n v="36.75"/>
    <m/>
    <x v="0"/>
    <n v="8"/>
  </r>
  <r>
    <n v="551"/>
    <n v="1"/>
    <n v="1"/>
    <s v="Thayer; Mr. John Borland Jr"/>
    <s v="male"/>
    <n v="17"/>
    <n v="17"/>
    <n v="17"/>
    <n v="0"/>
    <n v="2"/>
    <n v="17421"/>
    <n v="110.88330000000001"/>
    <s v="C70"/>
    <x v="1"/>
    <n v="17"/>
  </r>
  <r>
    <n v="552"/>
    <n v="0"/>
    <n v="2"/>
    <s v="Sharp; Mr. Percival James R"/>
    <s v="male"/>
    <n v="27"/>
    <n v="27"/>
    <n v="27"/>
    <n v="0"/>
    <n v="0"/>
    <n v="244358"/>
    <n v="26"/>
    <m/>
    <x v="0"/>
    <n v="27"/>
  </r>
  <r>
    <n v="553"/>
    <n v="0"/>
    <n v="3"/>
    <s v="O'Brien; Mr. Timothy"/>
    <s v="male"/>
    <m/>
    <n v="29.699117650000002"/>
    <n v="24"/>
    <n v="0"/>
    <n v="0"/>
    <n v="330979"/>
    <n v="7.8292000000000002"/>
    <m/>
    <x v="2"/>
    <n v="24"/>
  </r>
  <r>
    <n v="554"/>
    <n v="1"/>
    <n v="3"/>
    <s v="Leeni; Mr. Fahim (&quot;Philip Zenni&quot;)"/>
    <s v="male"/>
    <n v="22"/>
    <n v="22"/>
    <n v="22"/>
    <n v="0"/>
    <n v="0"/>
    <n v="2620"/>
    <n v="7.2249999999999996"/>
    <m/>
    <x v="1"/>
    <n v="22"/>
  </r>
  <r>
    <n v="555"/>
    <n v="1"/>
    <n v="3"/>
    <s v="Ohman; Miss. Velin"/>
    <s v="female"/>
    <n v="22"/>
    <n v="22"/>
    <n v="22"/>
    <n v="0"/>
    <n v="0"/>
    <n v="347085"/>
    <n v="7.7750000000000004"/>
    <m/>
    <x v="0"/>
    <n v="22"/>
  </r>
  <r>
    <n v="556"/>
    <n v="0"/>
    <n v="1"/>
    <s v="Wright; Mr. George"/>
    <s v="male"/>
    <n v="62"/>
    <n v="62"/>
    <n v="62"/>
    <n v="0"/>
    <n v="0"/>
    <n v="113807"/>
    <n v="26.55"/>
    <m/>
    <x v="0"/>
    <n v="62"/>
  </r>
  <r>
    <n v="557"/>
    <n v="1"/>
    <n v="1"/>
    <s v="Duff Gordon; Lady. (Lucille Christiana Sutherland) (&quot;Mrs Morgan&quot;)"/>
    <s v="female"/>
    <n v="48"/>
    <n v="48"/>
    <n v="48"/>
    <n v="1"/>
    <n v="0"/>
    <n v="11755"/>
    <n v="39.6"/>
    <s v="A16"/>
    <x v="1"/>
    <n v="48"/>
  </r>
  <r>
    <n v="558"/>
    <n v="0"/>
    <n v="1"/>
    <s v="Robbins; Mr. Victor"/>
    <s v="male"/>
    <m/>
    <n v="29.699117650000002"/>
    <n v="24"/>
    <n v="0"/>
    <n v="0"/>
    <s v="PC 17757"/>
    <n v="227.52500000000001"/>
    <m/>
    <x v="1"/>
    <n v="24"/>
  </r>
  <r>
    <n v="559"/>
    <n v="1"/>
    <n v="1"/>
    <s v="Taussig; Mrs. Emil (Tillie Mandelbaum)"/>
    <s v="female"/>
    <n v="39"/>
    <n v="39"/>
    <n v="39"/>
    <n v="1"/>
    <n v="1"/>
    <n v="110413"/>
    <n v="79.650000000000006"/>
    <s v="E67"/>
    <x v="0"/>
    <n v="39"/>
  </r>
  <r>
    <n v="560"/>
    <n v="1"/>
    <n v="3"/>
    <s v="de Messemaeker; Mrs. Guillaume Joseph (Emma)"/>
    <s v="female"/>
    <n v="36"/>
    <n v="36"/>
    <n v="36"/>
    <n v="1"/>
    <n v="0"/>
    <n v="345572"/>
    <n v="17.399999999999999"/>
    <m/>
    <x v="0"/>
    <n v="36"/>
  </r>
  <r>
    <n v="561"/>
    <n v="0"/>
    <n v="3"/>
    <s v="Morrow; Mr. Thomas Rowan"/>
    <s v="male"/>
    <m/>
    <n v="29.699117650000002"/>
    <n v="24"/>
    <n v="0"/>
    <n v="0"/>
    <n v="372622"/>
    <n v="7.75"/>
    <m/>
    <x v="2"/>
    <n v="24"/>
  </r>
  <r>
    <n v="562"/>
    <n v="0"/>
    <n v="3"/>
    <s v="Sivic; Mr. Husein"/>
    <s v="male"/>
    <n v="40"/>
    <n v="40"/>
    <n v="40"/>
    <n v="0"/>
    <n v="0"/>
    <n v="349251"/>
    <n v="7.8958000000000004"/>
    <m/>
    <x v="0"/>
    <n v="40"/>
  </r>
  <r>
    <n v="563"/>
    <n v="0"/>
    <n v="2"/>
    <s v="Norman; Mr. Robert Douglas"/>
    <s v="male"/>
    <n v="28"/>
    <n v="28"/>
    <n v="28"/>
    <n v="0"/>
    <n v="0"/>
    <n v="218629"/>
    <n v="13.5"/>
    <m/>
    <x v="0"/>
    <n v="28"/>
  </r>
  <r>
    <n v="564"/>
    <n v="0"/>
    <n v="3"/>
    <s v="Simmons; Mr. John"/>
    <s v="male"/>
    <m/>
    <n v="29.699117650000002"/>
    <n v="24"/>
    <n v="0"/>
    <n v="0"/>
    <s v="SOTON/OQ 392082"/>
    <n v="8.0500000000000007"/>
    <m/>
    <x v="0"/>
    <n v="24"/>
  </r>
  <r>
    <n v="565"/>
    <n v="0"/>
    <n v="3"/>
    <s v="Meanwell; Miss. (Marion Ogden)"/>
    <s v="female"/>
    <m/>
    <n v="29.699117650000002"/>
    <n v="24"/>
    <n v="0"/>
    <n v="0"/>
    <s v="SOTON/O.Q. 392087"/>
    <n v="8.0500000000000007"/>
    <m/>
    <x v="0"/>
    <n v="24"/>
  </r>
  <r>
    <n v="566"/>
    <n v="0"/>
    <n v="3"/>
    <s v="Davies; Mr. Alfred J"/>
    <s v="male"/>
    <n v="24"/>
    <n v="24"/>
    <n v="24"/>
    <n v="2"/>
    <n v="0"/>
    <s v="A/4 48871"/>
    <n v="24.15"/>
    <m/>
    <x v="0"/>
    <n v="24"/>
  </r>
  <r>
    <n v="567"/>
    <n v="0"/>
    <n v="3"/>
    <s v="Stoytcheff; Mr. Ilia"/>
    <s v="male"/>
    <n v="19"/>
    <n v="19"/>
    <n v="19"/>
    <n v="0"/>
    <n v="0"/>
    <n v="349205"/>
    <n v="7.8958000000000004"/>
    <m/>
    <x v="0"/>
    <n v="19"/>
  </r>
  <r>
    <n v="568"/>
    <n v="0"/>
    <n v="3"/>
    <s v="Palsson; Mrs. Nils (Alma Cornelia Berglund)"/>
    <s v="female"/>
    <n v="29"/>
    <n v="29"/>
    <n v="29"/>
    <n v="0"/>
    <n v="4"/>
    <n v="349909"/>
    <n v="21.074999999999999"/>
    <m/>
    <x v="0"/>
    <n v="29"/>
  </r>
  <r>
    <n v="569"/>
    <n v="0"/>
    <n v="3"/>
    <s v="Doharr; Mr. Tannous"/>
    <s v="male"/>
    <m/>
    <n v="29.699117650000002"/>
    <n v="24"/>
    <n v="0"/>
    <n v="0"/>
    <n v="2686"/>
    <n v="7.2291999999999996"/>
    <m/>
    <x v="1"/>
    <n v="24"/>
  </r>
  <r>
    <n v="570"/>
    <n v="1"/>
    <n v="3"/>
    <s v="Jonsson; Mr. Carl"/>
    <s v="male"/>
    <n v="32"/>
    <n v="32"/>
    <n v="32"/>
    <n v="0"/>
    <n v="0"/>
    <n v="350417"/>
    <n v="7.8541999999999996"/>
    <m/>
    <x v="0"/>
    <n v="32"/>
  </r>
  <r>
    <n v="571"/>
    <n v="1"/>
    <n v="2"/>
    <s v="Harris; Mr. George"/>
    <s v="male"/>
    <n v="62"/>
    <n v="62"/>
    <n v="62"/>
    <n v="0"/>
    <n v="0"/>
    <s v="S.W./PP 752"/>
    <n v="10.5"/>
    <m/>
    <x v="0"/>
    <n v="62"/>
  </r>
  <r>
    <n v="572"/>
    <n v="1"/>
    <n v="1"/>
    <s v="Appleton; Mrs. Edward Dale (Charlotte Lamson)"/>
    <s v="female"/>
    <n v="53"/>
    <n v="53"/>
    <n v="53"/>
    <n v="2"/>
    <n v="0"/>
    <n v="11769"/>
    <n v="51.479199999999999"/>
    <s v="C101"/>
    <x v="0"/>
    <n v="53"/>
  </r>
  <r>
    <n v="573"/>
    <n v="1"/>
    <n v="1"/>
    <s v="Flynn; Mr. John Irwin (&quot;Irving&quot;)"/>
    <s v="male"/>
    <n v="36"/>
    <n v="36"/>
    <n v="36"/>
    <n v="0"/>
    <n v="0"/>
    <s v="PC 17474"/>
    <n v="26.387499999999999"/>
    <s v="E25"/>
    <x v="0"/>
    <n v="36"/>
  </r>
  <r>
    <n v="574"/>
    <n v="1"/>
    <n v="3"/>
    <s v="Kelly; Miss. Mary"/>
    <s v="female"/>
    <m/>
    <n v="29.699117650000002"/>
    <n v="24"/>
    <n v="0"/>
    <n v="0"/>
    <n v="14312"/>
    <n v="7.75"/>
    <m/>
    <x v="2"/>
    <n v="24"/>
  </r>
  <r>
    <n v="575"/>
    <n v="0"/>
    <n v="3"/>
    <s v="Rush; Mr. Alfred George John"/>
    <s v="male"/>
    <n v="16"/>
    <n v="16"/>
    <n v="16"/>
    <n v="0"/>
    <n v="0"/>
    <s v="A/4. 20589"/>
    <n v="8.0500000000000007"/>
    <m/>
    <x v="0"/>
    <n v="16"/>
  </r>
  <r>
    <n v="576"/>
    <n v="0"/>
    <n v="3"/>
    <s v="Patchett; Mr. George"/>
    <s v="male"/>
    <n v="19"/>
    <n v="19"/>
    <n v="19"/>
    <n v="0"/>
    <n v="0"/>
    <n v="358585"/>
    <n v="14.5"/>
    <m/>
    <x v="0"/>
    <n v="19"/>
  </r>
  <r>
    <n v="577"/>
    <n v="1"/>
    <n v="2"/>
    <s v="Garside; Miss. Ethel"/>
    <s v="female"/>
    <n v="34"/>
    <n v="34"/>
    <n v="34"/>
    <n v="0"/>
    <n v="0"/>
    <n v="243880"/>
    <n v="13"/>
    <m/>
    <x v="0"/>
    <n v="34"/>
  </r>
  <r>
    <n v="578"/>
    <n v="1"/>
    <n v="1"/>
    <s v="Silvey; Mrs. William Baird (Alice Munger)"/>
    <s v="female"/>
    <n v="39"/>
    <n v="39"/>
    <n v="39"/>
    <n v="1"/>
    <n v="0"/>
    <n v="13507"/>
    <n v="55.9"/>
    <s v="E44"/>
    <x v="0"/>
    <n v="39"/>
  </r>
  <r>
    <n v="579"/>
    <n v="0"/>
    <n v="3"/>
    <s v="Caram; Mrs. Joseph (Maria Elias)"/>
    <s v="female"/>
    <m/>
    <n v="29.699117650000002"/>
    <n v="24"/>
    <n v="1"/>
    <n v="0"/>
    <n v="2689"/>
    <n v="14.458299999999999"/>
    <m/>
    <x v="1"/>
    <n v="24"/>
  </r>
  <r>
    <n v="580"/>
    <n v="1"/>
    <n v="3"/>
    <s v="Jussila; Mr. Eiriik"/>
    <s v="male"/>
    <n v="32"/>
    <n v="32"/>
    <n v="32"/>
    <n v="0"/>
    <n v="0"/>
    <s v="STON/O 2. 3101286"/>
    <n v="7.9249999999999998"/>
    <m/>
    <x v="0"/>
    <n v="32"/>
  </r>
  <r>
    <n v="581"/>
    <n v="1"/>
    <n v="2"/>
    <s v="Christy; Miss. Julie Rachel"/>
    <s v="female"/>
    <n v="25"/>
    <n v="25"/>
    <n v="25"/>
    <n v="1"/>
    <n v="1"/>
    <n v="237789"/>
    <n v="30"/>
    <m/>
    <x v="0"/>
    <n v="25"/>
  </r>
  <r>
    <n v="582"/>
    <n v="1"/>
    <n v="1"/>
    <s v="Thayer; Mrs. John Borland (Marian Longstreth Morris)"/>
    <s v="female"/>
    <n v="39"/>
    <n v="39"/>
    <n v="39"/>
    <n v="1"/>
    <n v="1"/>
    <n v="17421"/>
    <n v="110.88330000000001"/>
    <s v="C68"/>
    <x v="1"/>
    <n v="39"/>
  </r>
  <r>
    <n v="583"/>
    <n v="0"/>
    <n v="2"/>
    <s v="Downton; Mr. William James"/>
    <s v="male"/>
    <n v="54"/>
    <n v="54"/>
    <n v="54"/>
    <n v="0"/>
    <n v="0"/>
    <n v="28403"/>
    <n v="26"/>
    <m/>
    <x v="0"/>
    <n v="54"/>
  </r>
  <r>
    <n v="584"/>
    <n v="0"/>
    <n v="1"/>
    <s v="Ross; Mr. John Hugo"/>
    <s v="male"/>
    <n v="36"/>
    <n v="36"/>
    <n v="36"/>
    <n v="0"/>
    <n v="0"/>
    <n v="13049"/>
    <n v="40.125"/>
    <s v="A10"/>
    <x v="1"/>
    <n v="36"/>
  </r>
  <r>
    <n v="585"/>
    <n v="0"/>
    <n v="3"/>
    <s v="Paulner; Mr. Uscher"/>
    <s v="male"/>
    <m/>
    <n v="29.699117650000002"/>
    <n v="24"/>
    <n v="0"/>
    <n v="0"/>
    <n v="3411"/>
    <n v="8.7125000000000004"/>
    <m/>
    <x v="1"/>
    <n v="24"/>
  </r>
  <r>
    <n v="586"/>
    <n v="1"/>
    <n v="1"/>
    <s v="Taussig; Miss. Ruth"/>
    <s v="female"/>
    <n v="18"/>
    <n v="18"/>
    <n v="18"/>
    <n v="0"/>
    <n v="2"/>
    <n v="110413"/>
    <n v="79.650000000000006"/>
    <s v="E68"/>
    <x v="0"/>
    <n v="18"/>
  </r>
  <r>
    <n v="587"/>
    <n v="0"/>
    <n v="2"/>
    <s v="Jarvis; Mr. John Denzil"/>
    <s v="male"/>
    <n v="47"/>
    <n v="47"/>
    <n v="47"/>
    <n v="0"/>
    <n v="0"/>
    <n v="237565"/>
    <n v="15"/>
    <m/>
    <x v="0"/>
    <n v="47"/>
  </r>
  <r>
    <n v="588"/>
    <n v="1"/>
    <n v="1"/>
    <s v="Frolicher-Stehli; Mr. Maxmillian"/>
    <s v="male"/>
    <n v="60"/>
    <n v="60"/>
    <n v="60"/>
    <n v="1"/>
    <n v="1"/>
    <n v="13567"/>
    <n v="79.2"/>
    <s v="B41"/>
    <x v="1"/>
    <n v="60"/>
  </r>
  <r>
    <n v="589"/>
    <n v="0"/>
    <n v="3"/>
    <s v="Gilinski; Mr. Eliezer"/>
    <s v="male"/>
    <n v="22"/>
    <n v="22"/>
    <n v="22"/>
    <n v="0"/>
    <n v="0"/>
    <n v="14973"/>
    <n v="8.0500000000000007"/>
    <m/>
    <x v="0"/>
    <n v="22"/>
  </r>
  <r>
    <n v="590"/>
    <n v="0"/>
    <n v="3"/>
    <s v="Murdlin; Mr. Joseph"/>
    <s v="male"/>
    <m/>
    <n v="29.699117650000002"/>
    <n v="24"/>
    <n v="0"/>
    <n v="0"/>
    <s v="A./5. 3235"/>
    <n v="8.0500000000000007"/>
    <m/>
    <x v="0"/>
    <n v="24"/>
  </r>
  <r>
    <n v="591"/>
    <n v="0"/>
    <n v="3"/>
    <s v="Rintamaki; Mr. Matti"/>
    <s v="male"/>
    <n v="35"/>
    <n v="35"/>
    <n v="35"/>
    <n v="0"/>
    <n v="0"/>
    <s v="STON/O 2. 3101273"/>
    <n v="7.125"/>
    <m/>
    <x v="0"/>
    <n v="35"/>
  </r>
  <r>
    <n v="592"/>
    <n v="1"/>
    <n v="1"/>
    <s v="Stephenson; Mrs. Walter Bertram (Martha Eustis)"/>
    <s v="female"/>
    <n v="52"/>
    <n v="52"/>
    <n v="52"/>
    <n v="1"/>
    <n v="0"/>
    <n v="36947"/>
    <n v="78.2667"/>
    <s v="D20"/>
    <x v="1"/>
    <n v="52"/>
  </r>
  <r>
    <n v="593"/>
    <n v="0"/>
    <n v="3"/>
    <s v="Elsbury; Mr. William James"/>
    <s v="male"/>
    <n v="47"/>
    <n v="47"/>
    <n v="47"/>
    <n v="0"/>
    <n v="0"/>
    <s v="A/5 3902"/>
    <n v="7.25"/>
    <m/>
    <x v="0"/>
    <n v="47"/>
  </r>
  <r>
    <n v="594"/>
    <n v="0"/>
    <n v="3"/>
    <s v="Bourke; Miss. Mary"/>
    <s v="female"/>
    <m/>
    <n v="29.699117650000002"/>
    <n v="24"/>
    <n v="0"/>
    <n v="2"/>
    <n v="364848"/>
    <n v="7.75"/>
    <m/>
    <x v="2"/>
    <n v="24"/>
  </r>
  <r>
    <n v="595"/>
    <n v="0"/>
    <n v="2"/>
    <s v="Chapman; Mr. John Henry"/>
    <s v="male"/>
    <n v="37"/>
    <n v="37"/>
    <n v="37"/>
    <n v="1"/>
    <n v="0"/>
    <s v="SC/AH 29037"/>
    <n v="26"/>
    <m/>
    <x v="0"/>
    <n v="37"/>
  </r>
  <r>
    <n v="596"/>
    <n v="0"/>
    <n v="3"/>
    <s v="Van Impe; Mr. Jean Baptiste"/>
    <s v="male"/>
    <n v="36"/>
    <n v="36"/>
    <n v="36"/>
    <n v="1"/>
    <n v="1"/>
    <n v="345773"/>
    <n v="24.15"/>
    <m/>
    <x v="0"/>
    <n v="36"/>
  </r>
  <r>
    <n v="597"/>
    <n v="1"/>
    <n v="2"/>
    <s v="Leitch; Miss. Jessie Wills"/>
    <s v="female"/>
    <m/>
    <n v="29.699117650000002"/>
    <n v="24"/>
    <n v="0"/>
    <n v="0"/>
    <n v="248727"/>
    <n v="33"/>
    <m/>
    <x v="0"/>
    <n v="24"/>
  </r>
  <r>
    <n v="598"/>
    <n v="0"/>
    <n v="3"/>
    <s v="Johnson; Mr. Alfred"/>
    <s v="male"/>
    <n v="49"/>
    <n v="49"/>
    <n v="49"/>
    <n v="0"/>
    <n v="0"/>
    <s v="LINE"/>
    <n v="0"/>
    <m/>
    <x v="0"/>
    <n v="49"/>
  </r>
  <r>
    <n v="599"/>
    <n v="0"/>
    <n v="3"/>
    <s v="Boulos; Mr. Hanna"/>
    <s v="male"/>
    <m/>
    <n v="29.699117650000002"/>
    <n v="24"/>
    <n v="0"/>
    <n v="0"/>
    <n v="2664"/>
    <n v="7.2249999999999996"/>
    <m/>
    <x v="1"/>
    <n v="24"/>
  </r>
  <r>
    <n v="600"/>
    <n v="1"/>
    <n v="1"/>
    <s v="Duff Gordon; Sir. Cosmo Edmund (&quot;Mr Morgan&quot;)"/>
    <s v="male"/>
    <n v="49"/>
    <n v="49"/>
    <n v="49"/>
    <n v="1"/>
    <n v="0"/>
    <s v="PC 17485"/>
    <n v="56.929200000000002"/>
    <s v="A20"/>
    <x v="1"/>
    <n v="49"/>
  </r>
  <r>
    <n v="601"/>
    <n v="1"/>
    <n v="2"/>
    <s v="Jacobsohn; Mrs. Sidney Samuel (Amy Frances Christy)"/>
    <s v="female"/>
    <n v="24"/>
    <n v="24"/>
    <n v="24"/>
    <n v="2"/>
    <n v="1"/>
    <n v="243847"/>
    <n v="27"/>
    <m/>
    <x v="0"/>
    <n v="24"/>
  </r>
  <r>
    <n v="602"/>
    <n v="0"/>
    <n v="3"/>
    <s v="Slabenoff; Mr. Petco"/>
    <s v="male"/>
    <m/>
    <n v="29.699117650000002"/>
    <n v="24"/>
    <n v="0"/>
    <n v="0"/>
    <n v="349214"/>
    <n v="7.8958000000000004"/>
    <m/>
    <x v="0"/>
    <n v="24"/>
  </r>
  <r>
    <n v="603"/>
    <n v="0"/>
    <n v="1"/>
    <s v="Harrington; Mr. Charles H"/>
    <s v="male"/>
    <m/>
    <n v="29.699117650000002"/>
    <n v="24"/>
    <n v="0"/>
    <n v="0"/>
    <n v="113796"/>
    <n v="42.4"/>
    <m/>
    <x v="0"/>
    <n v="24"/>
  </r>
  <r>
    <n v="604"/>
    <n v="0"/>
    <n v="3"/>
    <s v="Torber; Mr. Ernst William"/>
    <s v="male"/>
    <n v="44"/>
    <n v="44"/>
    <n v="44"/>
    <n v="0"/>
    <n v="0"/>
    <n v="364511"/>
    <n v="8.0500000000000007"/>
    <m/>
    <x v="0"/>
    <n v="44"/>
  </r>
  <r>
    <n v="605"/>
    <n v="1"/>
    <n v="1"/>
    <s v="Homer; Mr. Harry (&quot;Mr E Haven&quot;)"/>
    <s v="male"/>
    <n v="35"/>
    <n v="35"/>
    <n v="35"/>
    <n v="0"/>
    <n v="0"/>
    <n v="111426"/>
    <n v="26.55"/>
    <m/>
    <x v="1"/>
    <n v="35"/>
  </r>
  <r>
    <n v="606"/>
    <n v="0"/>
    <n v="3"/>
    <s v="Lindell; Mr. Edvard Bengtsson"/>
    <s v="male"/>
    <n v="36"/>
    <n v="36"/>
    <n v="36"/>
    <n v="1"/>
    <n v="0"/>
    <n v="349910"/>
    <n v="15.55"/>
    <m/>
    <x v="0"/>
    <n v="36"/>
  </r>
  <r>
    <n v="607"/>
    <n v="0"/>
    <n v="3"/>
    <s v="Karaic; Mr. Milan"/>
    <s v="male"/>
    <n v="30"/>
    <n v="30"/>
    <n v="30"/>
    <n v="0"/>
    <n v="0"/>
    <n v="349246"/>
    <n v="7.8958000000000004"/>
    <m/>
    <x v="0"/>
    <n v="30"/>
  </r>
  <r>
    <n v="608"/>
    <n v="1"/>
    <n v="1"/>
    <s v="Daniel; Mr. Robert Williams"/>
    <s v="male"/>
    <n v="27"/>
    <n v="27"/>
    <n v="27"/>
    <n v="0"/>
    <n v="0"/>
    <n v="113804"/>
    <n v="30.5"/>
    <m/>
    <x v="0"/>
    <n v="27"/>
  </r>
  <r>
    <n v="609"/>
    <n v="1"/>
    <n v="2"/>
    <s v="Laroche; Mrs. Joseph (Juliette Marie Louise Lafargue)"/>
    <s v="female"/>
    <n v="22"/>
    <n v="22"/>
    <n v="22"/>
    <n v="1"/>
    <n v="2"/>
    <s v="SC/Paris 2123"/>
    <n v="41.5792"/>
    <m/>
    <x v="1"/>
    <n v="22"/>
  </r>
  <r>
    <n v="610"/>
    <n v="1"/>
    <n v="1"/>
    <s v="Shutes; Miss. Elizabeth W"/>
    <s v="female"/>
    <n v="40"/>
    <n v="40"/>
    <n v="40"/>
    <n v="0"/>
    <n v="0"/>
    <s v="PC 17582"/>
    <n v="153.46250000000001"/>
    <s v="C125"/>
    <x v="0"/>
    <n v="40"/>
  </r>
  <r>
    <n v="611"/>
    <n v="0"/>
    <n v="3"/>
    <s v="Andersson; Mrs. Anders Johan (Alfrida Konstantia Brogren)"/>
    <s v="female"/>
    <n v="39"/>
    <n v="39"/>
    <n v="39"/>
    <n v="1"/>
    <n v="5"/>
    <n v="347082"/>
    <n v="31.274999999999999"/>
    <m/>
    <x v="0"/>
    <n v="39"/>
  </r>
  <r>
    <n v="612"/>
    <n v="0"/>
    <n v="3"/>
    <s v="Jardin; Mr. Jose Neto"/>
    <s v="male"/>
    <m/>
    <n v="29.699117650000002"/>
    <n v="24"/>
    <n v="0"/>
    <n v="0"/>
    <s v="SOTON/O.Q. 3101305"/>
    <n v="7.05"/>
    <m/>
    <x v="0"/>
    <n v="24"/>
  </r>
  <r>
    <n v="613"/>
    <n v="1"/>
    <n v="3"/>
    <s v="Murphy; Miss. Margaret Jane"/>
    <s v="female"/>
    <m/>
    <n v="29.699117650000002"/>
    <n v="24"/>
    <n v="1"/>
    <n v="0"/>
    <n v="367230"/>
    <n v="15.5"/>
    <m/>
    <x v="2"/>
    <n v="24"/>
  </r>
  <r>
    <n v="614"/>
    <n v="0"/>
    <n v="3"/>
    <s v="Horgan; Mr. John"/>
    <s v="male"/>
    <m/>
    <n v="29.699117650000002"/>
    <n v="24"/>
    <n v="0"/>
    <n v="0"/>
    <n v="370377"/>
    <n v="7.75"/>
    <m/>
    <x v="2"/>
    <n v="24"/>
  </r>
  <r>
    <n v="615"/>
    <n v="0"/>
    <n v="3"/>
    <s v="Brocklebank; Mr. William Alfred"/>
    <s v="male"/>
    <n v="35"/>
    <n v="35"/>
    <n v="35"/>
    <n v="0"/>
    <n v="0"/>
    <n v="364512"/>
    <n v="8.0500000000000007"/>
    <m/>
    <x v="0"/>
    <n v="35"/>
  </r>
  <r>
    <n v="616"/>
    <n v="1"/>
    <n v="2"/>
    <s v="Herman; Miss. Alice"/>
    <s v="female"/>
    <n v="24"/>
    <n v="24"/>
    <n v="24"/>
    <n v="1"/>
    <n v="2"/>
    <n v="220845"/>
    <n v="65"/>
    <m/>
    <x v="0"/>
    <n v="24"/>
  </r>
  <r>
    <n v="617"/>
    <n v="0"/>
    <n v="3"/>
    <s v="Danbom; Mr. Ernst Gilbert"/>
    <s v="male"/>
    <n v="34"/>
    <n v="34"/>
    <n v="34"/>
    <n v="1"/>
    <n v="1"/>
    <n v="347080"/>
    <n v="14.4"/>
    <m/>
    <x v="0"/>
    <n v="34"/>
  </r>
  <r>
    <n v="618"/>
    <n v="0"/>
    <n v="3"/>
    <s v="Lobb; Mrs. William Arthur (Cordelia K Stanlick)"/>
    <s v="female"/>
    <n v="26"/>
    <n v="26"/>
    <n v="26"/>
    <n v="1"/>
    <n v="0"/>
    <s v="A/5. 3336"/>
    <n v="16.100000000000001"/>
    <m/>
    <x v="0"/>
    <n v="26"/>
  </r>
  <r>
    <n v="619"/>
    <n v="1"/>
    <n v="2"/>
    <s v="Becker; Miss. Marion Louise"/>
    <s v="female"/>
    <n v="4"/>
    <n v="4"/>
    <n v="4"/>
    <n v="2"/>
    <n v="1"/>
    <n v="230136"/>
    <n v="39"/>
    <s v="F4"/>
    <x v="0"/>
    <n v="4"/>
  </r>
  <r>
    <n v="620"/>
    <n v="0"/>
    <n v="2"/>
    <s v="Gavey; Mr. Lawrence"/>
    <s v="male"/>
    <n v="26"/>
    <n v="26"/>
    <n v="26"/>
    <n v="0"/>
    <n v="0"/>
    <n v="31028"/>
    <n v="10.5"/>
    <m/>
    <x v="0"/>
    <n v="26"/>
  </r>
  <r>
    <n v="621"/>
    <n v="0"/>
    <n v="3"/>
    <s v="Yasbeck; Mr. Antoni"/>
    <s v="male"/>
    <n v="27"/>
    <n v="27"/>
    <n v="27"/>
    <n v="1"/>
    <n v="0"/>
    <n v="2659"/>
    <n v="14.4542"/>
    <m/>
    <x v="1"/>
    <n v="27"/>
  </r>
  <r>
    <n v="622"/>
    <n v="1"/>
    <n v="1"/>
    <s v="Kimball; Mr. Edwin Nelson Jr"/>
    <s v="male"/>
    <n v="42"/>
    <n v="42"/>
    <n v="42"/>
    <n v="1"/>
    <n v="0"/>
    <n v="11753"/>
    <n v="52.554200000000002"/>
    <s v="D19"/>
    <x v="0"/>
    <n v="42"/>
  </r>
  <r>
    <n v="623"/>
    <n v="1"/>
    <n v="3"/>
    <s v="Nakid; Mr. Sahid"/>
    <s v="male"/>
    <n v="20"/>
    <n v="20"/>
    <n v="20"/>
    <n v="1"/>
    <n v="1"/>
    <n v="2653"/>
    <n v="15.7417"/>
    <m/>
    <x v="1"/>
    <n v="20"/>
  </r>
  <r>
    <n v="624"/>
    <n v="0"/>
    <n v="3"/>
    <s v="Hansen; Mr. Henry Damsgaard"/>
    <s v="male"/>
    <n v="21"/>
    <n v="21"/>
    <n v="21"/>
    <n v="0"/>
    <n v="0"/>
    <n v="350029"/>
    <n v="7.8541999999999996"/>
    <m/>
    <x v="0"/>
    <n v="21"/>
  </r>
  <r>
    <n v="625"/>
    <n v="0"/>
    <n v="3"/>
    <s v="Bowen; Mr. David John &quot;Dai&quot;"/>
    <s v="male"/>
    <n v="21"/>
    <n v="21"/>
    <n v="21"/>
    <n v="0"/>
    <n v="0"/>
    <n v="54636"/>
    <n v="16.100000000000001"/>
    <m/>
    <x v="0"/>
    <n v="21"/>
  </r>
  <r>
    <n v="626"/>
    <n v="0"/>
    <n v="1"/>
    <s v="Sutton; Mr. Frederick"/>
    <s v="male"/>
    <n v="61"/>
    <n v="61"/>
    <n v="61"/>
    <n v="0"/>
    <n v="0"/>
    <n v="36963"/>
    <n v="32.320799999999998"/>
    <s v="D50"/>
    <x v="0"/>
    <n v="61"/>
  </r>
  <r>
    <n v="627"/>
    <n v="0"/>
    <n v="2"/>
    <s v="Kirkland; Rev. Charles Leonard"/>
    <s v="male"/>
    <n v="57"/>
    <n v="57"/>
    <n v="57"/>
    <n v="0"/>
    <n v="0"/>
    <n v="219533"/>
    <n v="12.35"/>
    <m/>
    <x v="2"/>
    <n v="57"/>
  </r>
  <r>
    <n v="628"/>
    <n v="1"/>
    <n v="1"/>
    <s v="Longley; Miss. Gretchen Fiske"/>
    <s v="female"/>
    <n v="21"/>
    <n v="21"/>
    <n v="21"/>
    <n v="0"/>
    <n v="0"/>
    <n v="13502"/>
    <n v="77.958299999999994"/>
    <s v="D9"/>
    <x v="0"/>
    <n v="21"/>
  </r>
  <r>
    <n v="629"/>
    <n v="0"/>
    <n v="3"/>
    <s v="Bostandyeff; Mr. Guentcho"/>
    <s v="male"/>
    <n v="26"/>
    <n v="26"/>
    <n v="26"/>
    <n v="0"/>
    <n v="0"/>
    <n v="349224"/>
    <n v="7.8958000000000004"/>
    <m/>
    <x v="0"/>
    <n v="26"/>
  </r>
  <r>
    <n v="630"/>
    <n v="0"/>
    <n v="3"/>
    <s v="O'Connell; Mr. Patrick D"/>
    <s v="male"/>
    <m/>
    <n v="29.699117650000002"/>
    <n v="24"/>
    <n v="0"/>
    <n v="0"/>
    <n v="334912"/>
    <n v="7.7332999999999998"/>
    <m/>
    <x v="2"/>
    <n v="24"/>
  </r>
  <r>
    <n v="631"/>
    <n v="1"/>
    <n v="1"/>
    <s v="Barkworth; Mr. Algernon Henry Wilson"/>
    <s v="male"/>
    <n v="80"/>
    <n v="80"/>
    <n v="80"/>
    <n v="0"/>
    <n v="0"/>
    <n v="27042"/>
    <n v="30"/>
    <s v="A23"/>
    <x v="0"/>
    <n v="80"/>
  </r>
  <r>
    <n v="632"/>
    <n v="0"/>
    <n v="3"/>
    <s v="Lundahl; Mr. Johan Svensson"/>
    <s v="male"/>
    <n v="51"/>
    <n v="51"/>
    <n v="51"/>
    <n v="0"/>
    <n v="0"/>
    <n v="347743"/>
    <n v="7.0541999999999998"/>
    <m/>
    <x v="0"/>
    <n v="51"/>
  </r>
  <r>
    <n v="633"/>
    <n v="1"/>
    <n v="1"/>
    <s v="Stahelin-Maeglin; Dr. Max"/>
    <s v="male"/>
    <n v="32"/>
    <n v="32"/>
    <n v="32"/>
    <n v="0"/>
    <n v="0"/>
    <n v="13214"/>
    <n v="30.5"/>
    <s v="B50"/>
    <x v="1"/>
    <n v="32"/>
  </r>
  <r>
    <n v="634"/>
    <n v="0"/>
    <n v="1"/>
    <s v="Parr; Mr. William Henry Marsh"/>
    <s v="male"/>
    <m/>
    <n v="29.699117650000002"/>
    <n v="24"/>
    <n v="0"/>
    <n v="0"/>
    <n v="112052"/>
    <n v="0"/>
    <m/>
    <x v="0"/>
    <n v="24"/>
  </r>
  <r>
    <n v="635"/>
    <n v="0"/>
    <n v="3"/>
    <s v="Skoog; Miss. Mabel"/>
    <s v="female"/>
    <n v="9"/>
    <n v="9"/>
    <n v="9"/>
    <n v="3"/>
    <n v="2"/>
    <n v="347088"/>
    <n v="27.9"/>
    <m/>
    <x v="0"/>
    <n v="9"/>
  </r>
  <r>
    <n v="636"/>
    <n v="1"/>
    <n v="2"/>
    <s v="Davis; Miss. Mary"/>
    <s v="female"/>
    <n v="28"/>
    <n v="28"/>
    <n v="28"/>
    <n v="0"/>
    <n v="0"/>
    <n v="237668"/>
    <n v="13"/>
    <m/>
    <x v="0"/>
    <n v="28"/>
  </r>
  <r>
    <n v="637"/>
    <n v="0"/>
    <n v="3"/>
    <s v="Leinonen; Mr. Antti Gustaf"/>
    <s v="male"/>
    <n v="32"/>
    <n v="32"/>
    <n v="32"/>
    <n v="0"/>
    <n v="0"/>
    <s v="STON/O 2. 3101292"/>
    <n v="7.9249999999999998"/>
    <m/>
    <x v="0"/>
    <n v="32"/>
  </r>
  <r>
    <n v="638"/>
    <n v="0"/>
    <n v="2"/>
    <s v="Collyer; Mr. Harvey"/>
    <s v="male"/>
    <n v="31"/>
    <n v="31"/>
    <n v="31"/>
    <n v="1"/>
    <n v="1"/>
    <s v="C.A. 31921"/>
    <n v="26.25"/>
    <m/>
    <x v="0"/>
    <n v="31"/>
  </r>
  <r>
    <n v="639"/>
    <n v="0"/>
    <n v="3"/>
    <s v="Panula; Mrs. Juha (Maria Emilia Ojala)"/>
    <s v="female"/>
    <n v="41"/>
    <n v="41"/>
    <n v="41"/>
    <n v="0"/>
    <n v="5"/>
    <n v="3101295"/>
    <n v="39.6875"/>
    <m/>
    <x v="0"/>
    <n v="41"/>
  </r>
  <r>
    <n v="640"/>
    <n v="0"/>
    <n v="3"/>
    <s v="Thorneycroft; Mr. Percival"/>
    <s v="male"/>
    <m/>
    <n v="29.699117650000002"/>
    <n v="24"/>
    <n v="1"/>
    <n v="0"/>
    <n v="376564"/>
    <n v="16.100000000000001"/>
    <m/>
    <x v="0"/>
    <n v="24"/>
  </r>
  <r>
    <n v="641"/>
    <n v="0"/>
    <n v="3"/>
    <s v="Jensen; Mr. Hans Peder"/>
    <s v="male"/>
    <n v="20"/>
    <n v="20"/>
    <n v="20"/>
    <n v="0"/>
    <n v="0"/>
    <n v="350050"/>
    <n v="7.8541999999999996"/>
    <m/>
    <x v="0"/>
    <n v="20"/>
  </r>
  <r>
    <n v="642"/>
    <n v="1"/>
    <n v="1"/>
    <s v="Sagesser; Mlle. Emma"/>
    <s v="female"/>
    <n v="24"/>
    <n v="24"/>
    <n v="24"/>
    <n v="0"/>
    <n v="0"/>
    <s v="PC 17477"/>
    <n v="69.3"/>
    <s v="B35"/>
    <x v="1"/>
    <n v="24"/>
  </r>
  <r>
    <n v="643"/>
    <n v="0"/>
    <n v="3"/>
    <s v="Skoog; Miss. Margit Elizabeth"/>
    <s v="female"/>
    <n v="2"/>
    <n v="2"/>
    <n v="2"/>
    <n v="3"/>
    <n v="2"/>
    <n v="347088"/>
    <n v="27.9"/>
    <m/>
    <x v="0"/>
    <n v="2"/>
  </r>
  <r>
    <n v="644"/>
    <n v="1"/>
    <n v="3"/>
    <s v="Foo; Mr. Choong"/>
    <s v="male"/>
    <m/>
    <n v="29.699117650000002"/>
    <n v="24"/>
    <n v="0"/>
    <n v="0"/>
    <n v="1601"/>
    <n v="56.495800000000003"/>
    <m/>
    <x v="0"/>
    <n v="24"/>
  </r>
  <r>
    <n v="645"/>
    <n v="1"/>
    <n v="3"/>
    <s v="Baclini; Miss. Eugenie"/>
    <s v="female"/>
    <n v="0.75"/>
    <n v="0.75"/>
    <n v="0.75"/>
    <n v="2"/>
    <n v="1"/>
    <n v="2666"/>
    <n v="19.258299999999998"/>
    <m/>
    <x v="1"/>
    <n v="0.75"/>
  </r>
  <r>
    <n v="646"/>
    <n v="1"/>
    <n v="1"/>
    <s v="Harper; Mr. Henry Sleeper"/>
    <s v="male"/>
    <n v="48"/>
    <n v="48"/>
    <n v="48"/>
    <n v="1"/>
    <n v="0"/>
    <s v="PC 17572"/>
    <n v="76.729200000000006"/>
    <s v="D33"/>
    <x v="1"/>
    <n v="48"/>
  </r>
  <r>
    <n v="647"/>
    <n v="0"/>
    <n v="3"/>
    <s v="Cor; Mr. Liudevit"/>
    <s v="male"/>
    <n v="19"/>
    <n v="19"/>
    <n v="19"/>
    <n v="0"/>
    <n v="0"/>
    <n v="349231"/>
    <n v="7.8958000000000004"/>
    <m/>
    <x v="0"/>
    <n v="19"/>
  </r>
  <r>
    <n v="648"/>
    <n v="1"/>
    <n v="1"/>
    <s v="Simonius-Blumer; Col. Oberst Alfons"/>
    <s v="male"/>
    <n v="56"/>
    <n v="56"/>
    <n v="56"/>
    <n v="0"/>
    <n v="0"/>
    <n v="13213"/>
    <n v="35.5"/>
    <s v="A26"/>
    <x v="1"/>
    <n v="56"/>
  </r>
  <r>
    <n v="649"/>
    <n v="0"/>
    <n v="3"/>
    <s v="Willey; Mr. Edward"/>
    <s v="male"/>
    <m/>
    <n v="29.699117650000002"/>
    <n v="24"/>
    <n v="0"/>
    <n v="0"/>
    <s v="S.O./P.P. 751"/>
    <n v="7.55"/>
    <m/>
    <x v="0"/>
    <n v="24"/>
  </r>
  <r>
    <n v="650"/>
    <n v="1"/>
    <n v="3"/>
    <s v="Stanley; Miss. Amy Zillah Elsie"/>
    <s v="female"/>
    <n v="23"/>
    <n v="23"/>
    <n v="23"/>
    <n v="0"/>
    <n v="0"/>
    <s v="CA. 2314"/>
    <n v="7.55"/>
    <m/>
    <x v="0"/>
    <n v="23"/>
  </r>
  <r>
    <n v="651"/>
    <n v="0"/>
    <n v="3"/>
    <s v="Mitkoff; Mr. Mito"/>
    <s v="male"/>
    <m/>
    <n v="29.699117650000002"/>
    <n v="24"/>
    <n v="0"/>
    <n v="0"/>
    <n v="349221"/>
    <n v="7.8958000000000004"/>
    <m/>
    <x v="0"/>
    <n v="24"/>
  </r>
  <r>
    <n v="652"/>
    <n v="1"/>
    <n v="2"/>
    <s v="Doling; Miss. Elsie"/>
    <s v="female"/>
    <n v="18"/>
    <n v="18"/>
    <n v="18"/>
    <n v="0"/>
    <n v="1"/>
    <n v="231919"/>
    <n v="23"/>
    <m/>
    <x v="0"/>
    <n v="18"/>
  </r>
  <r>
    <n v="653"/>
    <n v="0"/>
    <n v="3"/>
    <s v="Kalvik; Mr. Johannes Halvorsen"/>
    <s v="male"/>
    <n v="21"/>
    <n v="21"/>
    <n v="21"/>
    <n v="0"/>
    <n v="0"/>
    <n v="8475"/>
    <n v="8.4332999999999991"/>
    <m/>
    <x v="0"/>
    <n v="21"/>
  </r>
  <r>
    <n v="654"/>
    <n v="1"/>
    <n v="3"/>
    <s v="O'Leary; Miss. Hanora &quot;Norah&quot;"/>
    <s v="female"/>
    <m/>
    <n v="29.699117650000002"/>
    <n v="24"/>
    <n v="0"/>
    <n v="0"/>
    <n v="330919"/>
    <n v="7.8292000000000002"/>
    <m/>
    <x v="2"/>
    <n v="24"/>
  </r>
  <r>
    <n v="655"/>
    <n v="0"/>
    <n v="3"/>
    <s v="Hegarty; Miss. Hanora &quot;Nora&quot;"/>
    <s v="female"/>
    <n v="18"/>
    <n v="18"/>
    <n v="18"/>
    <n v="0"/>
    <n v="0"/>
    <n v="365226"/>
    <n v="6.75"/>
    <m/>
    <x v="2"/>
    <n v="18"/>
  </r>
  <r>
    <n v="656"/>
    <n v="0"/>
    <n v="2"/>
    <s v="Hickman; Mr. Leonard Mark"/>
    <s v="male"/>
    <n v="24"/>
    <n v="24"/>
    <n v="24"/>
    <n v="2"/>
    <n v="0"/>
    <s v="S.O.C. 14879"/>
    <n v="73.5"/>
    <m/>
    <x v="0"/>
    <n v="24"/>
  </r>
  <r>
    <n v="657"/>
    <n v="0"/>
    <n v="3"/>
    <s v="Radeff; Mr. Alexander"/>
    <s v="male"/>
    <m/>
    <n v="29.699117650000002"/>
    <n v="24"/>
    <n v="0"/>
    <n v="0"/>
    <n v="349223"/>
    <n v="7.8958000000000004"/>
    <m/>
    <x v="0"/>
    <n v="24"/>
  </r>
  <r>
    <n v="658"/>
    <n v="0"/>
    <n v="3"/>
    <s v="Bourke; Mrs. John (Catherine)"/>
    <s v="female"/>
    <n v="32"/>
    <n v="32"/>
    <n v="32"/>
    <n v="1"/>
    <n v="1"/>
    <n v="364849"/>
    <n v="15.5"/>
    <m/>
    <x v="2"/>
    <n v="32"/>
  </r>
  <r>
    <n v="659"/>
    <n v="0"/>
    <n v="2"/>
    <s v="Eitemiller; Mr. George Floyd"/>
    <s v="male"/>
    <n v="23"/>
    <n v="23"/>
    <n v="23"/>
    <n v="0"/>
    <n v="0"/>
    <n v="29751"/>
    <n v="13"/>
    <m/>
    <x v="0"/>
    <n v="23"/>
  </r>
  <r>
    <n v="660"/>
    <n v="0"/>
    <n v="1"/>
    <s v="Newell; Mr. Arthur Webster"/>
    <s v="male"/>
    <n v="58"/>
    <n v="58"/>
    <n v="58"/>
    <n v="0"/>
    <n v="2"/>
    <n v="35273"/>
    <n v="113.27500000000001"/>
    <s v="D48"/>
    <x v="1"/>
    <n v="58"/>
  </r>
  <r>
    <n v="661"/>
    <n v="1"/>
    <n v="1"/>
    <s v="Frauenthal; Dr. Henry William"/>
    <s v="male"/>
    <n v="50"/>
    <n v="50"/>
    <n v="50"/>
    <n v="2"/>
    <n v="0"/>
    <s v="PC 17611"/>
    <n v="133.65"/>
    <m/>
    <x v="0"/>
    <n v="50"/>
  </r>
  <r>
    <n v="662"/>
    <n v="0"/>
    <n v="3"/>
    <s v="Badt; Mr. Mohamed"/>
    <s v="male"/>
    <n v="40"/>
    <n v="40"/>
    <n v="40"/>
    <n v="0"/>
    <n v="0"/>
    <n v="2623"/>
    <n v="7.2249999999999996"/>
    <m/>
    <x v="1"/>
    <n v="40"/>
  </r>
  <r>
    <n v="663"/>
    <n v="0"/>
    <n v="1"/>
    <s v="Colley; Mr. Edward Pomeroy"/>
    <s v="male"/>
    <n v="47"/>
    <n v="47"/>
    <n v="47"/>
    <n v="0"/>
    <n v="0"/>
    <n v="5727"/>
    <n v="25.587499999999999"/>
    <s v="E58"/>
    <x v="0"/>
    <n v="47"/>
  </r>
  <r>
    <n v="664"/>
    <n v="0"/>
    <n v="3"/>
    <s v="Coleff; Mr. Peju"/>
    <s v="male"/>
    <n v="36"/>
    <n v="36"/>
    <n v="36"/>
    <n v="0"/>
    <n v="0"/>
    <n v="349210"/>
    <n v="7.4958"/>
    <m/>
    <x v="0"/>
    <n v="36"/>
  </r>
  <r>
    <n v="665"/>
    <n v="1"/>
    <n v="3"/>
    <s v="Lindqvist; Mr. Eino William"/>
    <s v="male"/>
    <n v="20"/>
    <n v="20"/>
    <n v="20"/>
    <n v="1"/>
    <n v="0"/>
    <s v="STON/O 2. 3101285"/>
    <n v="7.9249999999999998"/>
    <m/>
    <x v="0"/>
    <n v="20"/>
  </r>
  <r>
    <n v="666"/>
    <n v="0"/>
    <n v="2"/>
    <s v="Hickman; Mr. Lewis"/>
    <s v="male"/>
    <n v="32"/>
    <n v="32"/>
    <n v="32"/>
    <n v="2"/>
    <n v="0"/>
    <s v="S.O.C. 14879"/>
    <n v="73.5"/>
    <m/>
    <x v="0"/>
    <n v="32"/>
  </r>
  <r>
    <n v="667"/>
    <n v="0"/>
    <n v="2"/>
    <s v="Butler; Mr. Reginald Fenton"/>
    <s v="male"/>
    <n v="25"/>
    <n v="25"/>
    <n v="25"/>
    <n v="0"/>
    <n v="0"/>
    <n v="234686"/>
    <n v="13"/>
    <m/>
    <x v="0"/>
    <n v="25"/>
  </r>
  <r>
    <n v="668"/>
    <n v="0"/>
    <n v="3"/>
    <s v="Rommetvedt; Mr. Knud Paust"/>
    <s v="male"/>
    <m/>
    <n v="29.699117650000002"/>
    <n v="24"/>
    <n v="0"/>
    <n v="0"/>
    <n v="312993"/>
    <n v="7.7750000000000004"/>
    <m/>
    <x v="0"/>
    <n v="24"/>
  </r>
  <r>
    <n v="669"/>
    <n v="0"/>
    <n v="3"/>
    <s v="Cook; Mr. Jacob"/>
    <s v="male"/>
    <n v="43"/>
    <n v="43"/>
    <n v="43"/>
    <n v="0"/>
    <n v="0"/>
    <s v="A/5 3536"/>
    <n v="8.0500000000000007"/>
    <m/>
    <x v="0"/>
    <n v="43"/>
  </r>
  <r>
    <n v="670"/>
    <n v="1"/>
    <n v="1"/>
    <s v="Taylor; Mrs. Elmer Zebley (Juliet Cummins Wright)"/>
    <s v="female"/>
    <m/>
    <n v="29.699117650000002"/>
    <n v="24"/>
    <n v="1"/>
    <n v="0"/>
    <n v="19996"/>
    <n v="52"/>
    <s v="C126"/>
    <x v="0"/>
    <n v="24"/>
  </r>
  <r>
    <n v="671"/>
    <n v="1"/>
    <n v="2"/>
    <s v="Brown; Mrs. Thomas William Solomon (Elizabeth Catherine Ford)"/>
    <s v="female"/>
    <n v="40"/>
    <n v="40"/>
    <n v="40"/>
    <n v="1"/>
    <n v="1"/>
    <n v="29750"/>
    <n v="39"/>
    <m/>
    <x v="0"/>
    <n v="40"/>
  </r>
  <r>
    <n v="672"/>
    <n v="0"/>
    <n v="1"/>
    <s v="Davidson; Mr. Thornton"/>
    <s v="male"/>
    <n v="31"/>
    <n v="31"/>
    <n v="31"/>
    <n v="1"/>
    <n v="0"/>
    <s v="F.C. 12750"/>
    <n v="52"/>
    <s v="B71"/>
    <x v="0"/>
    <n v="31"/>
  </r>
  <r>
    <n v="673"/>
    <n v="0"/>
    <n v="2"/>
    <s v="Mitchell; Mr. Henry Michael"/>
    <s v="male"/>
    <n v="70"/>
    <n v="70"/>
    <n v="70"/>
    <n v="0"/>
    <n v="0"/>
    <s v="C.A. 24580"/>
    <n v="10.5"/>
    <m/>
    <x v="0"/>
    <n v="70"/>
  </r>
  <r>
    <n v="674"/>
    <n v="1"/>
    <n v="2"/>
    <s v="Wilhelms; Mr. Charles"/>
    <s v="male"/>
    <n v="31"/>
    <n v="31"/>
    <n v="31"/>
    <n v="0"/>
    <n v="0"/>
    <n v="244270"/>
    <n v="13"/>
    <m/>
    <x v="0"/>
    <n v="31"/>
  </r>
  <r>
    <n v="675"/>
    <n v="0"/>
    <n v="2"/>
    <s v="Watson; Mr. Ennis Hastings"/>
    <s v="male"/>
    <m/>
    <n v="29.699117650000002"/>
    <n v="24"/>
    <n v="0"/>
    <n v="0"/>
    <n v="239856"/>
    <n v="0"/>
    <m/>
    <x v="0"/>
    <n v="24"/>
  </r>
  <r>
    <n v="676"/>
    <n v="0"/>
    <n v="3"/>
    <s v="Edvardsson; Mr. Gustaf Hjalmar"/>
    <s v="male"/>
    <n v="18"/>
    <n v="18"/>
    <n v="18"/>
    <n v="0"/>
    <n v="0"/>
    <n v="349912"/>
    <n v="7.7750000000000004"/>
    <m/>
    <x v="0"/>
    <n v="18"/>
  </r>
  <r>
    <n v="677"/>
    <n v="0"/>
    <n v="3"/>
    <s v="Sawyer; Mr. Frederick Charles"/>
    <s v="male"/>
    <n v="24.5"/>
    <n v="24.5"/>
    <n v="24.5"/>
    <n v="0"/>
    <n v="0"/>
    <n v="342826"/>
    <n v="8.0500000000000007"/>
    <m/>
    <x v="0"/>
    <n v="24.5"/>
  </r>
  <r>
    <n v="678"/>
    <n v="1"/>
    <n v="3"/>
    <s v="Turja; Miss. Anna Sofia"/>
    <s v="female"/>
    <n v="18"/>
    <n v="18"/>
    <n v="18"/>
    <n v="0"/>
    <n v="0"/>
    <n v="4138"/>
    <n v="9.8416999999999994"/>
    <m/>
    <x v="0"/>
    <n v="18"/>
  </r>
  <r>
    <n v="679"/>
    <n v="0"/>
    <n v="3"/>
    <s v="Goodwin; Mrs. Frederick (Augusta Tyler)"/>
    <s v="female"/>
    <n v="43"/>
    <n v="43"/>
    <n v="43"/>
    <n v="1"/>
    <n v="6"/>
    <s v="CA 2144"/>
    <n v="46.9"/>
    <m/>
    <x v="0"/>
    <n v="43"/>
  </r>
  <r>
    <n v="680"/>
    <n v="1"/>
    <n v="1"/>
    <s v="Cardeza; Mr. Thomas Drake Martinez"/>
    <s v="male"/>
    <n v="36"/>
    <n v="36"/>
    <n v="36"/>
    <n v="0"/>
    <n v="1"/>
    <s v="PC 17755"/>
    <n v="512.32920000000001"/>
    <s v="B51 B53 B55"/>
    <x v="1"/>
    <n v="36"/>
  </r>
  <r>
    <n v="681"/>
    <n v="0"/>
    <n v="3"/>
    <s v="Peters; Miss. Katie"/>
    <s v="female"/>
    <m/>
    <n v="29.699117650000002"/>
    <n v="24"/>
    <n v="0"/>
    <n v="0"/>
    <n v="330935"/>
    <n v="8.1374999999999993"/>
    <m/>
    <x v="2"/>
    <n v="24"/>
  </r>
  <r>
    <n v="682"/>
    <n v="1"/>
    <n v="1"/>
    <s v="Hassab; Mr. Hammad"/>
    <s v="male"/>
    <n v="27"/>
    <n v="27"/>
    <n v="27"/>
    <n v="0"/>
    <n v="0"/>
    <s v="PC 17572"/>
    <n v="76.729200000000006"/>
    <s v="D49"/>
    <x v="1"/>
    <n v="27"/>
  </r>
  <r>
    <n v="683"/>
    <n v="0"/>
    <n v="3"/>
    <s v="Olsvigen; Mr. Thor Anderson"/>
    <s v="male"/>
    <n v="20"/>
    <n v="20"/>
    <n v="20"/>
    <n v="0"/>
    <n v="0"/>
    <n v="6563"/>
    <n v="9.2249999999999996"/>
    <m/>
    <x v="0"/>
    <n v="20"/>
  </r>
  <r>
    <n v="684"/>
    <n v="0"/>
    <n v="3"/>
    <s v="Goodwin; Mr. Charles Edward"/>
    <s v="male"/>
    <n v="14"/>
    <n v="14"/>
    <n v="14"/>
    <n v="5"/>
    <n v="2"/>
    <s v="CA 2144"/>
    <n v="46.9"/>
    <m/>
    <x v="0"/>
    <n v="14"/>
  </r>
  <r>
    <n v="685"/>
    <n v="0"/>
    <n v="2"/>
    <s v="Brown; Mr. Thomas William Solomon"/>
    <s v="male"/>
    <n v="60"/>
    <n v="60"/>
    <n v="60"/>
    <n v="1"/>
    <n v="1"/>
    <n v="29750"/>
    <n v="39"/>
    <m/>
    <x v="0"/>
    <n v="60"/>
  </r>
  <r>
    <n v="686"/>
    <n v="0"/>
    <n v="2"/>
    <s v="Laroche; Mr. Joseph Philippe Lemercier"/>
    <s v="male"/>
    <n v="25"/>
    <n v="25"/>
    <n v="25"/>
    <n v="1"/>
    <n v="2"/>
    <s v="SC/Paris 2123"/>
    <n v="41.5792"/>
    <m/>
    <x v="1"/>
    <n v="25"/>
  </r>
  <r>
    <n v="687"/>
    <n v="0"/>
    <n v="3"/>
    <s v="Panula; Mr. Jaako Arnold"/>
    <s v="male"/>
    <n v="14"/>
    <n v="14"/>
    <n v="14"/>
    <n v="4"/>
    <n v="1"/>
    <n v="3101295"/>
    <n v="39.6875"/>
    <m/>
    <x v="0"/>
    <n v="14"/>
  </r>
  <r>
    <n v="688"/>
    <n v="0"/>
    <n v="3"/>
    <s v="Dakic; Mr. Branko"/>
    <s v="male"/>
    <n v="19"/>
    <n v="19"/>
    <n v="19"/>
    <n v="0"/>
    <n v="0"/>
    <n v="349228"/>
    <n v="10.1708"/>
    <m/>
    <x v="0"/>
    <n v="19"/>
  </r>
  <r>
    <n v="689"/>
    <n v="0"/>
    <n v="3"/>
    <s v="Fischer; Mr. Eberhard Thelander"/>
    <s v="male"/>
    <n v="18"/>
    <n v="18"/>
    <n v="18"/>
    <n v="0"/>
    <n v="0"/>
    <n v="350036"/>
    <n v="7.7957999999999998"/>
    <m/>
    <x v="0"/>
    <n v="18"/>
  </r>
  <r>
    <n v="690"/>
    <n v="1"/>
    <n v="1"/>
    <s v="Madill; Miss. Georgette Alexandra"/>
    <s v="female"/>
    <n v="15"/>
    <n v="15"/>
    <n v="15"/>
    <n v="0"/>
    <n v="1"/>
    <n v="24160"/>
    <n v="211.33750000000001"/>
    <s v="B5"/>
    <x v="0"/>
    <n v="15"/>
  </r>
  <r>
    <n v="691"/>
    <n v="1"/>
    <n v="1"/>
    <s v="Dick; Mr. Albert Adrian"/>
    <s v="male"/>
    <n v="31"/>
    <n v="31"/>
    <n v="31"/>
    <n v="1"/>
    <n v="0"/>
    <n v="17474"/>
    <n v="57"/>
    <s v="B20"/>
    <x v="0"/>
    <n v="31"/>
  </r>
  <r>
    <n v="692"/>
    <n v="1"/>
    <n v="3"/>
    <s v="Karun; Miss. Manca"/>
    <s v="female"/>
    <n v="4"/>
    <n v="4"/>
    <n v="4"/>
    <n v="0"/>
    <n v="1"/>
    <n v="349256"/>
    <n v="13.416700000000001"/>
    <m/>
    <x v="1"/>
    <n v="4"/>
  </r>
  <r>
    <n v="693"/>
    <n v="1"/>
    <n v="3"/>
    <s v="Lam; Mr. Ali"/>
    <s v="male"/>
    <m/>
    <n v="29.699117650000002"/>
    <n v="24"/>
    <n v="0"/>
    <n v="0"/>
    <n v="1601"/>
    <n v="56.495800000000003"/>
    <m/>
    <x v="0"/>
    <n v="24"/>
  </r>
  <r>
    <n v="694"/>
    <n v="0"/>
    <n v="3"/>
    <s v="Saad; Mr. Khalil"/>
    <s v="male"/>
    <n v="25"/>
    <n v="25"/>
    <n v="25"/>
    <n v="0"/>
    <n v="0"/>
    <n v="2672"/>
    <n v="7.2249999999999996"/>
    <m/>
    <x v="1"/>
    <n v="25"/>
  </r>
  <r>
    <n v="695"/>
    <n v="0"/>
    <n v="1"/>
    <s v="Weir; Col. John"/>
    <s v="male"/>
    <n v="60"/>
    <n v="60"/>
    <n v="60"/>
    <n v="0"/>
    <n v="0"/>
    <n v="113800"/>
    <n v="26.55"/>
    <m/>
    <x v="0"/>
    <n v="60"/>
  </r>
  <r>
    <n v="696"/>
    <n v="0"/>
    <n v="2"/>
    <s v="Chapman; Mr. Charles Henry"/>
    <s v="male"/>
    <n v="52"/>
    <n v="52"/>
    <n v="52"/>
    <n v="0"/>
    <n v="0"/>
    <n v="248731"/>
    <n v="13.5"/>
    <m/>
    <x v="0"/>
    <n v="52"/>
  </r>
  <r>
    <n v="697"/>
    <n v="0"/>
    <n v="3"/>
    <s v="Kelly; Mr. James"/>
    <s v="male"/>
    <n v="44"/>
    <n v="44"/>
    <n v="44"/>
    <n v="0"/>
    <n v="0"/>
    <n v="363592"/>
    <n v="8.0500000000000007"/>
    <m/>
    <x v="0"/>
    <n v="44"/>
  </r>
  <r>
    <n v="698"/>
    <n v="1"/>
    <n v="3"/>
    <s v="Mullens; Miss. Katherine &quot;Katie&quot;"/>
    <s v="female"/>
    <m/>
    <n v="29.699117650000002"/>
    <n v="24"/>
    <n v="0"/>
    <n v="0"/>
    <n v="35852"/>
    <n v="7.7332999999999998"/>
    <m/>
    <x v="2"/>
    <n v="24"/>
  </r>
  <r>
    <n v="699"/>
    <n v="0"/>
    <n v="1"/>
    <s v="Thayer; Mr. John Borland"/>
    <s v="male"/>
    <n v="49"/>
    <n v="49"/>
    <n v="49"/>
    <n v="1"/>
    <n v="1"/>
    <n v="17421"/>
    <n v="110.88330000000001"/>
    <s v="C68"/>
    <x v="1"/>
    <n v="49"/>
  </r>
  <r>
    <n v="700"/>
    <n v="0"/>
    <n v="3"/>
    <s v="Humblen; Mr. Adolf Mathias Nicolai Olsen"/>
    <s v="male"/>
    <n v="42"/>
    <n v="42"/>
    <n v="42"/>
    <n v="0"/>
    <n v="0"/>
    <n v="348121"/>
    <n v="7.65"/>
    <s v="F G63"/>
    <x v="0"/>
    <n v="42"/>
  </r>
  <r>
    <n v="701"/>
    <n v="1"/>
    <n v="1"/>
    <s v="Astor; Mrs. John Jacob (Madeleine Talmadge Force)"/>
    <s v="female"/>
    <n v="18"/>
    <n v="18"/>
    <n v="18"/>
    <n v="1"/>
    <n v="0"/>
    <s v="PC 17757"/>
    <n v="227.52500000000001"/>
    <s v="C62 C64"/>
    <x v="1"/>
    <n v="18"/>
  </r>
  <r>
    <n v="702"/>
    <n v="1"/>
    <n v="1"/>
    <s v="Silverthorne; Mr. Spencer Victor"/>
    <s v="male"/>
    <n v="35"/>
    <n v="35"/>
    <n v="35"/>
    <n v="0"/>
    <n v="0"/>
    <s v="PC 17475"/>
    <n v="26.287500000000001"/>
    <s v="E24"/>
    <x v="0"/>
    <n v="35"/>
  </r>
  <r>
    <n v="703"/>
    <n v="0"/>
    <n v="3"/>
    <s v="Barbara; Miss. Saiide"/>
    <s v="female"/>
    <n v="18"/>
    <n v="18"/>
    <n v="18"/>
    <n v="0"/>
    <n v="1"/>
    <n v="2691"/>
    <n v="14.4542"/>
    <m/>
    <x v="1"/>
    <n v="18"/>
  </r>
  <r>
    <n v="704"/>
    <n v="0"/>
    <n v="3"/>
    <s v="Gallagher; Mr. Martin"/>
    <s v="male"/>
    <n v="25"/>
    <n v="25"/>
    <n v="25"/>
    <n v="0"/>
    <n v="0"/>
    <n v="36864"/>
    <n v="7.7416999999999998"/>
    <m/>
    <x v="2"/>
    <n v="25"/>
  </r>
  <r>
    <n v="705"/>
    <n v="0"/>
    <n v="3"/>
    <s v="Hansen; Mr. Henrik Juul"/>
    <s v="male"/>
    <n v="26"/>
    <n v="26"/>
    <n v="26"/>
    <n v="1"/>
    <n v="0"/>
    <n v="350025"/>
    <n v="7.8541999999999996"/>
    <m/>
    <x v="0"/>
    <n v="26"/>
  </r>
  <r>
    <n v="706"/>
    <n v="0"/>
    <n v="2"/>
    <s v="Morley; Mr. Henry Samuel (&quot;Mr Henry Marshall&quot;)"/>
    <s v="male"/>
    <n v="39"/>
    <n v="39"/>
    <n v="39"/>
    <n v="0"/>
    <n v="0"/>
    <n v="250655"/>
    <n v="26"/>
    <m/>
    <x v="0"/>
    <n v="39"/>
  </r>
  <r>
    <n v="707"/>
    <n v="1"/>
    <n v="2"/>
    <s v="Kelly; Mrs. Florence &quot;Fannie&quot;"/>
    <s v="female"/>
    <n v="45"/>
    <n v="45"/>
    <n v="45"/>
    <n v="0"/>
    <n v="0"/>
    <n v="223596"/>
    <n v="13.5"/>
    <m/>
    <x v="0"/>
    <n v="45"/>
  </r>
  <r>
    <n v="708"/>
    <n v="1"/>
    <n v="1"/>
    <s v="Calderhead; Mr. Edward Pennington"/>
    <s v="male"/>
    <n v="42"/>
    <n v="42"/>
    <n v="42"/>
    <n v="0"/>
    <n v="0"/>
    <s v="PC 17476"/>
    <n v="26.287500000000001"/>
    <s v="E24"/>
    <x v="0"/>
    <n v="42"/>
  </r>
  <r>
    <n v="709"/>
    <n v="1"/>
    <n v="1"/>
    <s v="Cleaver; Miss. Alice"/>
    <s v="female"/>
    <n v="22"/>
    <n v="22"/>
    <n v="22"/>
    <n v="0"/>
    <n v="0"/>
    <n v="113781"/>
    <n v="151.55000000000001"/>
    <m/>
    <x v="0"/>
    <n v="22"/>
  </r>
  <r>
    <n v="710"/>
    <n v="1"/>
    <n v="3"/>
    <s v="Moubarek; Master. Halim Gonios (&quot;William George&quot;)"/>
    <s v="male"/>
    <m/>
    <n v="29.699117650000002"/>
    <n v="24"/>
    <n v="1"/>
    <n v="1"/>
    <n v="2661"/>
    <n v="15.245799999999999"/>
    <m/>
    <x v="1"/>
    <n v="24"/>
  </r>
  <r>
    <n v="711"/>
    <n v="1"/>
    <n v="1"/>
    <s v="Mayne; Mlle. Berthe Antonine (&quot;Mrs de Villiers&quot;)"/>
    <s v="female"/>
    <n v="24"/>
    <n v="24"/>
    <n v="24"/>
    <n v="0"/>
    <n v="0"/>
    <s v="PC 17482"/>
    <n v="49.504199999999997"/>
    <s v="C90"/>
    <x v="1"/>
    <n v="24"/>
  </r>
  <r>
    <n v="712"/>
    <n v="0"/>
    <n v="1"/>
    <s v="Klaber; Mr. Herman"/>
    <s v="male"/>
    <m/>
    <n v="29.699117650000002"/>
    <n v="24"/>
    <n v="0"/>
    <n v="0"/>
    <n v="113028"/>
    <n v="26.55"/>
    <s v="C124"/>
    <x v="0"/>
    <n v="24"/>
  </r>
  <r>
    <n v="713"/>
    <n v="1"/>
    <n v="1"/>
    <s v="Taylor; Mr. Elmer Zebley"/>
    <s v="male"/>
    <n v="48"/>
    <n v="48"/>
    <n v="48"/>
    <n v="1"/>
    <n v="0"/>
    <n v="19996"/>
    <n v="52"/>
    <s v="C126"/>
    <x v="0"/>
    <n v="48"/>
  </r>
  <r>
    <n v="714"/>
    <n v="0"/>
    <n v="3"/>
    <s v="Larsson; Mr. August Viktor"/>
    <s v="male"/>
    <n v="29"/>
    <n v="29"/>
    <n v="29"/>
    <n v="0"/>
    <n v="0"/>
    <n v="7545"/>
    <n v="9.4832999999999998"/>
    <m/>
    <x v="0"/>
    <n v="29"/>
  </r>
  <r>
    <n v="715"/>
    <n v="0"/>
    <n v="2"/>
    <s v="Greenberg; Mr. Samuel"/>
    <s v="male"/>
    <n v="52"/>
    <n v="52"/>
    <n v="52"/>
    <n v="0"/>
    <n v="0"/>
    <n v="250647"/>
    <n v="13"/>
    <m/>
    <x v="0"/>
    <n v="52"/>
  </r>
  <r>
    <n v="716"/>
    <n v="0"/>
    <n v="3"/>
    <s v="Soholt; Mr. Peter Andreas Lauritz Andersen"/>
    <s v="male"/>
    <n v="19"/>
    <n v="19"/>
    <n v="19"/>
    <n v="0"/>
    <n v="0"/>
    <n v="348124"/>
    <n v="7.65"/>
    <s v="F G73"/>
    <x v="0"/>
    <n v="19"/>
  </r>
  <r>
    <n v="717"/>
    <n v="1"/>
    <n v="1"/>
    <s v="Endres; Miss. Caroline Louise"/>
    <s v="female"/>
    <n v="38"/>
    <n v="38"/>
    <n v="38"/>
    <n v="0"/>
    <n v="0"/>
    <s v="PC 17757"/>
    <n v="227.52500000000001"/>
    <s v="C45"/>
    <x v="1"/>
    <n v="38"/>
  </r>
  <r>
    <n v="718"/>
    <n v="1"/>
    <n v="2"/>
    <s v="Troutt; Miss. Edwina Celia &quot;Winnie&quot;"/>
    <s v="female"/>
    <n v="27"/>
    <n v="27"/>
    <n v="27"/>
    <n v="0"/>
    <n v="0"/>
    <n v="34218"/>
    <n v="10.5"/>
    <s v="E101"/>
    <x v="0"/>
    <n v="27"/>
  </r>
  <r>
    <n v="719"/>
    <n v="0"/>
    <n v="3"/>
    <s v="McEvoy; Mr. Michael"/>
    <s v="male"/>
    <m/>
    <n v="29.699117650000002"/>
    <n v="24"/>
    <n v="0"/>
    <n v="0"/>
    <n v="36568"/>
    <n v="15.5"/>
    <m/>
    <x v="2"/>
    <n v="24"/>
  </r>
  <r>
    <n v="720"/>
    <n v="0"/>
    <n v="3"/>
    <s v="Johnson; Mr. Malkolm Joackim"/>
    <s v="male"/>
    <n v="33"/>
    <n v="33"/>
    <n v="33"/>
    <n v="0"/>
    <n v="0"/>
    <n v="347062"/>
    <n v="7.7750000000000004"/>
    <m/>
    <x v="0"/>
    <n v="33"/>
  </r>
  <r>
    <n v="721"/>
    <n v="1"/>
    <n v="2"/>
    <s v="Harper; Miss. Annie Jessie &quot;Nina&quot;"/>
    <s v="female"/>
    <n v="6"/>
    <n v="6"/>
    <n v="6"/>
    <n v="0"/>
    <n v="1"/>
    <n v="248727"/>
    <n v="33"/>
    <m/>
    <x v="0"/>
    <n v="6"/>
  </r>
  <r>
    <n v="722"/>
    <n v="0"/>
    <n v="3"/>
    <s v="Jensen; Mr. Svend Lauritz"/>
    <s v="male"/>
    <n v="17"/>
    <n v="17"/>
    <n v="17"/>
    <n v="1"/>
    <n v="0"/>
    <n v="350048"/>
    <n v="7.0541999999999998"/>
    <m/>
    <x v="0"/>
    <n v="17"/>
  </r>
  <r>
    <n v="723"/>
    <n v="0"/>
    <n v="2"/>
    <s v="Gillespie; Mr. William Henry"/>
    <s v="male"/>
    <n v="34"/>
    <n v="34"/>
    <n v="34"/>
    <n v="0"/>
    <n v="0"/>
    <n v="12233"/>
    <n v="13"/>
    <m/>
    <x v="0"/>
    <n v="34"/>
  </r>
  <r>
    <n v="724"/>
    <n v="0"/>
    <n v="2"/>
    <s v="Hodges; Mr. Henry Price"/>
    <s v="male"/>
    <n v="50"/>
    <n v="50"/>
    <n v="50"/>
    <n v="0"/>
    <n v="0"/>
    <n v="250643"/>
    <n v="13"/>
    <m/>
    <x v="0"/>
    <n v="50"/>
  </r>
  <r>
    <n v="725"/>
    <n v="1"/>
    <n v="1"/>
    <s v="Chambers; Mr. Norman Campbell"/>
    <s v="male"/>
    <n v="27"/>
    <n v="27"/>
    <n v="27"/>
    <n v="1"/>
    <n v="0"/>
    <n v="113806"/>
    <n v="53.1"/>
    <s v="E8"/>
    <x v="0"/>
    <n v="27"/>
  </r>
  <r>
    <n v="726"/>
    <n v="0"/>
    <n v="3"/>
    <s v="Oreskovic; Mr. Luka"/>
    <s v="male"/>
    <n v="20"/>
    <n v="20"/>
    <n v="20"/>
    <n v="0"/>
    <n v="0"/>
    <n v="315094"/>
    <n v="8.6624999999999996"/>
    <m/>
    <x v="0"/>
    <n v="20"/>
  </r>
  <r>
    <n v="727"/>
    <n v="1"/>
    <n v="2"/>
    <s v="Renouf; Mrs. Peter Henry (Lillian Jefferys)"/>
    <s v="female"/>
    <n v="30"/>
    <n v="30"/>
    <n v="30"/>
    <n v="3"/>
    <n v="0"/>
    <n v="31027"/>
    <n v="21"/>
    <m/>
    <x v="0"/>
    <n v="30"/>
  </r>
  <r>
    <n v="728"/>
    <n v="1"/>
    <n v="3"/>
    <s v="Mannion; Miss. Margareth"/>
    <s v="female"/>
    <m/>
    <n v="29.699117650000002"/>
    <n v="24"/>
    <n v="0"/>
    <n v="0"/>
    <n v="36866"/>
    <n v="7.7374999999999998"/>
    <m/>
    <x v="2"/>
    <n v="24"/>
  </r>
  <r>
    <n v="729"/>
    <n v="0"/>
    <n v="2"/>
    <s v="Bryhl; Mr. Kurt Arnold Gottfrid"/>
    <s v="male"/>
    <n v="25"/>
    <n v="25"/>
    <n v="25"/>
    <n v="1"/>
    <n v="0"/>
    <n v="236853"/>
    <n v="26"/>
    <m/>
    <x v="0"/>
    <n v="25"/>
  </r>
  <r>
    <n v="730"/>
    <n v="0"/>
    <n v="3"/>
    <s v="Ilmakangas; Miss. Pieta Sofia"/>
    <s v="female"/>
    <n v="25"/>
    <n v="25"/>
    <n v="25"/>
    <n v="1"/>
    <n v="0"/>
    <s v="STON/O2. 3101271"/>
    <n v="7.9249999999999998"/>
    <m/>
    <x v="0"/>
    <n v="25"/>
  </r>
  <r>
    <n v="731"/>
    <n v="1"/>
    <n v="1"/>
    <s v="Allen; Miss. Elisabeth Walton"/>
    <s v="female"/>
    <n v="29"/>
    <n v="29"/>
    <n v="29"/>
    <n v="0"/>
    <n v="0"/>
    <n v="24160"/>
    <n v="211.33750000000001"/>
    <s v="B5"/>
    <x v="0"/>
    <n v="29"/>
  </r>
  <r>
    <n v="732"/>
    <n v="0"/>
    <n v="3"/>
    <s v="Hassan; Mr. Houssein G N"/>
    <s v="male"/>
    <n v="11"/>
    <n v="11"/>
    <n v="11"/>
    <n v="0"/>
    <n v="0"/>
    <n v="2699"/>
    <n v="18.787500000000001"/>
    <m/>
    <x v="1"/>
    <n v="11"/>
  </r>
  <r>
    <n v="733"/>
    <n v="0"/>
    <n v="2"/>
    <s v="Knight; Mr. Robert J"/>
    <s v="male"/>
    <m/>
    <n v="29.699117650000002"/>
    <n v="24"/>
    <n v="0"/>
    <n v="0"/>
    <n v="239855"/>
    <n v="0"/>
    <m/>
    <x v="0"/>
    <n v="24"/>
  </r>
  <r>
    <n v="734"/>
    <n v="0"/>
    <n v="2"/>
    <s v="Berriman; Mr. William John"/>
    <s v="male"/>
    <n v="23"/>
    <n v="23"/>
    <n v="23"/>
    <n v="0"/>
    <n v="0"/>
    <n v="28425"/>
    <n v="13"/>
    <m/>
    <x v="0"/>
    <n v="23"/>
  </r>
  <r>
    <n v="735"/>
    <n v="0"/>
    <n v="2"/>
    <s v="Troupiansky; Mr. Moses Aaron"/>
    <s v="male"/>
    <n v="23"/>
    <n v="23"/>
    <n v="23"/>
    <n v="0"/>
    <n v="0"/>
    <n v="233639"/>
    <n v="13"/>
    <m/>
    <x v="0"/>
    <n v="23"/>
  </r>
  <r>
    <n v="736"/>
    <n v="0"/>
    <n v="3"/>
    <s v="Williams; Mr. Leslie"/>
    <s v="male"/>
    <n v="28.5"/>
    <n v="28.5"/>
    <n v="28.5"/>
    <n v="0"/>
    <n v="0"/>
    <n v="54636"/>
    <n v="16.100000000000001"/>
    <m/>
    <x v="0"/>
    <n v="28.5"/>
  </r>
  <r>
    <n v="737"/>
    <n v="0"/>
    <n v="3"/>
    <s v="Ford; Mrs. Edward (Margaret Ann Watson)"/>
    <s v="female"/>
    <n v="48"/>
    <n v="48"/>
    <n v="48"/>
    <n v="1"/>
    <n v="3"/>
    <s v="W./C. 6608"/>
    <n v="34.375"/>
    <m/>
    <x v="0"/>
    <n v="48"/>
  </r>
  <r>
    <n v="738"/>
    <n v="1"/>
    <n v="1"/>
    <s v="Lesurer; Mr. Gustave J"/>
    <s v="male"/>
    <n v="35"/>
    <n v="35"/>
    <n v="35"/>
    <n v="0"/>
    <n v="0"/>
    <s v="PC 17755"/>
    <n v="512.32920000000001"/>
    <s v="B101"/>
    <x v="1"/>
    <n v="35"/>
  </r>
  <r>
    <n v="739"/>
    <n v="0"/>
    <n v="3"/>
    <s v="Ivanoff; Mr. Kanio"/>
    <s v="male"/>
    <m/>
    <n v="29.699117650000002"/>
    <n v="24"/>
    <n v="0"/>
    <n v="0"/>
    <n v="349201"/>
    <n v="7.8958000000000004"/>
    <m/>
    <x v="0"/>
    <n v="24"/>
  </r>
  <r>
    <n v="740"/>
    <n v="0"/>
    <n v="3"/>
    <s v="Nankoff; Mr. Minko"/>
    <s v="male"/>
    <m/>
    <n v="29.699117650000002"/>
    <n v="24"/>
    <n v="0"/>
    <n v="0"/>
    <n v="349218"/>
    <n v="7.8958000000000004"/>
    <m/>
    <x v="0"/>
    <n v="24"/>
  </r>
  <r>
    <n v="741"/>
    <n v="1"/>
    <n v="1"/>
    <s v="Hawksford; Mr. Walter James"/>
    <s v="male"/>
    <m/>
    <n v="29.699117650000002"/>
    <n v="24"/>
    <n v="0"/>
    <n v="0"/>
    <n v="16988"/>
    <n v="30"/>
    <s v="D45"/>
    <x v="0"/>
    <n v="24"/>
  </r>
  <r>
    <n v="742"/>
    <n v="0"/>
    <n v="1"/>
    <s v="Cavendish; Mr. Tyrell William"/>
    <s v="male"/>
    <n v="36"/>
    <n v="36"/>
    <n v="36"/>
    <n v="1"/>
    <n v="0"/>
    <n v="19877"/>
    <n v="78.849999999999994"/>
    <s v="C46"/>
    <x v="0"/>
    <n v="36"/>
  </r>
  <r>
    <n v="743"/>
    <n v="1"/>
    <n v="1"/>
    <s v="Ryerson; Miss. Susan Parker &quot;Suzette&quot;"/>
    <s v="female"/>
    <n v="21"/>
    <n v="21"/>
    <n v="21"/>
    <n v="2"/>
    <n v="2"/>
    <s v="PC 17608"/>
    <n v="262.375"/>
    <s v="B57 B59 B63 B66"/>
    <x v="1"/>
    <n v="21"/>
  </r>
  <r>
    <n v="744"/>
    <n v="0"/>
    <n v="3"/>
    <s v="McNamee; Mr. Neal"/>
    <s v="male"/>
    <n v="24"/>
    <n v="24"/>
    <n v="24"/>
    <n v="1"/>
    <n v="0"/>
    <n v="376566"/>
    <n v="16.100000000000001"/>
    <m/>
    <x v="0"/>
    <n v="24"/>
  </r>
  <r>
    <n v="745"/>
    <n v="1"/>
    <n v="3"/>
    <s v="Stranden; Mr. Juho"/>
    <s v="male"/>
    <n v="31"/>
    <n v="31"/>
    <n v="31"/>
    <n v="0"/>
    <n v="0"/>
    <s v="STON/O 2. 3101288"/>
    <n v="7.9249999999999998"/>
    <m/>
    <x v="0"/>
    <n v="31"/>
  </r>
  <r>
    <n v="746"/>
    <n v="0"/>
    <n v="1"/>
    <s v="Crosby; Capt. Edward Gifford"/>
    <s v="male"/>
    <n v="70"/>
    <n v="70"/>
    <n v="70"/>
    <n v="1"/>
    <n v="1"/>
    <s v="WE/P 5735"/>
    <n v="71"/>
    <s v="B22"/>
    <x v="0"/>
    <n v="70"/>
  </r>
  <r>
    <n v="747"/>
    <n v="0"/>
    <n v="3"/>
    <s v="Abbott; Mr. Rossmore Edward"/>
    <s v="male"/>
    <n v="16"/>
    <n v="16"/>
    <n v="16"/>
    <n v="1"/>
    <n v="1"/>
    <s v="C.A. 2673"/>
    <n v="20.25"/>
    <m/>
    <x v="0"/>
    <n v="16"/>
  </r>
  <r>
    <n v="748"/>
    <n v="1"/>
    <n v="2"/>
    <s v="Sinkkonen; Miss. Anna"/>
    <s v="female"/>
    <n v="30"/>
    <n v="30"/>
    <n v="30"/>
    <n v="0"/>
    <n v="0"/>
    <n v="250648"/>
    <n v="13"/>
    <m/>
    <x v="0"/>
    <n v="30"/>
  </r>
  <r>
    <n v="749"/>
    <n v="0"/>
    <n v="1"/>
    <s v="Marvin; Mr. Daniel Warner"/>
    <s v="male"/>
    <n v="19"/>
    <n v="19"/>
    <n v="19"/>
    <n v="1"/>
    <n v="0"/>
    <n v="113773"/>
    <n v="53.1"/>
    <s v="D30"/>
    <x v="0"/>
    <n v="19"/>
  </r>
  <r>
    <n v="750"/>
    <n v="0"/>
    <n v="3"/>
    <s v="Connaghton; Mr. Michael"/>
    <s v="male"/>
    <n v="31"/>
    <n v="31"/>
    <n v="31"/>
    <n v="0"/>
    <n v="0"/>
    <n v="335097"/>
    <n v="7.75"/>
    <m/>
    <x v="2"/>
    <n v="31"/>
  </r>
  <r>
    <n v="751"/>
    <n v="1"/>
    <n v="2"/>
    <s v="Wells; Miss. Joan"/>
    <s v="female"/>
    <n v="4"/>
    <n v="4"/>
    <n v="4"/>
    <n v="1"/>
    <n v="1"/>
    <n v="29103"/>
    <n v="23"/>
    <m/>
    <x v="0"/>
    <n v="4"/>
  </r>
  <r>
    <n v="752"/>
    <n v="1"/>
    <n v="3"/>
    <s v="Moor; Master. Meier"/>
    <s v="male"/>
    <n v="6"/>
    <n v="6"/>
    <n v="6"/>
    <n v="0"/>
    <n v="1"/>
    <n v="392096"/>
    <n v="12.475"/>
    <s v="E121"/>
    <x v="0"/>
    <n v="6"/>
  </r>
  <r>
    <n v="753"/>
    <n v="0"/>
    <n v="3"/>
    <s v="Vande Velde; Mr. Johannes Joseph"/>
    <s v="male"/>
    <n v="33"/>
    <n v="33"/>
    <n v="33"/>
    <n v="0"/>
    <n v="0"/>
    <n v="345780"/>
    <n v="9.5"/>
    <m/>
    <x v="0"/>
    <n v="33"/>
  </r>
  <r>
    <n v="754"/>
    <n v="0"/>
    <n v="3"/>
    <s v="Jonkoff; Mr. Lalio"/>
    <s v="male"/>
    <n v="23"/>
    <n v="23"/>
    <n v="23"/>
    <n v="0"/>
    <n v="0"/>
    <n v="349204"/>
    <n v="7.8958000000000004"/>
    <m/>
    <x v="0"/>
    <n v="23"/>
  </r>
  <r>
    <n v="755"/>
    <n v="1"/>
    <n v="2"/>
    <s v="Herman; Mrs. Samuel (Jane Laver)"/>
    <s v="female"/>
    <n v="48"/>
    <n v="48"/>
    <n v="48"/>
    <n v="1"/>
    <n v="2"/>
    <n v="220845"/>
    <n v="65"/>
    <m/>
    <x v="0"/>
    <n v="48"/>
  </r>
  <r>
    <n v="756"/>
    <n v="1"/>
    <n v="2"/>
    <s v="Hamalainen; Master. Viljo"/>
    <s v="male"/>
    <n v="0.67"/>
    <n v="0.67"/>
    <n v="0.67"/>
    <n v="1"/>
    <n v="1"/>
    <n v="250649"/>
    <n v="14.5"/>
    <m/>
    <x v="0"/>
    <n v="0.67"/>
  </r>
  <r>
    <n v="757"/>
    <n v="0"/>
    <n v="3"/>
    <s v="Carlsson; Mr. August Sigfrid"/>
    <s v="male"/>
    <n v="28"/>
    <n v="28"/>
    <n v="28"/>
    <n v="0"/>
    <n v="0"/>
    <n v="350042"/>
    <n v="7.7957999999999998"/>
    <m/>
    <x v="0"/>
    <n v="28"/>
  </r>
  <r>
    <n v="758"/>
    <n v="0"/>
    <n v="2"/>
    <s v="Bailey; Mr. Percy Andrew"/>
    <s v="male"/>
    <n v="18"/>
    <n v="18"/>
    <n v="18"/>
    <n v="0"/>
    <n v="0"/>
    <n v="29108"/>
    <n v="11.5"/>
    <m/>
    <x v="0"/>
    <n v="18"/>
  </r>
  <r>
    <n v="759"/>
    <n v="0"/>
    <n v="3"/>
    <s v="Theobald; Mr. Thomas Leonard"/>
    <s v="male"/>
    <n v="34"/>
    <n v="34"/>
    <n v="34"/>
    <n v="0"/>
    <n v="0"/>
    <n v="363294"/>
    <n v="8.0500000000000007"/>
    <m/>
    <x v="0"/>
    <n v="34"/>
  </r>
  <r>
    <n v="760"/>
    <n v="1"/>
    <n v="1"/>
    <s v="Rothes; the Countess. of (Lucy Noel Martha Dyer-Edwards)"/>
    <s v="female"/>
    <n v="33"/>
    <n v="33"/>
    <n v="33"/>
    <n v="0"/>
    <n v="0"/>
    <n v="110152"/>
    <n v="86.5"/>
    <s v="B77"/>
    <x v="0"/>
    <n v="33"/>
  </r>
  <r>
    <n v="761"/>
    <n v="0"/>
    <n v="3"/>
    <s v="Garfirth; Mr. John"/>
    <s v="male"/>
    <m/>
    <n v="29.699117650000002"/>
    <n v="24"/>
    <n v="0"/>
    <n v="0"/>
    <n v="358585"/>
    <n v="14.5"/>
    <m/>
    <x v="0"/>
    <n v="24"/>
  </r>
  <r>
    <n v="762"/>
    <n v="0"/>
    <n v="3"/>
    <s v="Nirva; Mr. Iisakki Antino Aijo"/>
    <s v="male"/>
    <n v="41"/>
    <n v="41"/>
    <n v="41"/>
    <n v="0"/>
    <n v="0"/>
    <s v="SOTON/O2 3101272"/>
    <n v="7.125"/>
    <m/>
    <x v="0"/>
    <n v="41"/>
  </r>
  <r>
    <n v="763"/>
    <n v="1"/>
    <n v="3"/>
    <s v="Barah; Mr. Hanna Assi"/>
    <s v="male"/>
    <n v="20"/>
    <n v="20"/>
    <n v="20"/>
    <n v="0"/>
    <n v="0"/>
    <n v="2663"/>
    <n v="7.2291999999999996"/>
    <m/>
    <x v="1"/>
    <n v="20"/>
  </r>
  <r>
    <n v="764"/>
    <n v="1"/>
    <n v="1"/>
    <s v="Carter; Mrs. William Ernest (Lucile Polk)"/>
    <s v="female"/>
    <n v="36"/>
    <n v="36"/>
    <n v="36"/>
    <n v="1"/>
    <n v="2"/>
    <n v="113760"/>
    <n v="120"/>
    <s v="B96 B98"/>
    <x v="0"/>
    <n v="36"/>
  </r>
  <r>
    <n v="765"/>
    <n v="0"/>
    <n v="3"/>
    <s v="Eklund; Mr. Hans Linus"/>
    <s v="male"/>
    <n v="16"/>
    <n v="16"/>
    <n v="16"/>
    <n v="0"/>
    <n v="0"/>
    <n v="347074"/>
    <n v="7.7750000000000004"/>
    <m/>
    <x v="0"/>
    <n v="16"/>
  </r>
  <r>
    <n v="766"/>
    <n v="1"/>
    <n v="1"/>
    <s v="Hogeboom; Mrs. John C (Anna Andrews)"/>
    <s v="female"/>
    <n v="51"/>
    <n v="51"/>
    <n v="51"/>
    <n v="1"/>
    <n v="0"/>
    <n v="13502"/>
    <n v="77.958299999999994"/>
    <s v="D11"/>
    <x v="0"/>
    <n v="51"/>
  </r>
  <r>
    <n v="767"/>
    <n v="0"/>
    <n v="1"/>
    <s v="Brewe; Dr. Arthur Jackson"/>
    <s v="male"/>
    <m/>
    <n v="29.699117650000002"/>
    <n v="24"/>
    <n v="0"/>
    <n v="0"/>
    <n v="112379"/>
    <n v="39.6"/>
    <m/>
    <x v="1"/>
    <n v="24"/>
  </r>
  <r>
    <n v="768"/>
    <n v="0"/>
    <n v="3"/>
    <s v="Mangan; Miss. Mary"/>
    <s v="female"/>
    <n v="30.5"/>
    <n v="30.5"/>
    <n v="30.5"/>
    <n v="0"/>
    <n v="0"/>
    <n v="364850"/>
    <n v="7.75"/>
    <m/>
    <x v="2"/>
    <n v="30.5"/>
  </r>
  <r>
    <n v="769"/>
    <n v="0"/>
    <n v="3"/>
    <s v="Moran; Mr. Daniel J"/>
    <s v="male"/>
    <m/>
    <n v="29.699117650000002"/>
    <n v="24"/>
    <n v="1"/>
    <n v="0"/>
    <n v="371110"/>
    <n v="24.15"/>
    <m/>
    <x v="2"/>
    <n v="24"/>
  </r>
  <r>
    <n v="770"/>
    <n v="0"/>
    <n v="3"/>
    <s v="Gronnestad; Mr. Daniel Danielsen"/>
    <s v="male"/>
    <n v="32"/>
    <n v="32"/>
    <n v="32"/>
    <n v="0"/>
    <n v="0"/>
    <n v="8471"/>
    <n v="8.3625000000000007"/>
    <m/>
    <x v="0"/>
    <n v="32"/>
  </r>
  <r>
    <n v="771"/>
    <n v="0"/>
    <n v="3"/>
    <s v="Lievens; Mr. Rene Aime"/>
    <s v="male"/>
    <n v="24"/>
    <n v="24"/>
    <n v="24"/>
    <n v="0"/>
    <n v="0"/>
    <n v="345781"/>
    <n v="9.5"/>
    <m/>
    <x v="0"/>
    <n v="24"/>
  </r>
  <r>
    <n v="772"/>
    <n v="0"/>
    <n v="3"/>
    <s v="Jensen; Mr. Niels Peder"/>
    <s v="male"/>
    <n v="48"/>
    <n v="48"/>
    <n v="48"/>
    <n v="0"/>
    <n v="0"/>
    <n v="350047"/>
    <n v="7.8541999999999996"/>
    <m/>
    <x v="0"/>
    <n v="48"/>
  </r>
  <r>
    <n v="773"/>
    <n v="0"/>
    <n v="2"/>
    <s v="Mack; Mrs. (Mary)"/>
    <s v="female"/>
    <n v="57"/>
    <n v="57"/>
    <n v="57"/>
    <n v="0"/>
    <n v="0"/>
    <s v="S.O./P.P. 3"/>
    <n v="10.5"/>
    <s v="E77"/>
    <x v="0"/>
    <n v="57"/>
  </r>
  <r>
    <n v="774"/>
    <n v="0"/>
    <n v="3"/>
    <s v="Elias; Mr. Dibo"/>
    <s v="male"/>
    <m/>
    <n v="29.699117650000002"/>
    <n v="24"/>
    <n v="0"/>
    <n v="0"/>
    <n v="2674"/>
    <n v="7.2249999999999996"/>
    <m/>
    <x v="1"/>
    <n v="24"/>
  </r>
  <r>
    <n v="775"/>
    <n v="1"/>
    <n v="2"/>
    <s v="Hocking; Mrs. Elizabeth (Eliza Needs)"/>
    <s v="female"/>
    <n v="54"/>
    <n v="54"/>
    <n v="54"/>
    <n v="1"/>
    <n v="3"/>
    <n v="29105"/>
    <n v="23"/>
    <m/>
    <x v="0"/>
    <n v="54"/>
  </r>
  <r>
    <n v="776"/>
    <n v="0"/>
    <n v="3"/>
    <s v="Myhrman; Mr. Pehr Fabian Oliver Malkolm"/>
    <s v="male"/>
    <n v="18"/>
    <n v="18"/>
    <n v="18"/>
    <n v="0"/>
    <n v="0"/>
    <n v="347078"/>
    <n v="7.75"/>
    <m/>
    <x v="0"/>
    <n v="18"/>
  </r>
  <r>
    <n v="777"/>
    <n v="0"/>
    <n v="3"/>
    <s v="Tobin; Mr. Roger"/>
    <s v="male"/>
    <m/>
    <n v="29.699117650000002"/>
    <n v="24"/>
    <n v="0"/>
    <n v="0"/>
    <n v="383121"/>
    <n v="7.75"/>
    <s v="F38"/>
    <x v="2"/>
    <n v="24"/>
  </r>
  <r>
    <n v="778"/>
    <n v="1"/>
    <n v="3"/>
    <s v="Emanuel; Miss. Virginia Ethel"/>
    <s v="female"/>
    <n v="5"/>
    <n v="5"/>
    <n v="5"/>
    <n v="0"/>
    <n v="0"/>
    <n v="364516"/>
    <n v="12.475"/>
    <m/>
    <x v="0"/>
    <n v="5"/>
  </r>
  <r>
    <n v="779"/>
    <n v="0"/>
    <n v="3"/>
    <s v="Kilgannon; Mr. Thomas J"/>
    <s v="male"/>
    <m/>
    <n v="29.699117650000002"/>
    <n v="24"/>
    <n v="0"/>
    <n v="0"/>
    <n v="36865"/>
    <n v="7.7374999999999998"/>
    <m/>
    <x v="2"/>
    <n v="24"/>
  </r>
  <r>
    <n v="780"/>
    <n v="1"/>
    <n v="1"/>
    <s v="Robert; Mrs. Edward Scott (Elisabeth Walton McMillan)"/>
    <s v="female"/>
    <n v="43"/>
    <n v="43"/>
    <n v="43"/>
    <n v="0"/>
    <n v="1"/>
    <n v="24160"/>
    <n v="211.33750000000001"/>
    <s v="B3"/>
    <x v="0"/>
    <n v="43"/>
  </r>
  <r>
    <n v="781"/>
    <n v="1"/>
    <n v="3"/>
    <s v="Ayoub; Miss. Banoura"/>
    <s v="female"/>
    <n v="13"/>
    <n v="13"/>
    <n v="13"/>
    <n v="0"/>
    <n v="0"/>
    <n v="2687"/>
    <n v="7.2291999999999996"/>
    <m/>
    <x v="1"/>
    <n v="13"/>
  </r>
  <r>
    <n v="782"/>
    <n v="1"/>
    <n v="1"/>
    <s v="Dick; Mrs. Albert Adrian (Vera Gillespie)"/>
    <s v="female"/>
    <n v="17"/>
    <n v="17"/>
    <n v="17"/>
    <n v="1"/>
    <n v="0"/>
    <n v="17474"/>
    <n v="57"/>
    <s v="B20"/>
    <x v="0"/>
    <n v="17"/>
  </r>
  <r>
    <n v="783"/>
    <n v="0"/>
    <n v="1"/>
    <s v="Long; Mr. Milton Clyde"/>
    <s v="male"/>
    <n v="29"/>
    <n v="29"/>
    <n v="29"/>
    <n v="0"/>
    <n v="0"/>
    <n v="113501"/>
    <n v="30"/>
    <s v="D6"/>
    <x v="0"/>
    <n v="29"/>
  </r>
  <r>
    <n v="784"/>
    <n v="0"/>
    <n v="3"/>
    <s v="Johnston; Mr. Andrew G"/>
    <s v="male"/>
    <m/>
    <n v="29.699117650000002"/>
    <n v="24"/>
    <n v="1"/>
    <n v="2"/>
    <s v="W./C. 6607"/>
    <n v="23.45"/>
    <m/>
    <x v="0"/>
    <n v="24"/>
  </r>
  <r>
    <n v="785"/>
    <n v="0"/>
    <n v="3"/>
    <s v="Ali; Mr. William"/>
    <s v="male"/>
    <n v="25"/>
    <n v="25"/>
    <n v="25"/>
    <n v="0"/>
    <n v="0"/>
    <s v="SOTON/O.Q. 3101312"/>
    <n v="7.05"/>
    <m/>
    <x v="0"/>
    <n v="25"/>
  </r>
  <r>
    <n v="786"/>
    <n v="0"/>
    <n v="3"/>
    <s v="Harmer; Mr. Abraham (David Lishin)"/>
    <s v="male"/>
    <n v="25"/>
    <n v="25"/>
    <n v="25"/>
    <n v="0"/>
    <n v="0"/>
    <n v="374887"/>
    <n v="7.25"/>
    <m/>
    <x v="0"/>
    <n v="25"/>
  </r>
  <r>
    <n v="787"/>
    <n v="1"/>
    <n v="3"/>
    <s v="Sjoblom; Miss. Anna Sofia"/>
    <s v="female"/>
    <n v="18"/>
    <n v="18"/>
    <n v="18"/>
    <n v="0"/>
    <n v="0"/>
    <n v="3101265"/>
    <n v="7.4958"/>
    <m/>
    <x v="0"/>
    <n v="18"/>
  </r>
  <r>
    <n v="788"/>
    <n v="0"/>
    <n v="3"/>
    <s v="Rice; Master. George Hugh"/>
    <s v="male"/>
    <n v="8"/>
    <n v="8"/>
    <n v="8"/>
    <n v="4"/>
    <n v="1"/>
    <n v="382652"/>
    <n v="29.125"/>
    <m/>
    <x v="2"/>
    <n v="8"/>
  </r>
  <r>
    <n v="789"/>
    <n v="1"/>
    <n v="3"/>
    <s v="Dean; Master. Bertram Vere"/>
    <s v="male"/>
    <n v="1"/>
    <n v="1"/>
    <n v="1"/>
    <n v="1"/>
    <n v="2"/>
    <s v="C.A. 2315"/>
    <n v="20.574999999999999"/>
    <m/>
    <x v="0"/>
    <n v="1"/>
  </r>
  <r>
    <n v="790"/>
    <n v="0"/>
    <n v="1"/>
    <s v="Guggenheim; Mr. Benjamin"/>
    <s v="male"/>
    <n v="46"/>
    <n v="46"/>
    <n v="46"/>
    <n v="0"/>
    <n v="0"/>
    <s v="PC 17593"/>
    <n v="79.2"/>
    <s v="B82 B84"/>
    <x v="1"/>
    <n v="46"/>
  </r>
  <r>
    <n v="791"/>
    <n v="0"/>
    <n v="3"/>
    <s v="Keane; Mr. Andrew &quot;Andy&quot;"/>
    <s v="male"/>
    <m/>
    <n v="29.699117650000002"/>
    <n v="24"/>
    <n v="0"/>
    <n v="0"/>
    <n v="12460"/>
    <n v="7.75"/>
    <m/>
    <x v="2"/>
    <n v="24"/>
  </r>
  <r>
    <n v="792"/>
    <n v="0"/>
    <n v="2"/>
    <s v="Gaskell; Mr. Alfred"/>
    <s v="male"/>
    <n v="16"/>
    <n v="16"/>
    <n v="16"/>
    <n v="0"/>
    <n v="0"/>
    <n v="239865"/>
    <n v="26"/>
    <m/>
    <x v="0"/>
    <n v="16"/>
  </r>
  <r>
    <n v="793"/>
    <n v="0"/>
    <n v="3"/>
    <s v="Sage; Miss. Stella Anna"/>
    <s v="female"/>
    <m/>
    <n v="29.699117650000002"/>
    <n v="24"/>
    <n v="8"/>
    <n v="2"/>
    <s v="CA. 2343"/>
    <n v="69.55"/>
    <m/>
    <x v="0"/>
    <n v="24"/>
  </r>
  <r>
    <n v="794"/>
    <n v="0"/>
    <n v="1"/>
    <s v="Hoyt; Mr. William Fisher"/>
    <s v="male"/>
    <m/>
    <n v="29.699117650000002"/>
    <n v="24"/>
    <n v="0"/>
    <n v="0"/>
    <s v="PC 17600"/>
    <n v="30.695799999999998"/>
    <m/>
    <x v="1"/>
    <n v="24"/>
  </r>
  <r>
    <n v="795"/>
    <n v="0"/>
    <n v="3"/>
    <s v="Dantcheff; Mr. Ristiu"/>
    <s v="male"/>
    <n v="25"/>
    <n v="25"/>
    <n v="25"/>
    <n v="0"/>
    <n v="0"/>
    <n v="349203"/>
    <n v="7.8958000000000004"/>
    <m/>
    <x v="0"/>
    <n v="25"/>
  </r>
  <r>
    <n v="796"/>
    <n v="0"/>
    <n v="2"/>
    <s v="Otter; Mr. Richard"/>
    <s v="male"/>
    <n v="39"/>
    <n v="39"/>
    <n v="39"/>
    <n v="0"/>
    <n v="0"/>
    <n v="28213"/>
    <n v="13"/>
    <m/>
    <x v="0"/>
    <n v="39"/>
  </r>
  <r>
    <n v="797"/>
    <n v="1"/>
    <n v="1"/>
    <s v="Leader; Dr. Alice (Farnham)"/>
    <s v="female"/>
    <n v="49"/>
    <n v="49"/>
    <n v="49"/>
    <n v="0"/>
    <n v="0"/>
    <n v="17465"/>
    <n v="25.929200000000002"/>
    <s v="D17"/>
    <x v="0"/>
    <n v="49"/>
  </r>
  <r>
    <n v="798"/>
    <n v="1"/>
    <n v="3"/>
    <s v="Osman; Mrs. Mara"/>
    <s v="female"/>
    <n v="31"/>
    <n v="31"/>
    <n v="31"/>
    <n v="0"/>
    <n v="0"/>
    <n v="349244"/>
    <n v="8.6832999999999991"/>
    <m/>
    <x v="0"/>
    <n v="31"/>
  </r>
  <r>
    <n v="799"/>
    <n v="0"/>
    <n v="3"/>
    <s v="Ibrahim Shawah; Mr. Yousseff"/>
    <s v="male"/>
    <n v="30"/>
    <n v="30"/>
    <n v="30"/>
    <n v="0"/>
    <n v="0"/>
    <n v="2685"/>
    <n v="7.2291999999999996"/>
    <m/>
    <x v="1"/>
    <n v="30"/>
  </r>
  <r>
    <n v="800"/>
    <n v="0"/>
    <n v="3"/>
    <s v="Van Impe; Mrs. Jean Baptiste (Rosalie Paula Govaert)"/>
    <s v="female"/>
    <n v="30"/>
    <n v="30"/>
    <n v="30"/>
    <n v="1"/>
    <n v="1"/>
    <n v="345773"/>
    <n v="24.15"/>
    <m/>
    <x v="0"/>
    <n v="30"/>
  </r>
  <r>
    <n v="801"/>
    <n v="0"/>
    <n v="2"/>
    <s v="Ponesell; Mr. Martin"/>
    <s v="male"/>
    <n v="34"/>
    <n v="34"/>
    <n v="34"/>
    <n v="0"/>
    <n v="0"/>
    <n v="250647"/>
    <n v="13"/>
    <m/>
    <x v="0"/>
    <n v="34"/>
  </r>
  <r>
    <n v="802"/>
    <n v="1"/>
    <n v="2"/>
    <s v="Collyer; Mrs. Harvey (Charlotte Annie Tate)"/>
    <s v="female"/>
    <n v="31"/>
    <n v="31"/>
    <n v="31"/>
    <n v="1"/>
    <n v="1"/>
    <s v="C.A. 31921"/>
    <n v="26.25"/>
    <m/>
    <x v="0"/>
    <n v="31"/>
  </r>
  <r>
    <n v="803"/>
    <n v="1"/>
    <n v="1"/>
    <s v="Carter; Master. William Thornton II"/>
    <s v="male"/>
    <n v="11"/>
    <n v="11"/>
    <n v="11"/>
    <n v="1"/>
    <n v="2"/>
    <n v="113760"/>
    <n v="120"/>
    <s v="B96 B98"/>
    <x v="0"/>
    <n v="11"/>
  </r>
  <r>
    <n v="804"/>
    <n v="1"/>
    <n v="3"/>
    <s v="Thomas; Master. Assad Alexander"/>
    <s v="male"/>
    <n v="0.42"/>
    <n v="0.42"/>
    <n v="0.42"/>
    <n v="0"/>
    <n v="1"/>
    <n v="2625"/>
    <n v="8.5167000000000002"/>
    <m/>
    <x v="1"/>
    <n v="0.42"/>
  </r>
  <r>
    <n v="805"/>
    <n v="1"/>
    <n v="3"/>
    <s v="Hedman; Mr. Oskar Arvid"/>
    <s v="male"/>
    <n v="27"/>
    <n v="27"/>
    <n v="27"/>
    <n v="0"/>
    <n v="0"/>
    <n v="347089"/>
    <n v="6.9749999999999996"/>
    <m/>
    <x v="0"/>
    <n v="27"/>
  </r>
  <r>
    <n v="806"/>
    <n v="0"/>
    <n v="3"/>
    <s v="Johansson; Mr. Karl Johan"/>
    <s v="male"/>
    <n v="31"/>
    <n v="31"/>
    <n v="31"/>
    <n v="0"/>
    <n v="0"/>
    <n v="347063"/>
    <n v="7.7750000000000004"/>
    <m/>
    <x v="0"/>
    <n v="31"/>
  </r>
  <r>
    <n v="807"/>
    <n v="0"/>
    <n v="1"/>
    <s v="Andrews; Mr. Thomas Jr"/>
    <s v="male"/>
    <n v="39"/>
    <n v="39"/>
    <n v="39"/>
    <n v="0"/>
    <n v="0"/>
    <n v="112050"/>
    <n v="0"/>
    <s v="A36"/>
    <x v="0"/>
    <n v="39"/>
  </r>
  <r>
    <n v="808"/>
    <n v="0"/>
    <n v="3"/>
    <s v="Pettersson; Miss. Ellen Natalia"/>
    <s v="female"/>
    <n v="18"/>
    <n v="18"/>
    <n v="18"/>
    <n v="0"/>
    <n v="0"/>
    <n v="347087"/>
    <n v="7.7750000000000004"/>
    <m/>
    <x v="0"/>
    <n v="18"/>
  </r>
  <r>
    <n v="809"/>
    <n v="0"/>
    <n v="2"/>
    <s v="Meyer; Mr. August"/>
    <s v="male"/>
    <n v="39"/>
    <n v="39"/>
    <n v="39"/>
    <n v="0"/>
    <n v="0"/>
    <n v="248723"/>
    <n v="13"/>
    <m/>
    <x v="0"/>
    <n v="39"/>
  </r>
  <r>
    <n v="810"/>
    <n v="1"/>
    <n v="1"/>
    <s v="Chambers; Mrs. Norman Campbell (Bertha Griggs)"/>
    <s v="female"/>
    <n v="33"/>
    <n v="33"/>
    <n v="33"/>
    <n v="1"/>
    <n v="0"/>
    <n v="113806"/>
    <n v="53.1"/>
    <s v="E8"/>
    <x v="0"/>
    <n v="33"/>
  </r>
  <r>
    <n v="811"/>
    <n v="0"/>
    <n v="3"/>
    <s v="Alexander; Mr. William"/>
    <s v="male"/>
    <n v="26"/>
    <n v="26"/>
    <n v="26"/>
    <n v="0"/>
    <n v="0"/>
    <n v="3474"/>
    <n v="7.8875000000000002"/>
    <m/>
    <x v="0"/>
    <n v="26"/>
  </r>
  <r>
    <n v="812"/>
    <n v="0"/>
    <n v="3"/>
    <s v="Lester; Mr. James"/>
    <s v="male"/>
    <n v="39"/>
    <n v="39"/>
    <n v="39"/>
    <n v="0"/>
    <n v="0"/>
    <s v="A/4 48871"/>
    <n v="24.15"/>
    <m/>
    <x v="0"/>
    <n v="39"/>
  </r>
  <r>
    <n v="813"/>
    <n v="0"/>
    <n v="2"/>
    <s v="Slemen; Mr. Richard James"/>
    <s v="male"/>
    <n v="35"/>
    <n v="35"/>
    <n v="35"/>
    <n v="0"/>
    <n v="0"/>
    <n v="28206"/>
    <n v="10.5"/>
    <m/>
    <x v="0"/>
    <n v="35"/>
  </r>
  <r>
    <n v="814"/>
    <n v="0"/>
    <n v="3"/>
    <s v="Andersson; Miss. Ebba Iris Alfrida"/>
    <s v="female"/>
    <n v="6"/>
    <n v="6"/>
    <n v="6"/>
    <n v="4"/>
    <n v="2"/>
    <n v="347082"/>
    <n v="31.274999999999999"/>
    <m/>
    <x v="0"/>
    <n v="6"/>
  </r>
  <r>
    <n v="815"/>
    <n v="0"/>
    <n v="3"/>
    <s v="Tomlin; Mr. Ernest Portage"/>
    <s v="male"/>
    <n v="30.5"/>
    <n v="30.5"/>
    <n v="30.5"/>
    <n v="0"/>
    <n v="0"/>
    <n v="364499"/>
    <n v="8.0500000000000007"/>
    <m/>
    <x v="0"/>
    <n v="30.5"/>
  </r>
  <r>
    <n v="816"/>
    <n v="0"/>
    <n v="1"/>
    <s v="Fry; Mr. Richard"/>
    <s v="male"/>
    <m/>
    <n v="29.699117650000002"/>
    <n v="24"/>
    <n v="0"/>
    <n v="0"/>
    <n v="112058"/>
    <n v="0"/>
    <s v="B102"/>
    <x v="0"/>
    <n v="24"/>
  </r>
  <r>
    <n v="817"/>
    <n v="0"/>
    <n v="3"/>
    <s v="Heininen; Miss. Wendla Maria"/>
    <s v="female"/>
    <n v="23"/>
    <n v="23"/>
    <n v="23"/>
    <n v="0"/>
    <n v="0"/>
    <s v="STON/O2. 3101290"/>
    <n v="7.9249999999999998"/>
    <m/>
    <x v="0"/>
    <n v="23"/>
  </r>
  <r>
    <n v="818"/>
    <n v="0"/>
    <n v="2"/>
    <s v="Mallet; Mr. Albert"/>
    <s v="male"/>
    <n v="31"/>
    <n v="31"/>
    <n v="31"/>
    <n v="1"/>
    <n v="1"/>
    <s v="S.C./PARIS 2079"/>
    <n v="37.004199999999997"/>
    <m/>
    <x v="1"/>
    <n v="31"/>
  </r>
  <r>
    <n v="819"/>
    <n v="0"/>
    <n v="3"/>
    <s v="Holm; Mr. John Fredrik Alexander"/>
    <s v="male"/>
    <n v="43"/>
    <n v="43"/>
    <n v="43"/>
    <n v="0"/>
    <n v="0"/>
    <s v="C 7075"/>
    <n v="6.45"/>
    <m/>
    <x v="0"/>
    <n v="43"/>
  </r>
  <r>
    <n v="820"/>
    <n v="0"/>
    <n v="3"/>
    <s v="Skoog; Master. Karl Thorsten"/>
    <s v="male"/>
    <n v="10"/>
    <n v="10"/>
    <n v="10"/>
    <n v="3"/>
    <n v="2"/>
    <n v="347088"/>
    <n v="27.9"/>
    <m/>
    <x v="0"/>
    <n v="10"/>
  </r>
  <r>
    <n v="821"/>
    <n v="1"/>
    <n v="1"/>
    <s v="Hays; Mrs. Charles Melville (Clara Jennings Gregg)"/>
    <s v="female"/>
    <n v="52"/>
    <n v="52"/>
    <n v="52"/>
    <n v="1"/>
    <n v="1"/>
    <n v="12749"/>
    <n v="93.5"/>
    <s v="B69"/>
    <x v="0"/>
    <n v="52"/>
  </r>
  <r>
    <n v="822"/>
    <n v="1"/>
    <n v="3"/>
    <s v="Lulic; Mr. Nikola"/>
    <s v="male"/>
    <n v="27"/>
    <n v="27"/>
    <n v="27"/>
    <n v="0"/>
    <n v="0"/>
    <n v="315098"/>
    <n v="8.6624999999999996"/>
    <m/>
    <x v="0"/>
    <n v="27"/>
  </r>
  <r>
    <n v="823"/>
    <n v="0"/>
    <n v="1"/>
    <s v="Reuchlin; Jonkheer. John George"/>
    <s v="male"/>
    <n v="38"/>
    <n v="38"/>
    <n v="38"/>
    <n v="0"/>
    <n v="0"/>
    <n v="19972"/>
    <n v="0"/>
    <m/>
    <x v="0"/>
    <n v="38"/>
  </r>
  <r>
    <n v="824"/>
    <n v="1"/>
    <n v="3"/>
    <s v="Moor; Mrs. (Beila)"/>
    <s v="female"/>
    <n v="27"/>
    <n v="27"/>
    <n v="27"/>
    <n v="0"/>
    <n v="1"/>
    <n v="392096"/>
    <n v="12.475"/>
    <s v="E121"/>
    <x v="0"/>
    <n v="27"/>
  </r>
  <r>
    <n v="825"/>
    <n v="0"/>
    <n v="3"/>
    <s v="Panula; Master. Urho Abraham"/>
    <s v="male"/>
    <n v="2"/>
    <n v="2"/>
    <n v="2"/>
    <n v="4"/>
    <n v="1"/>
    <n v="3101295"/>
    <n v="39.6875"/>
    <m/>
    <x v="0"/>
    <n v="2"/>
  </r>
  <r>
    <n v="826"/>
    <n v="0"/>
    <n v="3"/>
    <s v="Flynn; Mr. John"/>
    <s v="male"/>
    <m/>
    <n v="29.699117650000002"/>
    <n v="24"/>
    <n v="0"/>
    <n v="0"/>
    <n v="368323"/>
    <n v="6.95"/>
    <m/>
    <x v="2"/>
    <n v="24"/>
  </r>
  <r>
    <n v="827"/>
    <n v="0"/>
    <n v="3"/>
    <s v="Lam; Mr. Len"/>
    <s v="male"/>
    <m/>
    <n v="29.699117650000002"/>
    <n v="24"/>
    <n v="0"/>
    <n v="0"/>
    <n v="1601"/>
    <n v="56.495800000000003"/>
    <m/>
    <x v="0"/>
    <n v="24"/>
  </r>
  <r>
    <n v="828"/>
    <n v="1"/>
    <n v="2"/>
    <s v="Mallet; Master. Andre"/>
    <s v="male"/>
    <n v="1"/>
    <n v="1"/>
    <n v="1"/>
    <n v="0"/>
    <n v="2"/>
    <s v="S.C./PARIS 2079"/>
    <n v="37.004199999999997"/>
    <m/>
    <x v="1"/>
    <n v="1"/>
  </r>
  <r>
    <n v="829"/>
    <n v="1"/>
    <n v="3"/>
    <s v="McCormack; Mr. Thomas Joseph"/>
    <s v="male"/>
    <m/>
    <n v="29.699117650000002"/>
    <n v="24"/>
    <n v="0"/>
    <n v="0"/>
    <n v="367228"/>
    <n v="7.75"/>
    <m/>
    <x v="2"/>
    <n v="24"/>
  </r>
  <r>
    <n v="830"/>
    <n v="1"/>
    <n v="1"/>
    <s v="Stone; Mrs. George Nelson (Martha Evelyn)"/>
    <s v="female"/>
    <n v="62"/>
    <n v="62"/>
    <n v="62"/>
    <n v="0"/>
    <n v="0"/>
    <n v="113572"/>
    <n v="80"/>
    <s v="B28"/>
    <x v="2"/>
    <n v="62"/>
  </r>
  <r>
    <n v="831"/>
    <n v="1"/>
    <n v="3"/>
    <s v="Yasbeck; Mrs. Antoni (Selini Alexander)"/>
    <s v="female"/>
    <n v="15"/>
    <n v="15"/>
    <n v="15"/>
    <n v="1"/>
    <n v="0"/>
    <n v="2659"/>
    <n v="14.4542"/>
    <m/>
    <x v="1"/>
    <n v="15"/>
  </r>
  <r>
    <n v="832"/>
    <n v="1"/>
    <n v="2"/>
    <s v="Richards; Master. George Sibley"/>
    <s v="male"/>
    <n v="0.83"/>
    <n v="0.83"/>
    <n v="0.83"/>
    <n v="1"/>
    <n v="1"/>
    <n v="29106"/>
    <n v="18.75"/>
    <m/>
    <x v="0"/>
    <n v="0.83"/>
  </r>
  <r>
    <n v="833"/>
    <n v="0"/>
    <n v="3"/>
    <s v="Saad; Mr. Amin"/>
    <s v="male"/>
    <m/>
    <n v="29.699117650000002"/>
    <n v="24"/>
    <n v="0"/>
    <n v="0"/>
    <n v="2671"/>
    <n v="7.2291999999999996"/>
    <m/>
    <x v="1"/>
    <n v="24"/>
  </r>
  <r>
    <n v="834"/>
    <n v="0"/>
    <n v="3"/>
    <s v="Augustsson; Mr. Albert"/>
    <s v="male"/>
    <n v="23"/>
    <n v="23"/>
    <n v="23"/>
    <n v="0"/>
    <n v="0"/>
    <n v="347468"/>
    <n v="7.8541999999999996"/>
    <m/>
    <x v="0"/>
    <n v="23"/>
  </r>
  <r>
    <n v="835"/>
    <n v="0"/>
    <n v="3"/>
    <s v="Allum; Mr. Owen George"/>
    <s v="male"/>
    <n v="18"/>
    <n v="18"/>
    <n v="18"/>
    <n v="0"/>
    <n v="0"/>
    <n v="2223"/>
    <n v="8.3000000000000007"/>
    <m/>
    <x v="0"/>
    <n v="18"/>
  </r>
  <r>
    <n v="836"/>
    <n v="1"/>
    <n v="1"/>
    <s v="Compton; Miss. Sara Rebecca"/>
    <s v="female"/>
    <n v="39"/>
    <n v="39"/>
    <n v="39"/>
    <n v="1"/>
    <n v="1"/>
    <s v="PC 17756"/>
    <n v="83.158299999999997"/>
    <s v="E49"/>
    <x v="1"/>
    <n v="39"/>
  </r>
  <r>
    <n v="837"/>
    <n v="0"/>
    <n v="3"/>
    <s v="Pasic; Mr. Jakob"/>
    <s v="male"/>
    <n v="21"/>
    <n v="21"/>
    <n v="21"/>
    <n v="0"/>
    <n v="0"/>
    <n v="315097"/>
    <n v="8.6624999999999996"/>
    <m/>
    <x v="0"/>
    <n v="21"/>
  </r>
  <r>
    <n v="838"/>
    <n v="0"/>
    <n v="3"/>
    <s v="Sirota; Mr. Maurice"/>
    <s v="male"/>
    <m/>
    <n v="29.699117650000002"/>
    <n v="24"/>
    <n v="0"/>
    <n v="0"/>
    <n v="392092"/>
    <n v="8.0500000000000007"/>
    <m/>
    <x v="0"/>
    <n v="24"/>
  </r>
  <r>
    <n v="839"/>
    <n v="1"/>
    <n v="3"/>
    <s v="Chip; Mr. Chang"/>
    <s v="male"/>
    <n v="32"/>
    <n v="32"/>
    <n v="32"/>
    <n v="0"/>
    <n v="0"/>
    <n v="1601"/>
    <n v="56.495800000000003"/>
    <m/>
    <x v="0"/>
    <n v="32"/>
  </r>
  <r>
    <n v="840"/>
    <n v="1"/>
    <n v="1"/>
    <s v="Marechal; Mr. Pierre"/>
    <s v="male"/>
    <m/>
    <n v="29.699117650000002"/>
    <n v="24"/>
    <n v="0"/>
    <n v="0"/>
    <n v="11774"/>
    <n v="29.7"/>
    <s v="C47"/>
    <x v="1"/>
    <n v="24"/>
  </r>
  <r>
    <n v="841"/>
    <n v="0"/>
    <n v="3"/>
    <s v="Alhomaki; Mr. Ilmari Rudolf"/>
    <s v="male"/>
    <n v="20"/>
    <n v="20"/>
    <n v="20"/>
    <n v="0"/>
    <n v="0"/>
    <s v="SOTON/O2 3101287"/>
    <n v="7.9249999999999998"/>
    <m/>
    <x v="0"/>
    <n v="20"/>
  </r>
  <r>
    <n v="842"/>
    <n v="0"/>
    <n v="2"/>
    <s v="Mudd; Mr. Thomas Charles"/>
    <s v="male"/>
    <n v="16"/>
    <n v="16"/>
    <n v="16"/>
    <n v="0"/>
    <n v="0"/>
    <s v="S.O./P.P. 3"/>
    <n v="10.5"/>
    <m/>
    <x v="0"/>
    <n v="16"/>
  </r>
  <r>
    <n v="843"/>
    <n v="1"/>
    <n v="1"/>
    <s v="Serepeca; Miss. Augusta"/>
    <s v="female"/>
    <n v="30"/>
    <n v="30"/>
    <n v="30"/>
    <n v="0"/>
    <n v="0"/>
    <n v="113798"/>
    <n v="31"/>
    <m/>
    <x v="1"/>
    <n v="30"/>
  </r>
  <r>
    <n v="844"/>
    <n v="0"/>
    <n v="3"/>
    <s v="Lemberopolous; Mr. Peter L"/>
    <s v="male"/>
    <n v="34.5"/>
    <n v="34.5"/>
    <n v="34.5"/>
    <n v="0"/>
    <n v="0"/>
    <n v="2683"/>
    <n v="6.4375"/>
    <m/>
    <x v="1"/>
    <n v="34.5"/>
  </r>
  <r>
    <n v="845"/>
    <n v="0"/>
    <n v="3"/>
    <s v="Culumovic; Mr. Jeso"/>
    <s v="male"/>
    <n v="17"/>
    <n v="17"/>
    <n v="17"/>
    <n v="0"/>
    <n v="0"/>
    <n v="315090"/>
    <n v="8.6624999999999996"/>
    <m/>
    <x v="0"/>
    <n v="17"/>
  </r>
  <r>
    <n v="846"/>
    <n v="0"/>
    <n v="3"/>
    <s v="Abbing; Mr. Anthony"/>
    <s v="male"/>
    <n v="42"/>
    <n v="42"/>
    <n v="42"/>
    <n v="0"/>
    <n v="0"/>
    <s v="C.A. 5547"/>
    <n v="7.55"/>
    <m/>
    <x v="0"/>
    <n v="42"/>
  </r>
  <r>
    <n v="847"/>
    <n v="0"/>
    <n v="3"/>
    <s v="Sage; Mr. Douglas Bullen"/>
    <s v="male"/>
    <m/>
    <n v="29.699117650000002"/>
    <n v="24"/>
    <n v="8"/>
    <n v="2"/>
    <s v="CA. 2343"/>
    <n v="69.55"/>
    <m/>
    <x v="0"/>
    <n v="24"/>
  </r>
  <r>
    <n v="848"/>
    <n v="0"/>
    <n v="3"/>
    <s v="Markoff; Mr. Marin"/>
    <s v="male"/>
    <n v="35"/>
    <n v="35"/>
    <n v="35"/>
    <n v="0"/>
    <n v="0"/>
    <n v="349213"/>
    <n v="7.8958000000000004"/>
    <m/>
    <x v="1"/>
    <n v="35"/>
  </r>
  <r>
    <n v="849"/>
    <n v="0"/>
    <n v="2"/>
    <s v="Harper; Rev. John"/>
    <s v="male"/>
    <n v="28"/>
    <n v="28"/>
    <n v="28"/>
    <n v="0"/>
    <n v="1"/>
    <n v="248727"/>
    <n v="33"/>
    <m/>
    <x v="0"/>
    <n v="28"/>
  </r>
  <r>
    <n v="850"/>
    <n v="1"/>
    <n v="1"/>
    <s v="Goldenberg; Mrs. Samuel L (Edwiga Grabowska)"/>
    <s v="female"/>
    <m/>
    <n v="29.699117650000002"/>
    <n v="24"/>
    <n v="1"/>
    <n v="0"/>
    <n v="17453"/>
    <n v="89.104200000000006"/>
    <s v="C92"/>
    <x v="1"/>
    <n v="24"/>
  </r>
  <r>
    <n v="851"/>
    <n v="0"/>
    <n v="3"/>
    <s v="Andersson; Master. Sigvard Harald Elias"/>
    <s v="male"/>
    <n v="4"/>
    <n v="4"/>
    <n v="4"/>
    <n v="4"/>
    <n v="2"/>
    <n v="347082"/>
    <n v="31.274999999999999"/>
    <m/>
    <x v="0"/>
    <n v="4"/>
  </r>
  <r>
    <n v="852"/>
    <n v="0"/>
    <n v="3"/>
    <s v="Svensson; Mr. Johan"/>
    <s v="male"/>
    <n v="74"/>
    <n v="74"/>
    <n v="74"/>
    <n v="0"/>
    <n v="0"/>
    <n v="347060"/>
    <n v="7.7750000000000004"/>
    <m/>
    <x v="0"/>
    <n v="74"/>
  </r>
  <r>
    <n v="853"/>
    <n v="0"/>
    <n v="3"/>
    <s v="Boulos; Miss. Nourelain"/>
    <s v="female"/>
    <n v="9"/>
    <n v="9"/>
    <n v="9"/>
    <n v="1"/>
    <n v="1"/>
    <n v="2678"/>
    <n v="15.245799999999999"/>
    <m/>
    <x v="1"/>
    <n v="9"/>
  </r>
  <r>
    <n v="854"/>
    <n v="1"/>
    <n v="1"/>
    <s v="Lines; Miss. Mary Conover"/>
    <s v="female"/>
    <n v="16"/>
    <n v="16"/>
    <n v="16"/>
    <n v="0"/>
    <n v="1"/>
    <s v="PC 17592"/>
    <n v="39.4"/>
    <s v="D28"/>
    <x v="0"/>
    <n v="16"/>
  </r>
  <r>
    <n v="855"/>
    <n v="0"/>
    <n v="2"/>
    <s v="Carter; Mrs. Ernest Courtenay (Lilian Hughes)"/>
    <s v="female"/>
    <n v="44"/>
    <n v="44"/>
    <n v="44"/>
    <n v="1"/>
    <n v="0"/>
    <n v="244252"/>
    <n v="26"/>
    <m/>
    <x v="0"/>
    <n v="44"/>
  </r>
  <r>
    <n v="856"/>
    <n v="1"/>
    <n v="3"/>
    <s v="Aks; Mrs. Sam (Leah Rosen)"/>
    <s v="female"/>
    <n v="18"/>
    <n v="18"/>
    <n v="18"/>
    <n v="0"/>
    <n v="1"/>
    <n v="392091"/>
    <n v="9.35"/>
    <m/>
    <x v="0"/>
    <n v="18"/>
  </r>
  <r>
    <n v="857"/>
    <n v="1"/>
    <n v="1"/>
    <s v="Wick; Mrs. George Dennick (Mary Hitchcock)"/>
    <s v="female"/>
    <n v="45"/>
    <n v="45"/>
    <n v="45"/>
    <n v="1"/>
    <n v="1"/>
    <n v="36928"/>
    <n v="164.86670000000001"/>
    <m/>
    <x v="0"/>
    <n v="45"/>
  </r>
  <r>
    <n v="858"/>
    <n v="1"/>
    <n v="1"/>
    <s v="Daly; Mr. Peter Denis "/>
    <s v="male"/>
    <n v="51"/>
    <n v="51"/>
    <n v="51"/>
    <n v="0"/>
    <n v="0"/>
    <n v="113055"/>
    <n v="26.55"/>
    <s v="E17"/>
    <x v="0"/>
    <n v="51"/>
  </r>
  <r>
    <n v="859"/>
    <n v="1"/>
    <n v="3"/>
    <s v="Baclini; Mrs. Solomon (Latifa Qurban)"/>
    <s v="female"/>
    <n v="24"/>
    <n v="24"/>
    <n v="24"/>
    <n v="0"/>
    <n v="3"/>
    <n v="2666"/>
    <n v="19.258299999999998"/>
    <m/>
    <x v="1"/>
    <n v="24"/>
  </r>
  <r>
    <n v="860"/>
    <n v="0"/>
    <n v="3"/>
    <s v="Razi; Mr. Raihed"/>
    <s v="male"/>
    <m/>
    <n v="29.699117650000002"/>
    <n v="24"/>
    <n v="0"/>
    <n v="0"/>
    <n v="2629"/>
    <n v="7.2291999999999996"/>
    <m/>
    <x v="1"/>
    <n v="24"/>
  </r>
  <r>
    <n v="861"/>
    <n v="0"/>
    <n v="3"/>
    <s v="Hansen; Mr. Claus Peter"/>
    <s v="male"/>
    <n v="41"/>
    <n v="41"/>
    <n v="41"/>
    <n v="2"/>
    <n v="0"/>
    <n v="350026"/>
    <n v="14.1083"/>
    <m/>
    <x v="0"/>
    <n v="41"/>
  </r>
  <r>
    <n v="862"/>
    <n v="0"/>
    <n v="2"/>
    <s v="Giles; Mr. Frederick Edward"/>
    <s v="male"/>
    <n v="21"/>
    <n v="21"/>
    <n v="21"/>
    <n v="1"/>
    <n v="0"/>
    <n v="28134"/>
    <n v="11.5"/>
    <m/>
    <x v="0"/>
    <n v="21"/>
  </r>
  <r>
    <n v="863"/>
    <n v="1"/>
    <n v="1"/>
    <s v="Swift; Mrs. Frederick Joel (Margaret Welles Barron)"/>
    <s v="female"/>
    <n v="48"/>
    <n v="48"/>
    <n v="48"/>
    <n v="0"/>
    <n v="0"/>
    <n v="17466"/>
    <n v="25.929200000000002"/>
    <s v="D17"/>
    <x v="0"/>
    <n v="48"/>
  </r>
  <r>
    <n v="864"/>
    <n v="0"/>
    <n v="3"/>
    <s v="Sage; Miss. Dorothy Edith &quot;Dolly&quot;"/>
    <s v="female"/>
    <m/>
    <n v="29.699117650000002"/>
    <n v="24"/>
    <n v="8"/>
    <n v="2"/>
    <s v="CA. 2343"/>
    <n v="69.55"/>
    <m/>
    <x v="0"/>
    <n v="24"/>
  </r>
  <r>
    <n v="865"/>
    <n v="0"/>
    <n v="2"/>
    <s v="Gill; Mr. John William"/>
    <s v="male"/>
    <n v="24"/>
    <n v="24"/>
    <n v="24"/>
    <n v="0"/>
    <n v="0"/>
    <n v="233866"/>
    <n v="13"/>
    <m/>
    <x v="0"/>
    <n v="24"/>
  </r>
  <r>
    <n v="866"/>
    <n v="1"/>
    <n v="2"/>
    <s v="Bystrom; Mrs. (Karolina)"/>
    <s v="female"/>
    <n v="42"/>
    <n v="42"/>
    <n v="42"/>
    <n v="0"/>
    <n v="0"/>
    <n v="236852"/>
    <n v="13"/>
    <m/>
    <x v="0"/>
    <n v="42"/>
  </r>
  <r>
    <n v="867"/>
    <n v="1"/>
    <n v="2"/>
    <s v="Duran y More; Miss. Asuncion"/>
    <s v="female"/>
    <n v="27"/>
    <n v="27"/>
    <n v="27"/>
    <n v="1"/>
    <n v="0"/>
    <s v="SC/PARIS 2149"/>
    <n v="13.8583"/>
    <m/>
    <x v="1"/>
    <n v="27"/>
  </r>
  <r>
    <n v="868"/>
    <n v="0"/>
    <n v="1"/>
    <s v="Roebling; Mr. Washington Augustus II"/>
    <s v="male"/>
    <n v="31"/>
    <n v="31"/>
    <n v="31"/>
    <n v="0"/>
    <n v="0"/>
    <s v="PC 17590"/>
    <n v="50.495800000000003"/>
    <s v="A24"/>
    <x v="0"/>
    <n v="31"/>
  </r>
  <r>
    <n v="869"/>
    <n v="0"/>
    <n v="3"/>
    <s v="van Melkebeke; Mr. Philemon"/>
    <s v="male"/>
    <m/>
    <n v="29.699117650000002"/>
    <n v="24"/>
    <n v="0"/>
    <n v="0"/>
    <n v="345777"/>
    <n v="9.5"/>
    <m/>
    <x v="0"/>
    <n v="24"/>
  </r>
  <r>
    <n v="870"/>
    <n v="1"/>
    <n v="3"/>
    <s v="Johnson; Master. Harold Theodor"/>
    <s v="male"/>
    <n v="4"/>
    <n v="4"/>
    <n v="4"/>
    <n v="1"/>
    <n v="1"/>
    <n v="347742"/>
    <n v="11.1333"/>
    <m/>
    <x v="0"/>
    <n v="4"/>
  </r>
  <r>
    <n v="871"/>
    <n v="0"/>
    <n v="3"/>
    <s v="Balkic; Mr. Cerin"/>
    <s v="male"/>
    <n v="26"/>
    <n v="26"/>
    <n v="26"/>
    <n v="0"/>
    <n v="0"/>
    <n v="349248"/>
    <n v="7.8958000000000004"/>
    <m/>
    <x v="0"/>
    <n v="26"/>
  </r>
  <r>
    <n v="872"/>
    <n v="1"/>
    <n v="1"/>
    <s v="Beckwith; Mrs. Richard Leonard (Sallie Monypeny)"/>
    <s v="female"/>
    <n v="47"/>
    <n v="47"/>
    <n v="47"/>
    <n v="1"/>
    <n v="1"/>
    <n v="11751"/>
    <n v="52.554200000000002"/>
    <s v="D35"/>
    <x v="0"/>
    <n v="47"/>
  </r>
  <r>
    <n v="873"/>
    <n v="0"/>
    <n v="1"/>
    <s v="Carlsson; Mr. Frans Olof"/>
    <s v="male"/>
    <n v="33"/>
    <n v="33"/>
    <n v="33"/>
    <n v="0"/>
    <n v="0"/>
    <n v="695"/>
    <n v="5"/>
    <s v="B51 B53 B55"/>
    <x v="0"/>
    <n v="33"/>
  </r>
  <r>
    <n v="874"/>
    <n v="0"/>
    <n v="3"/>
    <s v="Vander Cruyssen; Mr. Victor"/>
    <s v="male"/>
    <n v="47"/>
    <n v="47"/>
    <n v="47"/>
    <n v="0"/>
    <n v="0"/>
    <n v="345765"/>
    <n v="9"/>
    <m/>
    <x v="0"/>
    <n v="47"/>
  </r>
  <r>
    <n v="875"/>
    <n v="1"/>
    <n v="2"/>
    <s v="Abelson; Mrs. Samuel (Hannah Wizosky)"/>
    <s v="female"/>
    <n v="28"/>
    <n v="28"/>
    <n v="28"/>
    <n v="1"/>
    <n v="0"/>
    <s v="P/PP 3381"/>
    <n v="24"/>
    <m/>
    <x v="1"/>
    <n v="28"/>
  </r>
  <r>
    <n v="876"/>
    <n v="1"/>
    <n v="3"/>
    <s v="Najib; Miss. Adele Kiamie &quot;Jane&quot;"/>
    <s v="female"/>
    <n v="15"/>
    <n v="15"/>
    <n v="15"/>
    <n v="0"/>
    <n v="0"/>
    <n v="2667"/>
    <n v="7.2249999999999996"/>
    <m/>
    <x v="1"/>
    <n v="15"/>
  </r>
  <r>
    <n v="877"/>
    <n v="0"/>
    <n v="3"/>
    <s v="Gustafsson; Mr. Alfred Ossian"/>
    <s v="male"/>
    <n v="20"/>
    <n v="20"/>
    <n v="20"/>
    <n v="0"/>
    <n v="0"/>
    <n v="7534"/>
    <n v="9.8458000000000006"/>
    <m/>
    <x v="0"/>
    <n v="20"/>
  </r>
  <r>
    <n v="878"/>
    <n v="0"/>
    <n v="3"/>
    <s v="Petroff; Mr. Nedelio"/>
    <s v="male"/>
    <n v="19"/>
    <n v="19"/>
    <n v="19"/>
    <n v="0"/>
    <n v="0"/>
    <n v="349212"/>
    <n v="7.8958000000000004"/>
    <m/>
    <x v="0"/>
    <n v="19"/>
  </r>
  <r>
    <n v="879"/>
    <n v="0"/>
    <n v="3"/>
    <s v="Laleff; Mr. Kristo"/>
    <s v="male"/>
    <m/>
    <n v="29.699117650000002"/>
    <n v="24"/>
    <n v="0"/>
    <n v="0"/>
    <n v="349217"/>
    <n v="7.8958000000000004"/>
    <m/>
    <x v="0"/>
    <n v="24"/>
  </r>
  <r>
    <n v="880"/>
    <n v="1"/>
    <n v="1"/>
    <s v="Potter; Mrs. Thomas Jr (Lily Alexenia Wilson)"/>
    <s v="female"/>
    <n v="56"/>
    <n v="56"/>
    <n v="56"/>
    <n v="0"/>
    <n v="1"/>
    <n v="11767"/>
    <n v="83.158299999999997"/>
    <s v="C50"/>
    <x v="1"/>
    <n v="56"/>
  </r>
  <r>
    <n v="881"/>
    <n v="1"/>
    <n v="2"/>
    <s v="Shelley; Mrs. William (Imanita Parrish Hall)"/>
    <s v="female"/>
    <n v="25"/>
    <n v="25"/>
    <n v="25"/>
    <n v="0"/>
    <n v="1"/>
    <n v="230433"/>
    <n v="26"/>
    <m/>
    <x v="0"/>
    <n v="25"/>
  </r>
  <r>
    <n v="882"/>
    <n v="0"/>
    <n v="3"/>
    <s v="Markun; Mr. Johann"/>
    <s v="male"/>
    <n v="33"/>
    <n v="33"/>
    <n v="33"/>
    <n v="0"/>
    <n v="0"/>
    <n v="349257"/>
    <n v="7.8958000000000004"/>
    <m/>
    <x v="0"/>
    <n v="33"/>
  </r>
  <r>
    <n v="883"/>
    <n v="0"/>
    <n v="3"/>
    <s v="Dahlberg; Miss. Gerda Ulrika"/>
    <s v="female"/>
    <n v="22"/>
    <n v="22"/>
    <n v="22"/>
    <n v="0"/>
    <n v="0"/>
    <n v="7552"/>
    <n v="10.5167"/>
    <m/>
    <x v="0"/>
    <n v="22"/>
  </r>
  <r>
    <n v="884"/>
    <n v="0"/>
    <n v="2"/>
    <s v="Banfield; Mr. Frederick James"/>
    <s v="male"/>
    <n v="28"/>
    <n v="28"/>
    <n v="28"/>
    <n v="0"/>
    <n v="0"/>
    <s v="C.A./SOTON 34068"/>
    <n v="10.5"/>
    <m/>
    <x v="0"/>
    <n v="28"/>
  </r>
  <r>
    <n v="885"/>
    <n v="0"/>
    <n v="3"/>
    <s v="Sutehall; Mr. Henry Jr"/>
    <s v="male"/>
    <n v="25"/>
    <n v="25"/>
    <n v="25"/>
    <n v="0"/>
    <n v="0"/>
    <s v="SOTON/OQ 392076"/>
    <n v="7.05"/>
    <m/>
    <x v="0"/>
    <n v="25"/>
  </r>
  <r>
    <n v="886"/>
    <n v="0"/>
    <n v="3"/>
    <s v="Rice; Mrs. William (Margaret Norton)"/>
    <s v="female"/>
    <n v="39"/>
    <n v="39"/>
    <n v="39"/>
    <n v="0"/>
    <n v="5"/>
    <n v="382652"/>
    <n v="29.125"/>
    <m/>
    <x v="2"/>
    <n v="39"/>
  </r>
  <r>
    <n v="887"/>
    <n v="0"/>
    <n v="2"/>
    <s v="Montvila; Rev. Juozas"/>
    <s v="male"/>
    <n v="27"/>
    <n v="27"/>
    <n v="27"/>
    <n v="0"/>
    <n v="0"/>
    <n v="211536"/>
    <n v="13"/>
    <m/>
    <x v="0"/>
    <n v="27"/>
  </r>
  <r>
    <n v="888"/>
    <n v="1"/>
    <n v="1"/>
    <s v="Graham; Miss. Margaret Edith"/>
    <s v="female"/>
    <n v="19"/>
    <n v="19"/>
    <n v="19"/>
    <n v="0"/>
    <n v="0"/>
    <n v="112053"/>
    <n v="30"/>
    <s v="B42"/>
    <x v="0"/>
    <n v="19"/>
  </r>
  <r>
    <n v="889"/>
    <n v="0"/>
    <n v="3"/>
    <s v="Johnston; Miss. Catherine Helen &quot;Carrie&quot;"/>
    <s v="female"/>
    <m/>
    <n v="29.699117650000002"/>
    <n v="24"/>
    <n v="1"/>
    <n v="2"/>
    <s v="W./C. 6607"/>
    <n v="23.45"/>
    <m/>
    <x v="0"/>
    <n v="24"/>
  </r>
  <r>
    <n v="890"/>
    <n v="1"/>
    <n v="1"/>
    <s v="Behr; Mr. Karl Howell"/>
    <s v="male"/>
    <n v="26"/>
    <n v="26"/>
    <n v="26"/>
    <n v="0"/>
    <n v="0"/>
    <n v="111369"/>
    <n v="30"/>
    <s v="C148"/>
    <x v="1"/>
    <n v="26"/>
  </r>
  <r>
    <n v="891"/>
    <n v="0"/>
    <n v="3"/>
    <s v="Dooley; Mr. Patrick"/>
    <s v="male"/>
    <n v="32"/>
    <n v="32"/>
    <n v="32"/>
    <n v="0"/>
    <n v="0"/>
    <n v="370376"/>
    <n v="7.75"/>
    <m/>
    <x v="2"/>
    <n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9" cacheId="62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6" firstHeaderRow="1" firstDataRow="1" firstDataCol="1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3"/>
  </rowFields>
  <rowItems count="3">
    <i>
      <x/>
    </i>
    <i>
      <x v="1"/>
    </i>
    <i>
      <x v="2"/>
    </i>
  </rowItems>
  <colItems count="1">
    <i/>
  </colItems>
  <dataFields count="1">
    <dataField name="Cuenta de Embarked" fld="1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4"/>
  <sheetViews>
    <sheetView topLeftCell="D1" workbookViewId="0">
      <selection activeCell="B7" sqref="B7"/>
    </sheetView>
  </sheetViews>
  <sheetFormatPr baseColWidth="10" defaultRowHeight="14.4" x14ac:dyDescent="0.3"/>
  <cols>
    <col min="1" max="1" width="47.109375" customWidth="1"/>
    <col min="2" max="2" width="38.88671875" customWidth="1"/>
  </cols>
  <sheetData>
    <row r="1" spans="1:9" x14ac:dyDescent="0.3">
      <c r="A1" t="s">
        <v>1267</v>
      </c>
    </row>
    <row r="2" spans="1:9" ht="15" thickBot="1" x14ac:dyDescent="0.35"/>
    <row r="3" spans="1:9" x14ac:dyDescent="0.3">
      <c r="A3" s="4" t="s">
        <v>1268</v>
      </c>
      <c r="B3" s="4"/>
    </row>
    <row r="4" spans="1:9" x14ac:dyDescent="0.3">
      <c r="A4" s="1" t="s">
        <v>1269</v>
      </c>
      <c r="B4" s="1">
        <v>7.0372447992161496E-2</v>
      </c>
    </row>
    <row r="5" spans="1:9" x14ac:dyDescent="0.3">
      <c r="A5" s="1" t="s">
        <v>1270</v>
      </c>
      <c r="B5" s="1">
        <v>4.9522814364094747E-3</v>
      </c>
    </row>
    <row r="6" spans="1:9" x14ac:dyDescent="0.3">
      <c r="A6" s="1" t="s">
        <v>1271</v>
      </c>
      <c r="B6" s="1">
        <v>3.831732203792819E-3</v>
      </c>
    </row>
    <row r="7" spans="1:9" x14ac:dyDescent="0.3">
      <c r="A7" s="1" t="s">
        <v>1272</v>
      </c>
      <c r="B7" s="1">
        <v>12.981816944443883</v>
      </c>
    </row>
    <row r="8" spans="1:9" ht="15" thickBot="1" x14ac:dyDescent="0.35">
      <c r="A8" s="2" t="s">
        <v>1273</v>
      </c>
      <c r="B8" s="2">
        <v>890</v>
      </c>
    </row>
    <row r="10" spans="1:9" ht="15" thickBot="1" x14ac:dyDescent="0.35">
      <c r="A10" t="s">
        <v>1274</v>
      </c>
    </row>
    <row r="11" spans="1:9" x14ac:dyDescent="0.3">
      <c r="A11" s="3"/>
      <c r="B11" s="3" t="s">
        <v>1279</v>
      </c>
      <c r="C11" s="3" t="s">
        <v>1280</v>
      </c>
      <c r="D11" s="3" t="s">
        <v>1281</v>
      </c>
      <c r="E11" s="3" t="s">
        <v>156</v>
      </c>
      <c r="F11" s="3" t="s">
        <v>1282</v>
      </c>
    </row>
    <row r="12" spans="1:9" x14ac:dyDescent="0.3">
      <c r="A12" s="1" t="s">
        <v>1275</v>
      </c>
      <c r="B12" s="1">
        <v>1</v>
      </c>
      <c r="C12" s="1">
        <v>744.80972185780411</v>
      </c>
      <c r="D12" s="1">
        <v>744.80972185780411</v>
      </c>
      <c r="E12" s="1">
        <v>4.4195125856675928</v>
      </c>
      <c r="F12" s="1">
        <v>3.5811240511019735E-2</v>
      </c>
    </row>
    <row r="13" spans="1:9" x14ac:dyDescent="0.3">
      <c r="A13" s="1" t="s">
        <v>1276</v>
      </c>
      <c r="B13" s="1">
        <v>888</v>
      </c>
      <c r="C13" s="1">
        <v>149652.48320699669</v>
      </c>
      <c r="D13" s="1">
        <v>168.52757117905034</v>
      </c>
      <c r="E13" s="1"/>
      <c r="F13" s="1"/>
    </row>
    <row r="14" spans="1:9" ht="15" thickBot="1" x14ac:dyDescent="0.35">
      <c r="A14" s="2" t="s">
        <v>1277</v>
      </c>
      <c r="B14" s="2">
        <v>889</v>
      </c>
      <c r="C14" s="2">
        <v>150397.2929288545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1283</v>
      </c>
      <c r="C16" s="3" t="s">
        <v>1272</v>
      </c>
      <c r="D16" s="3" t="s">
        <v>1284</v>
      </c>
      <c r="E16" s="3" t="s">
        <v>1285</v>
      </c>
      <c r="F16" s="3" t="s">
        <v>1286</v>
      </c>
      <c r="G16" s="3" t="s">
        <v>1287</v>
      </c>
      <c r="H16" s="3" t="s">
        <v>1288</v>
      </c>
      <c r="I16" s="3" t="s">
        <v>1289</v>
      </c>
    </row>
    <row r="17" spans="1:9" x14ac:dyDescent="0.3">
      <c r="A17" s="1" t="s">
        <v>1278</v>
      </c>
      <c r="B17" s="1">
        <v>30.430455668339484</v>
      </c>
      <c r="C17" s="1">
        <v>0.55455573587814244</v>
      </c>
      <c r="D17" s="1">
        <v>54.873574826798368</v>
      </c>
      <c r="E17" s="1">
        <v>1.5499089547680167E-287</v>
      </c>
      <c r="F17" s="1">
        <v>29.342062928929227</v>
      </c>
      <c r="G17" s="1">
        <v>31.51884840774974</v>
      </c>
      <c r="H17" s="1">
        <v>29.342062928929227</v>
      </c>
      <c r="I17" s="1">
        <v>31.51884840774974</v>
      </c>
    </row>
    <row r="18" spans="1:9" ht="15" thickBot="1" x14ac:dyDescent="0.35">
      <c r="A18" s="2">
        <v>0</v>
      </c>
      <c r="B18" s="2">
        <v>-1.8806775461172063</v>
      </c>
      <c r="C18" s="2">
        <v>0.89459641188498296</v>
      </c>
      <c r="D18" s="2">
        <v>-2.1022636812889459</v>
      </c>
      <c r="E18" s="2">
        <v>3.5811240511041474E-2</v>
      </c>
      <c r="F18" s="2">
        <v>-3.6364473928689773</v>
      </c>
      <c r="G18" s="2">
        <v>-0.12490769936543522</v>
      </c>
      <c r="H18" s="2">
        <v>-3.6364473928689773</v>
      </c>
      <c r="I18" s="2">
        <v>-0.12490769936543522</v>
      </c>
    </row>
    <row r="22" spans="1:9" x14ac:dyDescent="0.3">
      <c r="A22" t="s">
        <v>1290</v>
      </c>
    </row>
    <row r="23" spans="1:9" ht="15" thickBot="1" x14ac:dyDescent="0.35"/>
    <row r="24" spans="1:9" x14ac:dyDescent="0.3">
      <c r="A24" s="3" t="s">
        <v>1291</v>
      </c>
      <c r="B24" s="3" t="s">
        <v>1292</v>
      </c>
      <c r="C24" s="3" t="s">
        <v>1276</v>
      </c>
    </row>
    <row r="25" spans="1:9" x14ac:dyDescent="0.3">
      <c r="A25" s="1">
        <v>1</v>
      </c>
      <c r="B25" s="1">
        <v>28.549778122222278</v>
      </c>
      <c r="C25" s="1">
        <v>9.4502218777777216</v>
      </c>
    </row>
    <row r="26" spans="1:9" x14ac:dyDescent="0.3">
      <c r="A26" s="1">
        <v>2</v>
      </c>
      <c r="B26" s="1">
        <v>28.549778122222278</v>
      </c>
      <c r="C26" s="1">
        <v>-2.5497781222222784</v>
      </c>
    </row>
    <row r="27" spans="1:9" x14ac:dyDescent="0.3">
      <c r="A27" s="1">
        <v>3</v>
      </c>
      <c r="B27" s="1">
        <v>28.549778122222278</v>
      </c>
      <c r="C27" s="1">
        <v>6.4502218777777216</v>
      </c>
    </row>
    <row r="28" spans="1:9" x14ac:dyDescent="0.3">
      <c r="A28" s="1">
        <v>4</v>
      </c>
      <c r="B28" s="1">
        <v>30.430455668339484</v>
      </c>
      <c r="C28" s="1">
        <v>4.5695443316605164</v>
      </c>
    </row>
    <row r="29" spans="1:9" x14ac:dyDescent="0.3">
      <c r="A29" s="1">
        <v>5</v>
      </c>
      <c r="B29" s="1">
        <v>30.430455668339484</v>
      </c>
      <c r="C29" s="1">
        <v>-0.73133801833948198</v>
      </c>
    </row>
    <row r="30" spans="1:9" x14ac:dyDescent="0.3">
      <c r="A30" s="1">
        <v>6</v>
      </c>
      <c r="B30" s="1">
        <v>30.430455668339484</v>
      </c>
      <c r="C30" s="1">
        <v>23.569544331660516</v>
      </c>
    </row>
    <row r="31" spans="1:9" x14ac:dyDescent="0.3">
      <c r="A31" s="1">
        <v>7</v>
      </c>
      <c r="B31" s="1">
        <v>30.430455668339484</v>
      </c>
      <c r="C31" s="1">
        <v>-28.430455668339484</v>
      </c>
    </row>
    <row r="32" spans="1:9" x14ac:dyDescent="0.3">
      <c r="A32" s="1">
        <v>8</v>
      </c>
      <c r="B32" s="1">
        <v>28.549778122222278</v>
      </c>
      <c r="C32" s="1">
        <v>-1.5497781222222784</v>
      </c>
    </row>
    <row r="33" spans="1:3" x14ac:dyDescent="0.3">
      <c r="A33" s="1">
        <v>9</v>
      </c>
      <c r="B33" s="1">
        <v>28.549778122222278</v>
      </c>
      <c r="C33" s="1">
        <v>-14.549778122222278</v>
      </c>
    </row>
    <row r="34" spans="1:3" x14ac:dyDescent="0.3">
      <c r="A34" s="1">
        <v>10</v>
      </c>
      <c r="B34" s="1">
        <v>28.549778122222278</v>
      </c>
      <c r="C34" s="1">
        <v>-24.549778122222278</v>
      </c>
    </row>
    <row r="35" spans="1:3" x14ac:dyDescent="0.3">
      <c r="A35" s="1">
        <v>11</v>
      </c>
      <c r="B35" s="1">
        <v>28.549778122222278</v>
      </c>
      <c r="C35" s="1">
        <v>29.450221877777722</v>
      </c>
    </row>
    <row r="36" spans="1:3" x14ac:dyDescent="0.3">
      <c r="A36" s="1">
        <v>12</v>
      </c>
      <c r="B36" s="1">
        <v>30.430455668339484</v>
      </c>
      <c r="C36" s="1">
        <v>-10.430455668339484</v>
      </c>
    </row>
    <row r="37" spans="1:3" x14ac:dyDescent="0.3">
      <c r="A37" s="1">
        <v>13</v>
      </c>
      <c r="B37" s="1">
        <v>30.430455668339484</v>
      </c>
      <c r="C37" s="1">
        <v>8.5695443316605164</v>
      </c>
    </row>
    <row r="38" spans="1:3" x14ac:dyDescent="0.3">
      <c r="A38" s="1">
        <v>14</v>
      </c>
      <c r="B38" s="1">
        <v>30.430455668339484</v>
      </c>
      <c r="C38" s="1">
        <v>-16.430455668339484</v>
      </c>
    </row>
    <row r="39" spans="1:3" x14ac:dyDescent="0.3">
      <c r="A39" s="1">
        <v>15</v>
      </c>
      <c r="B39" s="1">
        <v>28.549778122222278</v>
      </c>
      <c r="C39" s="1">
        <v>26.450221877777722</v>
      </c>
    </row>
    <row r="40" spans="1:3" x14ac:dyDescent="0.3">
      <c r="A40" s="1">
        <v>16</v>
      </c>
      <c r="B40" s="1">
        <v>30.430455668339484</v>
      </c>
      <c r="C40" s="1">
        <v>-28.430455668339484</v>
      </c>
    </row>
    <row r="41" spans="1:3" x14ac:dyDescent="0.3">
      <c r="A41" s="1">
        <v>17</v>
      </c>
      <c r="B41" s="1">
        <v>28.549778122222278</v>
      </c>
      <c r="C41" s="1">
        <v>1.1493395277777232</v>
      </c>
    </row>
    <row r="42" spans="1:3" x14ac:dyDescent="0.3">
      <c r="A42" s="1">
        <v>18</v>
      </c>
      <c r="B42" s="1">
        <v>30.430455668339484</v>
      </c>
      <c r="C42" s="1">
        <v>0.56954433166051643</v>
      </c>
    </row>
    <row r="43" spans="1:3" x14ac:dyDescent="0.3">
      <c r="A43" s="1">
        <v>19</v>
      </c>
      <c r="B43" s="1">
        <v>28.549778122222278</v>
      </c>
      <c r="C43" s="1">
        <v>1.1493395277777232</v>
      </c>
    </row>
    <row r="44" spans="1:3" x14ac:dyDescent="0.3">
      <c r="A44" s="1">
        <v>20</v>
      </c>
      <c r="B44" s="1">
        <v>30.430455668339484</v>
      </c>
      <c r="C44" s="1">
        <v>4.5695443316605164</v>
      </c>
    </row>
    <row r="45" spans="1:3" x14ac:dyDescent="0.3">
      <c r="A45" s="1">
        <v>21</v>
      </c>
      <c r="B45" s="1">
        <v>28.549778122222278</v>
      </c>
      <c r="C45" s="1">
        <v>5.4502218777777216</v>
      </c>
    </row>
    <row r="46" spans="1:3" x14ac:dyDescent="0.3">
      <c r="A46" s="1">
        <v>22</v>
      </c>
      <c r="B46" s="1">
        <v>28.549778122222278</v>
      </c>
      <c r="C46" s="1">
        <v>-13.549778122222278</v>
      </c>
    </row>
    <row r="47" spans="1:3" x14ac:dyDescent="0.3">
      <c r="A47" s="1">
        <v>23</v>
      </c>
      <c r="B47" s="1">
        <v>28.549778122222278</v>
      </c>
      <c r="C47" s="1">
        <v>-0.5497781222222784</v>
      </c>
    </row>
    <row r="48" spans="1:3" x14ac:dyDescent="0.3">
      <c r="A48" s="1">
        <v>24</v>
      </c>
      <c r="B48" s="1">
        <v>30.430455668339484</v>
      </c>
      <c r="C48" s="1">
        <v>-22.430455668339484</v>
      </c>
    </row>
    <row r="49" spans="1:3" x14ac:dyDescent="0.3">
      <c r="A49" s="1">
        <v>25</v>
      </c>
      <c r="B49" s="1">
        <v>28.549778122222278</v>
      </c>
      <c r="C49" s="1">
        <v>9.4502218777777216</v>
      </c>
    </row>
    <row r="50" spans="1:3" x14ac:dyDescent="0.3">
      <c r="A50" s="1">
        <v>26</v>
      </c>
      <c r="B50" s="1">
        <v>30.430455668339484</v>
      </c>
      <c r="C50" s="1">
        <v>-0.73133801833948198</v>
      </c>
    </row>
    <row r="51" spans="1:3" x14ac:dyDescent="0.3">
      <c r="A51" s="1">
        <v>27</v>
      </c>
      <c r="B51" s="1">
        <v>30.430455668339484</v>
      </c>
      <c r="C51" s="1">
        <v>-11.430455668339484</v>
      </c>
    </row>
    <row r="52" spans="1:3" x14ac:dyDescent="0.3">
      <c r="A52" s="1">
        <v>28</v>
      </c>
      <c r="B52" s="1">
        <v>28.549778122222278</v>
      </c>
      <c r="C52" s="1">
        <v>1.1493395277777232</v>
      </c>
    </row>
    <row r="53" spans="1:3" x14ac:dyDescent="0.3">
      <c r="A53" s="1">
        <v>29</v>
      </c>
      <c r="B53" s="1">
        <v>30.430455668339484</v>
      </c>
      <c r="C53" s="1">
        <v>-0.73133801833948198</v>
      </c>
    </row>
    <row r="54" spans="1:3" x14ac:dyDescent="0.3">
      <c r="A54" s="1">
        <v>30</v>
      </c>
      <c r="B54" s="1">
        <v>30.430455668339484</v>
      </c>
      <c r="C54" s="1">
        <v>9.5695443316605164</v>
      </c>
    </row>
    <row r="55" spans="1:3" x14ac:dyDescent="0.3">
      <c r="A55" s="1">
        <v>31</v>
      </c>
      <c r="B55" s="1">
        <v>28.549778122222278</v>
      </c>
      <c r="C55" s="1">
        <v>1.1493395277777232</v>
      </c>
    </row>
    <row r="56" spans="1:3" x14ac:dyDescent="0.3">
      <c r="A56" s="1">
        <v>32</v>
      </c>
      <c r="B56" s="1">
        <v>28.549778122222278</v>
      </c>
      <c r="C56" s="1">
        <v>1.1493395277777232</v>
      </c>
    </row>
    <row r="57" spans="1:3" x14ac:dyDescent="0.3">
      <c r="A57" s="1">
        <v>33</v>
      </c>
      <c r="B57" s="1">
        <v>30.430455668339484</v>
      </c>
      <c r="C57" s="1">
        <v>35.569544331660516</v>
      </c>
    </row>
    <row r="58" spans="1:3" x14ac:dyDescent="0.3">
      <c r="A58" s="1">
        <v>34</v>
      </c>
      <c r="B58" s="1">
        <v>30.430455668339484</v>
      </c>
      <c r="C58" s="1">
        <v>-2.4304556683394836</v>
      </c>
    </row>
    <row r="59" spans="1:3" x14ac:dyDescent="0.3">
      <c r="A59" s="1">
        <v>35</v>
      </c>
      <c r="B59" s="1">
        <v>30.430455668339484</v>
      </c>
      <c r="C59" s="1">
        <v>11.569544331660516</v>
      </c>
    </row>
    <row r="60" spans="1:3" x14ac:dyDescent="0.3">
      <c r="A60" s="1">
        <v>36</v>
      </c>
      <c r="B60" s="1">
        <v>28.549778122222278</v>
      </c>
      <c r="C60" s="1">
        <v>1.1493395277777232</v>
      </c>
    </row>
    <row r="61" spans="1:3" x14ac:dyDescent="0.3">
      <c r="A61" s="1">
        <v>37</v>
      </c>
      <c r="B61" s="1">
        <v>30.430455668339484</v>
      </c>
      <c r="C61" s="1">
        <v>-9.4304556683394836</v>
      </c>
    </row>
    <row r="62" spans="1:3" x14ac:dyDescent="0.3">
      <c r="A62" s="1">
        <v>38</v>
      </c>
      <c r="B62" s="1">
        <v>30.430455668339484</v>
      </c>
      <c r="C62" s="1">
        <v>-12.430455668339484</v>
      </c>
    </row>
    <row r="63" spans="1:3" x14ac:dyDescent="0.3">
      <c r="A63" s="1">
        <v>39</v>
      </c>
      <c r="B63" s="1">
        <v>28.549778122222278</v>
      </c>
      <c r="C63" s="1">
        <v>-14.549778122222278</v>
      </c>
    </row>
    <row r="64" spans="1:3" x14ac:dyDescent="0.3">
      <c r="A64" s="1">
        <v>40</v>
      </c>
      <c r="B64" s="1">
        <v>30.430455668339484</v>
      </c>
      <c r="C64" s="1">
        <v>9.5695443316605164</v>
      </c>
    </row>
    <row r="65" spans="1:3" x14ac:dyDescent="0.3">
      <c r="A65" s="1">
        <v>41</v>
      </c>
      <c r="B65" s="1">
        <v>30.430455668339484</v>
      </c>
      <c r="C65" s="1">
        <v>-3.4304556683394836</v>
      </c>
    </row>
    <row r="66" spans="1:3" x14ac:dyDescent="0.3">
      <c r="A66" s="1">
        <v>42</v>
      </c>
      <c r="B66" s="1">
        <v>30.430455668339484</v>
      </c>
      <c r="C66" s="1">
        <v>-0.73133801833948198</v>
      </c>
    </row>
    <row r="67" spans="1:3" x14ac:dyDescent="0.3">
      <c r="A67" s="1">
        <v>43</v>
      </c>
      <c r="B67" s="1">
        <v>28.549778122222278</v>
      </c>
      <c r="C67" s="1">
        <v>-25.549778122222278</v>
      </c>
    </row>
    <row r="68" spans="1:3" x14ac:dyDescent="0.3">
      <c r="A68" s="1">
        <v>44</v>
      </c>
      <c r="B68" s="1">
        <v>28.549778122222278</v>
      </c>
      <c r="C68" s="1">
        <v>-9.5497781222222784</v>
      </c>
    </row>
    <row r="69" spans="1:3" x14ac:dyDescent="0.3">
      <c r="A69" s="1">
        <v>45</v>
      </c>
      <c r="B69" s="1">
        <v>30.430455668339484</v>
      </c>
      <c r="C69" s="1">
        <v>-0.73133801833948198</v>
      </c>
    </row>
    <row r="70" spans="1:3" x14ac:dyDescent="0.3">
      <c r="A70" s="1">
        <v>46</v>
      </c>
      <c r="B70" s="1">
        <v>30.430455668339484</v>
      </c>
      <c r="C70" s="1">
        <v>-0.73133801833948198</v>
      </c>
    </row>
    <row r="71" spans="1:3" x14ac:dyDescent="0.3">
      <c r="A71" s="1">
        <v>47</v>
      </c>
      <c r="B71" s="1">
        <v>28.549778122222278</v>
      </c>
      <c r="C71" s="1">
        <v>1.1493395277777232</v>
      </c>
    </row>
    <row r="72" spans="1:3" x14ac:dyDescent="0.3">
      <c r="A72" s="1">
        <v>48</v>
      </c>
      <c r="B72" s="1">
        <v>30.430455668339484</v>
      </c>
      <c r="C72" s="1">
        <v>-0.73133801833948198</v>
      </c>
    </row>
    <row r="73" spans="1:3" x14ac:dyDescent="0.3">
      <c r="A73" s="1">
        <v>49</v>
      </c>
      <c r="B73" s="1">
        <v>30.430455668339484</v>
      </c>
      <c r="C73" s="1">
        <v>-12.430455668339484</v>
      </c>
    </row>
    <row r="74" spans="1:3" x14ac:dyDescent="0.3">
      <c r="A74" s="1">
        <v>50</v>
      </c>
      <c r="B74" s="1">
        <v>30.430455668339484</v>
      </c>
      <c r="C74" s="1">
        <v>-23.430455668339484</v>
      </c>
    </row>
    <row r="75" spans="1:3" x14ac:dyDescent="0.3">
      <c r="A75" s="1">
        <v>51</v>
      </c>
      <c r="B75" s="1">
        <v>30.430455668339484</v>
      </c>
      <c r="C75" s="1">
        <v>-9.4304556683394836</v>
      </c>
    </row>
    <row r="76" spans="1:3" x14ac:dyDescent="0.3">
      <c r="A76" s="1">
        <v>52</v>
      </c>
      <c r="B76" s="1">
        <v>28.549778122222278</v>
      </c>
      <c r="C76" s="1">
        <v>20.450221877777722</v>
      </c>
    </row>
    <row r="77" spans="1:3" x14ac:dyDescent="0.3">
      <c r="A77" s="1">
        <v>53</v>
      </c>
      <c r="B77" s="1">
        <v>28.549778122222278</v>
      </c>
      <c r="C77" s="1">
        <v>0.4502218777777216</v>
      </c>
    </row>
    <row r="78" spans="1:3" x14ac:dyDescent="0.3">
      <c r="A78" s="1">
        <v>54</v>
      </c>
      <c r="B78" s="1">
        <v>30.430455668339484</v>
      </c>
      <c r="C78" s="1">
        <v>34.569544331660516</v>
      </c>
    </row>
    <row r="79" spans="1:3" x14ac:dyDescent="0.3">
      <c r="A79" s="1">
        <v>55</v>
      </c>
      <c r="B79" s="1">
        <v>28.549778122222278</v>
      </c>
      <c r="C79" s="1">
        <v>1.1493395277777232</v>
      </c>
    </row>
    <row r="80" spans="1:3" x14ac:dyDescent="0.3">
      <c r="A80" s="1">
        <v>56</v>
      </c>
      <c r="B80" s="1">
        <v>28.549778122222278</v>
      </c>
      <c r="C80" s="1">
        <v>-7.5497781222222784</v>
      </c>
    </row>
    <row r="81" spans="1:3" x14ac:dyDescent="0.3">
      <c r="A81" s="1">
        <v>57</v>
      </c>
      <c r="B81" s="1">
        <v>30.430455668339484</v>
      </c>
      <c r="C81" s="1">
        <v>-1.9304556683394836</v>
      </c>
    </row>
    <row r="82" spans="1:3" x14ac:dyDescent="0.3">
      <c r="A82" s="1">
        <v>58</v>
      </c>
      <c r="B82" s="1">
        <v>28.549778122222278</v>
      </c>
      <c r="C82" s="1">
        <v>-23.549778122222278</v>
      </c>
    </row>
    <row r="83" spans="1:3" x14ac:dyDescent="0.3">
      <c r="A83" s="1">
        <v>59</v>
      </c>
      <c r="B83" s="1">
        <v>30.430455668339484</v>
      </c>
      <c r="C83" s="1">
        <v>-19.430455668339484</v>
      </c>
    </row>
    <row r="84" spans="1:3" x14ac:dyDescent="0.3">
      <c r="A84" s="1">
        <v>60</v>
      </c>
      <c r="B84" s="1">
        <v>30.430455668339484</v>
      </c>
      <c r="C84" s="1">
        <v>-8.4304556683394836</v>
      </c>
    </row>
    <row r="85" spans="1:3" x14ac:dyDescent="0.3">
      <c r="A85" s="1">
        <v>61</v>
      </c>
      <c r="B85" s="1">
        <v>28.549778122222278</v>
      </c>
      <c r="C85" s="1">
        <v>9.4502218777777216</v>
      </c>
    </row>
    <row r="86" spans="1:3" x14ac:dyDescent="0.3">
      <c r="A86" s="1">
        <v>62</v>
      </c>
      <c r="B86" s="1">
        <v>30.430455668339484</v>
      </c>
      <c r="C86" s="1">
        <v>14.569544331660516</v>
      </c>
    </row>
    <row r="87" spans="1:3" x14ac:dyDescent="0.3">
      <c r="A87" s="1">
        <v>63</v>
      </c>
      <c r="B87" s="1">
        <v>30.430455668339484</v>
      </c>
      <c r="C87" s="1">
        <v>-26.430455668339484</v>
      </c>
    </row>
    <row r="88" spans="1:3" x14ac:dyDescent="0.3">
      <c r="A88" s="1">
        <v>64</v>
      </c>
      <c r="B88" s="1">
        <v>30.430455668339484</v>
      </c>
      <c r="C88" s="1">
        <v>-0.73133801833948198</v>
      </c>
    </row>
    <row r="89" spans="1:3" x14ac:dyDescent="0.3">
      <c r="A89" s="1">
        <v>65</v>
      </c>
      <c r="B89" s="1">
        <v>28.549778122222278</v>
      </c>
      <c r="C89" s="1">
        <v>1.1493395277777232</v>
      </c>
    </row>
    <row r="90" spans="1:3" x14ac:dyDescent="0.3">
      <c r="A90" s="1">
        <v>66</v>
      </c>
      <c r="B90" s="1">
        <v>28.549778122222278</v>
      </c>
      <c r="C90" s="1">
        <v>0.4502218777777216</v>
      </c>
    </row>
    <row r="91" spans="1:3" x14ac:dyDescent="0.3">
      <c r="A91" s="1">
        <v>67</v>
      </c>
      <c r="B91" s="1">
        <v>30.430455668339484</v>
      </c>
      <c r="C91" s="1">
        <v>-11.430455668339484</v>
      </c>
    </row>
    <row r="92" spans="1:3" x14ac:dyDescent="0.3">
      <c r="A92" s="1">
        <v>68</v>
      </c>
      <c r="B92" s="1">
        <v>28.549778122222278</v>
      </c>
      <c r="C92" s="1">
        <v>-11.549778122222278</v>
      </c>
    </row>
    <row r="93" spans="1:3" x14ac:dyDescent="0.3">
      <c r="A93" s="1">
        <v>69</v>
      </c>
      <c r="B93" s="1">
        <v>30.430455668339484</v>
      </c>
      <c r="C93" s="1">
        <v>-4.4304556683394836</v>
      </c>
    </row>
    <row r="94" spans="1:3" x14ac:dyDescent="0.3">
      <c r="A94" s="1">
        <v>70</v>
      </c>
      <c r="B94" s="1">
        <v>30.430455668339484</v>
      </c>
      <c r="C94" s="1">
        <v>1.5695443316605164</v>
      </c>
    </row>
    <row r="95" spans="1:3" x14ac:dyDescent="0.3">
      <c r="A95" s="1">
        <v>71</v>
      </c>
      <c r="B95" s="1">
        <v>30.430455668339484</v>
      </c>
      <c r="C95" s="1">
        <v>-14.430455668339484</v>
      </c>
    </row>
    <row r="96" spans="1:3" x14ac:dyDescent="0.3">
      <c r="A96" s="1">
        <v>72</v>
      </c>
      <c r="B96" s="1">
        <v>30.430455668339484</v>
      </c>
      <c r="C96" s="1">
        <v>-9.4304556683394836</v>
      </c>
    </row>
    <row r="97" spans="1:3" x14ac:dyDescent="0.3">
      <c r="A97" s="1">
        <v>73</v>
      </c>
      <c r="B97" s="1">
        <v>30.430455668339484</v>
      </c>
      <c r="C97" s="1">
        <v>-4.4304556683394836</v>
      </c>
    </row>
    <row r="98" spans="1:3" x14ac:dyDescent="0.3">
      <c r="A98" s="1">
        <v>74</v>
      </c>
      <c r="B98" s="1">
        <v>28.549778122222278</v>
      </c>
      <c r="C98" s="1">
        <v>3.4502218777777216</v>
      </c>
    </row>
    <row r="99" spans="1:3" x14ac:dyDescent="0.3">
      <c r="A99" s="1">
        <v>75</v>
      </c>
      <c r="B99" s="1">
        <v>30.430455668339484</v>
      </c>
      <c r="C99" s="1">
        <v>-5.4304556683394836</v>
      </c>
    </row>
    <row r="100" spans="1:3" x14ac:dyDescent="0.3">
      <c r="A100" s="1">
        <v>76</v>
      </c>
      <c r="B100" s="1">
        <v>30.430455668339484</v>
      </c>
      <c r="C100" s="1">
        <v>-0.73133801833948198</v>
      </c>
    </row>
    <row r="101" spans="1:3" x14ac:dyDescent="0.3">
      <c r="A101" s="1">
        <v>77</v>
      </c>
      <c r="B101" s="1">
        <v>30.430455668339484</v>
      </c>
      <c r="C101" s="1">
        <v>-0.73133801833948198</v>
      </c>
    </row>
    <row r="102" spans="1:3" x14ac:dyDescent="0.3">
      <c r="A102" s="1">
        <v>78</v>
      </c>
      <c r="B102" s="1">
        <v>28.549778122222278</v>
      </c>
      <c r="C102" s="1">
        <v>-27.71977812222228</v>
      </c>
    </row>
    <row r="103" spans="1:3" x14ac:dyDescent="0.3">
      <c r="A103" s="1">
        <v>79</v>
      </c>
      <c r="B103" s="1">
        <v>28.549778122222278</v>
      </c>
      <c r="C103" s="1">
        <v>1.4502218777777216</v>
      </c>
    </row>
    <row r="104" spans="1:3" x14ac:dyDescent="0.3">
      <c r="A104" s="1">
        <v>80</v>
      </c>
      <c r="B104" s="1">
        <v>30.430455668339484</v>
      </c>
      <c r="C104" s="1">
        <v>-8.4304556683394836</v>
      </c>
    </row>
    <row r="105" spans="1:3" x14ac:dyDescent="0.3">
      <c r="A105" s="1">
        <v>81</v>
      </c>
      <c r="B105" s="1">
        <v>28.549778122222278</v>
      </c>
      <c r="C105" s="1">
        <v>0.4502218777777216</v>
      </c>
    </row>
    <row r="106" spans="1:3" x14ac:dyDescent="0.3">
      <c r="A106" s="1">
        <v>82</v>
      </c>
      <c r="B106" s="1">
        <v>28.549778122222278</v>
      </c>
      <c r="C106" s="1">
        <v>1.1493395277777232</v>
      </c>
    </row>
    <row r="107" spans="1:3" x14ac:dyDescent="0.3">
      <c r="A107" s="1">
        <v>83</v>
      </c>
      <c r="B107" s="1">
        <v>30.430455668339484</v>
      </c>
      <c r="C107" s="1">
        <v>-2.4304556683394836</v>
      </c>
    </row>
    <row r="108" spans="1:3" x14ac:dyDescent="0.3">
      <c r="A108" s="1">
        <v>84</v>
      </c>
      <c r="B108" s="1">
        <v>28.549778122222278</v>
      </c>
      <c r="C108" s="1">
        <v>-11.549778122222278</v>
      </c>
    </row>
    <row r="109" spans="1:3" x14ac:dyDescent="0.3">
      <c r="A109" s="1">
        <v>85</v>
      </c>
      <c r="B109" s="1">
        <v>28.549778122222278</v>
      </c>
      <c r="C109" s="1">
        <v>4.4502218777777216</v>
      </c>
    </row>
    <row r="110" spans="1:3" x14ac:dyDescent="0.3">
      <c r="A110" s="1">
        <v>86</v>
      </c>
      <c r="B110" s="1">
        <v>30.430455668339484</v>
      </c>
      <c r="C110" s="1">
        <v>-14.430455668339484</v>
      </c>
    </row>
    <row r="111" spans="1:3" x14ac:dyDescent="0.3">
      <c r="A111" s="1">
        <v>87</v>
      </c>
      <c r="B111" s="1">
        <v>30.430455668339484</v>
      </c>
      <c r="C111" s="1">
        <v>-0.73133801833948198</v>
      </c>
    </row>
    <row r="112" spans="1:3" x14ac:dyDescent="0.3">
      <c r="A112" s="1">
        <v>88</v>
      </c>
      <c r="B112" s="1">
        <v>28.549778122222278</v>
      </c>
      <c r="C112" s="1">
        <v>-5.5497781222222784</v>
      </c>
    </row>
    <row r="113" spans="1:3" x14ac:dyDescent="0.3">
      <c r="A113" s="1">
        <v>89</v>
      </c>
      <c r="B113" s="1">
        <v>30.430455668339484</v>
      </c>
      <c r="C113" s="1">
        <v>-6.4304556683394836</v>
      </c>
    </row>
    <row r="114" spans="1:3" x14ac:dyDescent="0.3">
      <c r="A114" s="1">
        <v>90</v>
      </c>
      <c r="B114" s="1">
        <v>30.430455668339484</v>
      </c>
      <c r="C114" s="1">
        <v>-1.4304556683394836</v>
      </c>
    </row>
    <row r="115" spans="1:3" x14ac:dyDescent="0.3">
      <c r="A115" s="1">
        <v>91</v>
      </c>
      <c r="B115" s="1">
        <v>30.430455668339484</v>
      </c>
      <c r="C115" s="1">
        <v>-10.430455668339484</v>
      </c>
    </row>
    <row r="116" spans="1:3" x14ac:dyDescent="0.3">
      <c r="A116" s="1">
        <v>92</v>
      </c>
      <c r="B116" s="1">
        <v>30.430455668339484</v>
      </c>
      <c r="C116" s="1">
        <v>15.569544331660516</v>
      </c>
    </row>
    <row r="117" spans="1:3" x14ac:dyDescent="0.3">
      <c r="A117" s="1">
        <v>93</v>
      </c>
      <c r="B117" s="1">
        <v>30.430455668339484</v>
      </c>
      <c r="C117" s="1">
        <v>-4.4304556683394836</v>
      </c>
    </row>
    <row r="118" spans="1:3" x14ac:dyDescent="0.3">
      <c r="A118" s="1">
        <v>94</v>
      </c>
      <c r="B118" s="1">
        <v>30.430455668339484</v>
      </c>
      <c r="C118" s="1">
        <v>28.569544331660516</v>
      </c>
    </row>
    <row r="119" spans="1:3" x14ac:dyDescent="0.3">
      <c r="A119" s="1">
        <v>95</v>
      </c>
      <c r="B119" s="1">
        <v>30.430455668339484</v>
      </c>
      <c r="C119" s="1">
        <v>-0.73133801833948198</v>
      </c>
    </row>
    <row r="120" spans="1:3" x14ac:dyDescent="0.3">
      <c r="A120" s="1">
        <v>96</v>
      </c>
      <c r="B120" s="1">
        <v>30.430455668339484</v>
      </c>
      <c r="C120" s="1">
        <v>40.569544331660516</v>
      </c>
    </row>
    <row r="121" spans="1:3" x14ac:dyDescent="0.3">
      <c r="A121" s="1">
        <v>97</v>
      </c>
      <c r="B121" s="1">
        <v>28.549778122222278</v>
      </c>
      <c r="C121" s="1">
        <v>-5.5497781222222784</v>
      </c>
    </row>
    <row r="122" spans="1:3" x14ac:dyDescent="0.3">
      <c r="A122" s="1">
        <v>98</v>
      </c>
      <c r="B122" s="1">
        <v>28.549778122222278</v>
      </c>
      <c r="C122" s="1">
        <v>5.4502218777777216</v>
      </c>
    </row>
    <row r="123" spans="1:3" x14ac:dyDescent="0.3">
      <c r="A123" s="1">
        <v>99</v>
      </c>
      <c r="B123" s="1">
        <v>30.430455668339484</v>
      </c>
      <c r="C123" s="1">
        <v>3.5695443316605164</v>
      </c>
    </row>
    <row r="124" spans="1:3" x14ac:dyDescent="0.3">
      <c r="A124" s="1">
        <v>100</v>
      </c>
      <c r="B124" s="1">
        <v>30.430455668339484</v>
      </c>
      <c r="C124" s="1">
        <v>-2.4304556683394836</v>
      </c>
    </row>
    <row r="125" spans="1:3" x14ac:dyDescent="0.3">
      <c r="A125" s="1">
        <v>101</v>
      </c>
      <c r="B125" s="1">
        <v>30.430455668339484</v>
      </c>
      <c r="C125" s="1">
        <v>-0.73133801833948198</v>
      </c>
    </row>
    <row r="126" spans="1:3" x14ac:dyDescent="0.3">
      <c r="A126" s="1">
        <v>102</v>
      </c>
      <c r="B126" s="1">
        <v>30.430455668339484</v>
      </c>
      <c r="C126" s="1">
        <v>-9.4304556683394836</v>
      </c>
    </row>
    <row r="127" spans="1:3" x14ac:dyDescent="0.3">
      <c r="A127" s="1">
        <v>103</v>
      </c>
      <c r="B127" s="1">
        <v>30.430455668339484</v>
      </c>
      <c r="C127" s="1">
        <v>2.5695443316605164</v>
      </c>
    </row>
    <row r="128" spans="1:3" x14ac:dyDescent="0.3">
      <c r="A128" s="1">
        <v>104</v>
      </c>
      <c r="B128" s="1">
        <v>30.430455668339484</v>
      </c>
      <c r="C128" s="1">
        <v>6.5695443316605164</v>
      </c>
    </row>
    <row r="129" spans="1:3" x14ac:dyDescent="0.3">
      <c r="A129" s="1">
        <v>105</v>
      </c>
      <c r="B129" s="1">
        <v>30.430455668339484</v>
      </c>
      <c r="C129" s="1">
        <v>-2.4304556683394836</v>
      </c>
    </row>
    <row r="130" spans="1:3" x14ac:dyDescent="0.3">
      <c r="A130" s="1">
        <v>106</v>
      </c>
      <c r="B130" s="1">
        <v>28.549778122222278</v>
      </c>
      <c r="C130" s="1">
        <v>-7.5497781222222784</v>
      </c>
    </row>
    <row r="131" spans="1:3" x14ac:dyDescent="0.3">
      <c r="A131" s="1">
        <v>107</v>
      </c>
      <c r="B131" s="1">
        <v>28.549778122222278</v>
      </c>
      <c r="C131" s="1">
        <v>1.1493395277777232</v>
      </c>
    </row>
    <row r="132" spans="1:3" x14ac:dyDescent="0.3">
      <c r="A132" s="1">
        <v>108</v>
      </c>
      <c r="B132" s="1">
        <v>30.430455668339484</v>
      </c>
      <c r="C132" s="1">
        <v>7.5695443316605164</v>
      </c>
    </row>
    <row r="133" spans="1:3" x14ac:dyDescent="0.3">
      <c r="A133" s="1">
        <v>109</v>
      </c>
      <c r="B133" s="1">
        <v>28.549778122222278</v>
      </c>
      <c r="C133" s="1">
        <v>1.1493395277777232</v>
      </c>
    </row>
    <row r="134" spans="1:3" x14ac:dyDescent="0.3">
      <c r="A134" s="1">
        <v>110</v>
      </c>
      <c r="B134" s="1">
        <v>30.430455668339484</v>
      </c>
      <c r="C134" s="1">
        <v>16.569544331660516</v>
      </c>
    </row>
    <row r="135" spans="1:3" x14ac:dyDescent="0.3">
      <c r="A135" s="1">
        <v>111</v>
      </c>
      <c r="B135" s="1">
        <v>30.430455668339484</v>
      </c>
      <c r="C135" s="1">
        <v>-15.930455668339484</v>
      </c>
    </row>
    <row r="136" spans="1:3" x14ac:dyDescent="0.3">
      <c r="A136" s="1">
        <v>112</v>
      </c>
      <c r="B136" s="1">
        <v>30.430455668339484</v>
      </c>
      <c r="C136" s="1">
        <v>-8.4304556683394836</v>
      </c>
    </row>
    <row r="137" spans="1:3" x14ac:dyDescent="0.3">
      <c r="A137" s="1">
        <v>113</v>
      </c>
      <c r="B137" s="1">
        <v>30.430455668339484</v>
      </c>
      <c r="C137" s="1">
        <v>-10.430455668339484</v>
      </c>
    </row>
    <row r="138" spans="1:3" x14ac:dyDescent="0.3">
      <c r="A138" s="1">
        <v>114</v>
      </c>
      <c r="B138" s="1">
        <v>30.430455668339484</v>
      </c>
      <c r="C138" s="1">
        <v>-13.430455668339484</v>
      </c>
    </row>
    <row r="139" spans="1:3" x14ac:dyDescent="0.3">
      <c r="A139" s="1">
        <v>115</v>
      </c>
      <c r="B139" s="1">
        <v>30.430455668339484</v>
      </c>
      <c r="C139" s="1">
        <v>-9.4304556683394836</v>
      </c>
    </row>
    <row r="140" spans="1:3" x14ac:dyDescent="0.3">
      <c r="A140" s="1">
        <v>116</v>
      </c>
      <c r="B140" s="1">
        <v>30.430455668339484</v>
      </c>
      <c r="C140" s="1">
        <v>40.069544331660516</v>
      </c>
    </row>
    <row r="141" spans="1:3" x14ac:dyDescent="0.3">
      <c r="A141" s="1">
        <v>117</v>
      </c>
      <c r="B141" s="1">
        <v>30.430455668339484</v>
      </c>
      <c r="C141" s="1">
        <v>-1.4304556683394836</v>
      </c>
    </row>
    <row r="142" spans="1:3" x14ac:dyDescent="0.3">
      <c r="A142" s="1">
        <v>118</v>
      </c>
      <c r="B142" s="1">
        <v>30.430455668339484</v>
      </c>
      <c r="C142" s="1">
        <v>-6.4304556683394836</v>
      </c>
    </row>
    <row r="143" spans="1:3" x14ac:dyDescent="0.3">
      <c r="A143" s="1">
        <v>119</v>
      </c>
      <c r="B143" s="1">
        <v>30.430455668339484</v>
      </c>
      <c r="C143" s="1">
        <v>-28.430455668339484</v>
      </c>
    </row>
    <row r="144" spans="1:3" x14ac:dyDescent="0.3">
      <c r="A144" s="1">
        <v>120</v>
      </c>
      <c r="B144" s="1">
        <v>30.430455668339484</v>
      </c>
      <c r="C144" s="1">
        <v>-9.4304556683394836</v>
      </c>
    </row>
    <row r="145" spans="1:3" x14ac:dyDescent="0.3">
      <c r="A145" s="1">
        <v>121</v>
      </c>
      <c r="B145" s="1">
        <v>30.430455668339484</v>
      </c>
      <c r="C145" s="1">
        <v>-0.73133801833948198</v>
      </c>
    </row>
    <row r="146" spans="1:3" x14ac:dyDescent="0.3">
      <c r="A146" s="1">
        <v>122</v>
      </c>
      <c r="B146" s="1">
        <v>30.430455668339484</v>
      </c>
      <c r="C146" s="1">
        <v>2.0695443316605164</v>
      </c>
    </row>
    <row r="147" spans="1:3" x14ac:dyDescent="0.3">
      <c r="A147" s="1">
        <v>123</v>
      </c>
      <c r="B147" s="1">
        <v>28.549778122222278</v>
      </c>
      <c r="C147" s="1">
        <v>3.9502218777777216</v>
      </c>
    </row>
    <row r="148" spans="1:3" x14ac:dyDescent="0.3">
      <c r="A148" s="1">
        <v>124</v>
      </c>
      <c r="B148" s="1">
        <v>30.430455668339484</v>
      </c>
      <c r="C148" s="1">
        <v>23.569544331660516</v>
      </c>
    </row>
    <row r="149" spans="1:3" x14ac:dyDescent="0.3">
      <c r="A149" s="1">
        <v>125</v>
      </c>
      <c r="B149" s="1">
        <v>28.549778122222278</v>
      </c>
      <c r="C149" s="1">
        <v>-16.549778122222278</v>
      </c>
    </row>
    <row r="150" spans="1:3" x14ac:dyDescent="0.3">
      <c r="A150" s="1">
        <v>126</v>
      </c>
      <c r="B150" s="1">
        <v>30.430455668339484</v>
      </c>
      <c r="C150" s="1">
        <v>-0.73133801833948198</v>
      </c>
    </row>
    <row r="151" spans="1:3" x14ac:dyDescent="0.3">
      <c r="A151" s="1">
        <v>127</v>
      </c>
      <c r="B151" s="1">
        <v>28.549778122222278</v>
      </c>
      <c r="C151" s="1">
        <v>-4.5497781222222784</v>
      </c>
    </row>
    <row r="152" spans="1:3" x14ac:dyDescent="0.3">
      <c r="A152" s="1">
        <v>128</v>
      </c>
      <c r="B152" s="1">
        <v>28.549778122222278</v>
      </c>
      <c r="C152" s="1">
        <v>1.1493395277777232</v>
      </c>
    </row>
    <row r="153" spans="1:3" x14ac:dyDescent="0.3">
      <c r="A153" s="1">
        <v>129</v>
      </c>
      <c r="B153" s="1">
        <v>30.430455668339484</v>
      </c>
      <c r="C153" s="1">
        <v>14.569544331660516</v>
      </c>
    </row>
    <row r="154" spans="1:3" x14ac:dyDescent="0.3">
      <c r="A154" s="1">
        <v>130</v>
      </c>
      <c r="B154" s="1">
        <v>30.430455668339484</v>
      </c>
      <c r="C154" s="1">
        <v>2.5695443316605164</v>
      </c>
    </row>
    <row r="155" spans="1:3" x14ac:dyDescent="0.3">
      <c r="A155" s="1">
        <v>131</v>
      </c>
      <c r="B155" s="1">
        <v>30.430455668339484</v>
      </c>
      <c r="C155" s="1">
        <v>-10.430455668339484</v>
      </c>
    </row>
    <row r="156" spans="1:3" x14ac:dyDescent="0.3">
      <c r="A156" s="1">
        <v>132</v>
      </c>
      <c r="B156" s="1">
        <v>30.430455668339484</v>
      </c>
      <c r="C156" s="1">
        <v>16.569544331660516</v>
      </c>
    </row>
    <row r="157" spans="1:3" x14ac:dyDescent="0.3">
      <c r="A157" s="1">
        <v>133</v>
      </c>
      <c r="B157" s="1">
        <v>28.549778122222278</v>
      </c>
      <c r="C157" s="1">
        <v>0.4502218777777216</v>
      </c>
    </row>
    <row r="158" spans="1:3" x14ac:dyDescent="0.3">
      <c r="A158" s="1">
        <v>134</v>
      </c>
      <c r="B158" s="1">
        <v>30.430455668339484</v>
      </c>
      <c r="C158" s="1">
        <v>-5.4304556683394836</v>
      </c>
    </row>
    <row r="159" spans="1:3" x14ac:dyDescent="0.3">
      <c r="A159" s="1">
        <v>135</v>
      </c>
      <c r="B159" s="1">
        <v>30.430455668339484</v>
      </c>
      <c r="C159" s="1">
        <v>-7.4304556683394836</v>
      </c>
    </row>
    <row r="160" spans="1:3" x14ac:dyDescent="0.3">
      <c r="A160" s="1">
        <v>136</v>
      </c>
      <c r="B160" s="1">
        <v>28.549778122222278</v>
      </c>
      <c r="C160" s="1">
        <v>-9.5497781222222784</v>
      </c>
    </row>
    <row r="161" spans="1:3" x14ac:dyDescent="0.3">
      <c r="A161" s="1">
        <v>137</v>
      </c>
      <c r="B161" s="1">
        <v>30.430455668339484</v>
      </c>
      <c r="C161" s="1">
        <v>6.5695443316605164</v>
      </c>
    </row>
    <row r="162" spans="1:3" x14ac:dyDescent="0.3">
      <c r="A162" s="1">
        <v>138</v>
      </c>
      <c r="B162" s="1">
        <v>30.430455668339484</v>
      </c>
      <c r="C162" s="1">
        <v>-14.430455668339484</v>
      </c>
    </row>
    <row r="163" spans="1:3" x14ac:dyDescent="0.3">
      <c r="A163" s="1">
        <v>139</v>
      </c>
      <c r="B163" s="1">
        <v>30.430455668339484</v>
      </c>
      <c r="C163" s="1">
        <v>-6.4304556683394836</v>
      </c>
    </row>
    <row r="164" spans="1:3" x14ac:dyDescent="0.3">
      <c r="A164" s="1">
        <v>140</v>
      </c>
      <c r="B164" s="1">
        <v>30.430455668339484</v>
      </c>
      <c r="C164" s="1">
        <v>-0.73133801833948198</v>
      </c>
    </row>
    <row r="165" spans="1:3" x14ac:dyDescent="0.3">
      <c r="A165" s="1">
        <v>141</v>
      </c>
      <c r="B165" s="1">
        <v>28.549778122222278</v>
      </c>
      <c r="C165" s="1">
        <v>-6.5497781222222784</v>
      </c>
    </row>
    <row r="166" spans="1:3" x14ac:dyDescent="0.3">
      <c r="A166" s="1">
        <v>142</v>
      </c>
      <c r="B166" s="1">
        <v>28.549778122222278</v>
      </c>
      <c r="C166" s="1">
        <v>-4.5497781222222784</v>
      </c>
    </row>
    <row r="167" spans="1:3" x14ac:dyDescent="0.3">
      <c r="A167" s="1">
        <v>143</v>
      </c>
      <c r="B167" s="1">
        <v>30.430455668339484</v>
      </c>
      <c r="C167" s="1">
        <v>-11.430455668339484</v>
      </c>
    </row>
    <row r="168" spans="1:3" x14ac:dyDescent="0.3">
      <c r="A168" s="1">
        <v>144</v>
      </c>
      <c r="B168" s="1">
        <v>30.430455668339484</v>
      </c>
      <c r="C168" s="1">
        <v>-12.430455668339484</v>
      </c>
    </row>
    <row r="169" spans="1:3" x14ac:dyDescent="0.3">
      <c r="A169" s="1">
        <v>145</v>
      </c>
      <c r="B169" s="1">
        <v>30.430455668339484</v>
      </c>
      <c r="C169" s="1">
        <v>-11.430455668339484</v>
      </c>
    </row>
    <row r="170" spans="1:3" x14ac:dyDescent="0.3">
      <c r="A170" s="1">
        <v>146</v>
      </c>
      <c r="B170" s="1">
        <v>28.549778122222278</v>
      </c>
      <c r="C170" s="1">
        <v>-1.5497781222222784</v>
      </c>
    </row>
    <row r="171" spans="1:3" x14ac:dyDescent="0.3">
      <c r="A171" s="1">
        <v>147</v>
      </c>
      <c r="B171" s="1">
        <v>30.430455668339484</v>
      </c>
      <c r="C171" s="1">
        <v>-21.430455668339484</v>
      </c>
    </row>
    <row r="172" spans="1:3" x14ac:dyDescent="0.3">
      <c r="A172" s="1">
        <v>148</v>
      </c>
      <c r="B172" s="1">
        <v>30.430455668339484</v>
      </c>
      <c r="C172" s="1">
        <v>6.0695443316605164</v>
      </c>
    </row>
    <row r="173" spans="1:3" x14ac:dyDescent="0.3">
      <c r="A173" s="1">
        <v>149</v>
      </c>
      <c r="B173" s="1">
        <v>30.430455668339484</v>
      </c>
      <c r="C173" s="1">
        <v>11.569544331660516</v>
      </c>
    </row>
    <row r="174" spans="1:3" x14ac:dyDescent="0.3">
      <c r="A174" s="1">
        <v>150</v>
      </c>
      <c r="B174" s="1">
        <v>30.430455668339484</v>
      </c>
      <c r="C174" s="1">
        <v>20.569544331660516</v>
      </c>
    </row>
    <row r="175" spans="1:3" x14ac:dyDescent="0.3">
      <c r="A175" s="1">
        <v>151</v>
      </c>
      <c r="B175" s="1">
        <v>28.549778122222278</v>
      </c>
      <c r="C175" s="1">
        <v>-6.5497781222222784</v>
      </c>
    </row>
    <row r="176" spans="1:3" x14ac:dyDescent="0.3">
      <c r="A176" s="1">
        <v>152</v>
      </c>
      <c r="B176" s="1">
        <v>30.430455668339484</v>
      </c>
      <c r="C176" s="1">
        <v>25.069544331660516</v>
      </c>
    </row>
    <row r="177" spans="1:3" x14ac:dyDescent="0.3">
      <c r="A177" s="1">
        <v>153</v>
      </c>
      <c r="B177" s="1">
        <v>30.430455668339484</v>
      </c>
      <c r="C177" s="1">
        <v>10.069544331660516</v>
      </c>
    </row>
    <row r="178" spans="1:3" x14ac:dyDescent="0.3">
      <c r="A178" s="1">
        <v>154</v>
      </c>
      <c r="B178" s="1">
        <v>30.430455668339484</v>
      </c>
      <c r="C178" s="1">
        <v>-0.73133801833948198</v>
      </c>
    </row>
    <row r="179" spans="1:3" x14ac:dyDescent="0.3">
      <c r="A179" s="1">
        <v>155</v>
      </c>
      <c r="B179" s="1">
        <v>30.430455668339484</v>
      </c>
      <c r="C179" s="1">
        <v>20.569544331660516</v>
      </c>
    </row>
    <row r="180" spans="1:3" x14ac:dyDescent="0.3">
      <c r="A180" s="1">
        <v>156</v>
      </c>
      <c r="B180" s="1">
        <v>28.549778122222278</v>
      </c>
      <c r="C180" s="1">
        <v>-12.549778122222278</v>
      </c>
    </row>
    <row r="181" spans="1:3" x14ac:dyDescent="0.3">
      <c r="A181" s="1">
        <v>157</v>
      </c>
      <c r="B181" s="1">
        <v>30.430455668339484</v>
      </c>
      <c r="C181" s="1">
        <v>-0.43045566833948357</v>
      </c>
    </row>
    <row r="182" spans="1:3" x14ac:dyDescent="0.3">
      <c r="A182" s="1">
        <v>158</v>
      </c>
      <c r="B182" s="1">
        <v>30.430455668339484</v>
      </c>
      <c r="C182" s="1">
        <v>-0.73133801833948198</v>
      </c>
    </row>
    <row r="183" spans="1:3" x14ac:dyDescent="0.3">
      <c r="A183" s="1">
        <v>159</v>
      </c>
      <c r="B183" s="1">
        <v>30.430455668339484</v>
      </c>
      <c r="C183" s="1">
        <v>-0.73133801833948198</v>
      </c>
    </row>
    <row r="184" spans="1:3" x14ac:dyDescent="0.3">
      <c r="A184" s="1">
        <v>160</v>
      </c>
      <c r="B184" s="1">
        <v>30.430455668339484</v>
      </c>
      <c r="C184" s="1">
        <v>13.569544331660516</v>
      </c>
    </row>
    <row r="185" spans="1:3" x14ac:dyDescent="0.3">
      <c r="A185" s="1">
        <v>161</v>
      </c>
      <c r="B185" s="1">
        <v>28.549778122222278</v>
      </c>
      <c r="C185" s="1">
        <v>11.450221877777722</v>
      </c>
    </row>
    <row r="186" spans="1:3" x14ac:dyDescent="0.3">
      <c r="A186" s="1">
        <v>162</v>
      </c>
      <c r="B186" s="1">
        <v>30.430455668339484</v>
      </c>
      <c r="C186" s="1">
        <v>-4.4304556683394836</v>
      </c>
    </row>
    <row r="187" spans="1:3" x14ac:dyDescent="0.3">
      <c r="A187" s="1">
        <v>163</v>
      </c>
      <c r="B187" s="1">
        <v>30.430455668339484</v>
      </c>
      <c r="C187" s="1">
        <v>-13.430455668339484</v>
      </c>
    </row>
    <row r="188" spans="1:3" x14ac:dyDescent="0.3">
      <c r="A188" s="1">
        <v>164</v>
      </c>
      <c r="B188" s="1">
        <v>30.430455668339484</v>
      </c>
      <c r="C188" s="1">
        <v>-29.430455668339484</v>
      </c>
    </row>
    <row r="189" spans="1:3" x14ac:dyDescent="0.3">
      <c r="A189" s="1">
        <v>165</v>
      </c>
      <c r="B189" s="1">
        <v>28.549778122222278</v>
      </c>
      <c r="C189" s="1">
        <v>-19.549778122222278</v>
      </c>
    </row>
    <row r="190" spans="1:3" x14ac:dyDescent="0.3">
      <c r="A190" s="1">
        <v>166</v>
      </c>
      <c r="B190" s="1">
        <v>28.549778122222278</v>
      </c>
      <c r="C190" s="1">
        <v>1.1493395277777232</v>
      </c>
    </row>
    <row r="191" spans="1:3" x14ac:dyDescent="0.3">
      <c r="A191" s="1">
        <v>167</v>
      </c>
      <c r="B191" s="1">
        <v>30.430455668339484</v>
      </c>
      <c r="C191" s="1">
        <v>14.569544331660516</v>
      </c>
    </row>
    <row r="192" spans="1:3" x14ac:dyDescent="0.3">
      <c r="A192" s="1">
        <v>168</v>
      </c>
      <c r="B192" s="1">
        <v>30.430455668339484</v>
      </c>
      <c r="C192" s="1">
        <v>-0.73133801833948198</v>
      </c>
    </row>
    <row r="193" spans="1:3" x14ac:dyDescent="0.3">
      <c r="A193" s="1">
        <v>169</v>
      </c>
      <c r="B193" s="1">
        <v>30.430455668339484</v>
      </c>
      <c r="C193" s="1">
        <v>-2.4304556683394836</v>
      </c>
    </row>
    <row r="194" spans="1:3" x14ac:dyDescent="0.3">
      <c r="A194" s="1">
        <v>170</v>
      </c>
      <c r="B194" s="1">
        <v>30.430455668339484</v>
      </c>
      <c r="C194" s="1">
        <v>30.569544331660516</v>
      </c>
    </row>
    <row r="195" spans="1:3" x14ac:dyDescent="0.3">
      <c r="A195" s="1">
        <v>171</v>
      </c>
      <c r="B195" s="1">
        <v>30.430455668339484</v>
      </c>
      <c r="C195" s="1">
        <v>-26.430455668339484</v>
      </c>
    </row>
    <row r="196" spans="1:3" x14ac:dyDescent="0.3">
      <c r="A196" s="1">
        <v>172</v>
      </c>
      <c r="B196" s="1">
        <v>28.549778122222278</v>
      </c>
      <c r="C196" s="1">
        <v>-27.549778122222278</v>
      </c>
    </row>
    <row r="197" spans="1:3" x14ac:dyDescent="0.3">
      <c r="A197" s="1">
        <v>173</v>
      </c>
      <c r="B197" s="1">
        <v>30.430455668339484</v>
      </c>
      <c r="C197" s="1">
        <v>-9.4304556683394836</v>
      </c>
    </row>
    <row r="198" spans="1:3" x14ac:dyDescent="0.3">
      <c r="A198" s="1">
        <v>174</v>
      </c>
      <c r="B198" s="1">
        <v>30.430455668339484</v>
      </c>
      <c r="C198" s="1">
        <v>25.569544331660516</v>
      </c>
    </row>
    <row r="199" spans="1:3" x14ac:dyDescent="0.3">
      <c r="A199" s="1">
        <v>175</v>
      </c>
      <c r="B199" s="1">
        <v>30.430455668339484</v>
      </c>
      <c r="C199" s="1">
        <v>-12.430455668339484</v>
      </c>
    </row>
    <row r="200" spans="1:3" x14ac:dyDescent="0.3">
      <c r="A200" s="1">
        <v>176</v>
      </c>
      <c r="B200" s="1">
        <v>30.430455668339484</v>
      </c>
      <c r="C200" s="1">
        <v>-0.73133801833948198</v>
      </c>
    </row>
    <row r="201" spans="1:3" x14ac:dyDescent="0.3">
      <c r="A201" s="1">
        <v>177</v>
      </c>
      <c r="B201" s="1">
        <v>30.430455668339484</v>
      </c>
      <c r="C201" s="1">
        <v>19.569544331660516</v>
      </c>
    </row>
    <row r="202" spans="1:3" x14ac:dyDescent="0.3">
      <c r="A202" s="1">
        <v>178</v>
      </c>
      <c r="B202" s="1">
        <v>30.430455668339484</v>
      </c>
      <c r="C202" s="1">
        <v>-0.43045566833948357</v>
      </c>
    </row>
    <row r="203" spans="1:3" x14ac:dyDescent="0.3">
      <c r="A203" s="1">
        <v>179</v>
      </c>
      <c r="B203" s="1">
        <v>30.430455668339484</v>
      </c>
      <c r="C203" s="1">
        <v>5.5695443316605164</v>
      </c>
    </row>
    <row r="204" spans="1:3" x14ac:dyDescent="0.3">
      <c r="A204" s="1">
        <v>180</v>
      </c>
      <c r="B204" s="1">
        <v>30.430455668339484</v>
      </c>
      <c r="C204" s="1">
        <v>-0.73133801833948198</v>
      </c>
    </row>
    <row r="205" spans="1:3" x14ac:dyDescent="0.3">
      <c r="A205" s="1">
        <v>181</v>
      </c>
      <c r="B205" s="1">
        <v>30.430455668339484</v>
      </c>
      <c r="C205" s="1">
        <v>-0.73133801833948198</v>
      </c>
    </row>
    <row r="206" spans="1:3" x14ac:dyDescent="0.3">
      <c r="A206" s="1">
        <v>182</v>
      </c>
      <c r="B206" s="1">
        <v>30.430455668339484</v>
      </c>
      <c r="C206" s="1">
        <v>-21.430455668339484</v>
      </c>
    </row>
    <row r="207" spans="1:3" x14ac:dyDescent="0.3">
      <c r="A207" s="1">
        <v>183</v>
      </c>
      <c r="B207" s="1">
        <v>28.549778122222278</v>
      </c>
      <c r="C207" s="1">
        <v>-27.549778122222278</v>
      </c>
    </row>
    <row r="208" spans="1:3" x14ac:dyDescent="0.3">
      <c r="A208" s="1">
        <v>184</v>
      </c>
      <c r="B208" s="1">
        <v>28.549778122222278</v>
      </c>
      <c r="C208" s="1">
        <v>-24.549778122222278</v>
      </c>
    </row>
    <row r="209" spans="1:3" x14ac:dyDescent="0.3">
      <c r="A209" s="1">
        <v>185</v>
      </c>
      <c r="B209" s="1">
        <v>30.430455668339484</v>
      </c>
      <c r="C209" s="1">
        <v>-0.73133801833948198</v>
      </c>
    </row>
    <row r="210" spans="1:3" x14ac:dyDescent="0.3">
      <c r="A210" s="1">
        <v>186</v>
      </c>
      <c r="B210" s="1">
        <v>28.549778122222278</v>
      </c>
      <c r="C210" s="1">
        <v>1.1493395277777232</v>
      </c>
    </row>
    <row r="211" spans="1:3" x14ac:dyDescent="0.3">
      <c r="A211" s="1">
        <v>187</v>
      </c>
      <c r="B211" s="1">
        <v>28.549778122222278</v>
      </c>
      <c r="C211" s="1">
        <v>16.450221877777722</v>
      </c>
    </row>
    <row r="212" spans="1:3" x14ac:dyDescent="0.3">
      <c r="A212" s="1">
        <v>188</v>
      </c>
      <c r="B212" s="1">
        <v>30.430455668339484</v>
      </c>
      <c r="C212" s="1">
        <v>9.5695443316605164</v>
      </c>
    </row>
    <row r="213" spans="1:3" x14ac:dyDescent="0.3">
      <c r="A213" s="1">
        <v>189</v>
      </c>
      <c r="B213" s="1">
        <v>30.430455668339484</v>
      </c>
      <c r="C213" s="1">
        <v>5.5695443316605164</v>
      </c>
    </row>
    <row r="214" spans="1:3" x14ac:dyDescent="0.3">
      <c r="A214" s="1">
        <v>190</v>
      </c>
      <c r="B214" s="1">
        <v>28.549778122222278</v>
      </c>
      <c r="C214" s="1">
        <v>3.4502218777777216</v>
      </c>
    </row>
    <row r="215" spans="1:3" x14ac:dyDescent="0.3">
      <c r="A215" s="1">
        <v>191</v>
      </c>
      <c r="B215" s="1">
        <v>30.430455668339484</v>
      </c>
      <c r="C215" s="1">
        <v>-11.430455668339484</v>
      </c>
    </row>
    <row r="216" spans="1:3" x14ac:dyDescent="0.3">
      <c r="A216" s="1">
        <v>192</v>
      </c>
      <c r="B216" s="1">
        <v>28.549778122222278</v>
      </c>
      <c r="C216" s="1">
        <v>-9.5497781222222784</v>
      </c>
    </row>
    <row r="217" spans="1:3" x14ac:dyDescent="0.3">
      <c r="A217" s="1">
        <v>193</v>
      </c>
      <c r="B217" s="1">
        <v>28.549778122222278</v>
      </c>
      <c r="C217" s="1">
        <v>-25.549778122222278</v>
      </c>
    </row>
    <row r="218" spans="1:3" x14ac:dyDescent="0.3">
      <c r="A218" s="1">
        <v>194</v>
      </c>
      <c r="B218" s="1">
        <v>28.549778122222278</v>
      </c>
      <c r="C218" s="1">
        <v>15.450221877777722</v>
      </c>
    </row>
    <row r="219" spans="1:3" x14ac:dyDescent="0.3">
      <c r="A219" s="1">
        <v>195</v>
      </c>
      <c r="B219" s="1">
        <v>28.549778122222278</v>
      </c>
      <c r="C219" s="1">
        <v>29.450221877777722</v>
      </c>
    </row>
    <row r="220" spans="1:3" x14ac:dyDescent="0.3">
      <c r="A220" s="1">
        <v>196</v>
      </c>
      <c r="B220" s="1">
        <v>30.430455668339484</v>
      </c>
      <c r="C220" s="1">
        <v>-0.73133801833948198</v>
      </c>
    </row>
    <row r="221" spans="1:3" x14ac:dyDescent="0.3">
      <c r="A221" s="1">
        <v>197</v>
      </c>
      <c r="B221" s="1">
        <v>30.430455668339484</v>
      </c>
      <c r="C221" s="1">
        <v>11.569544331660516</v>
      </c>
    </row>
    <row r="222" spans="1:3" x14ac:dyDescent="0.3">
      <c r="A222" s="1">
        <v>198</v>
      </c>
      <c r="B222" s="1">
        <v>28.549778122222278</v>
      </c>
      <c r="C222" s="1">
        <v>1.1493395277777232</v>
      </c>
    </row>
    <row r="223" spans="1:3" x14ac:dyDescent="0.3">
      <c r="A223" s="1">
        <v>199</v>
      </c>
      <c r="B223" s="1">
        <v>30.430455668339484</v>
      </c>
      <c r="C223" s="1">
        <v>-6.4304556683394836</v>
      </c>
    </row>
    <row r="224" spans="1:3" x14ac:dyDescent="0.3">
      <c r="A224" s="1">
        <v>200</v>
      </c>
      <c r="B224" s="1">
        <v>30.430455668339484</v>
      </c>
      <c r="C224" s="1">
        <v>-2.4304556683394836</v>
      </c>
    </row>
    <row r="225" spans="1:3" x14ac:dyDescent="0.3">
      <c r="A225" s="1">
        <v>201</v>
      </c>
      <c r="B225" s="1">
        <v>30.430455668339484</v>
      </c>
      <c r="C225" s="1">
        <v>-0.73133801833948198</v>
      </c>
    </row>
    <row r="226" spans="1:3" x14ac:dyDescent="0.3">
      <c r="A226" s="1">
        <v>202</v>
      </c>
      <c r="B226" s="1">
        <v>30.430455668339484</v>
      </c>
      <c r="C226" s="1">
        <v>3.5695443316605164</v>
      </c>
    </row>
    <row r="227" spans="1:3" x14ac:dyDescent="0.3">
      <c r="A227" s="1">
        <v>203</v>
      </c>
      <c r="B227" s="1">
        <v>30.430455668339484</v>
      </c>
      <c r="C227" s="1">
        <v>15.069544331660516</v>
      </c>
    </row>
    <row r="228" spans="1:3" x14ac:dyDescent="0.3">
      <c r="A228" s="1">
        <v>204</v>
      </c>
      <c r="B228" s="1">
        <v>28.549778122222278</v>
      </c>
      <c r="C228" s="1">
        <v>-10.549778122222278</v>
      </c>
    </row>
    <row r="229" spans="1:3" x14ac:dyDescent="0.3">
      <c r="A229" s="1">
        <v>205</v>
      </c>
      <c r="B229" s="1">
        <v>30.430455668339484</v>
      </c>
      <c r="C229" s="1">
        <v>-28.430455668339484</v>
      </c>
    </row>
    <row r="230" spans="1:3" x14ac:dyDescent="0.3">
      <c r="A230" s="1">
        <v>206</v>
      </c>
      <c r="B230" s="1">
        <v>30.430455668339484</v>
      </c>
      <c r="C230" s="1">
        <v>1.5695443316605164</v>
      </c>
    </row>
    <row r="231" spans="1:3" x14ac:dyDescent="0.3">
      <c r="A231" s="1">
        <v>207</v>
      </c>
      <c r="B231" s="1">
        <v>28.549778122222278</v>
      </c>
      <c r="C231" s="1">
        <v>-2.5497781222222784</v>
      </c>
    </row>
    <row r="232" spans="1:3" x14ac:dyDescent="0.3">
      <c r="A232" s="1">
        <v>208</v>
      </c>
      <c r="B232" s="1">
        <v>28.549778122222278</v>
      </c>
      <c r="C232" s="1">
        <v>-12.549778122222278</v>
      </c>
    </row>
    <row r="233" spans="1:3" x14ac:dyDescent="0.3">
      <c r="A233" s="1">
        <v>209</v>
      </c>
      <c r="B233" s="1">
        <v>28.549778122222278</v>
      </c>
      <c r="C233" s="1">
        <v>11.450221877777722</v>
      </c>
    </row>
    <row r="234" spans="1:3" x14ac:dyDescent="0.3">
      <c r="A234" s="1">
        <v>210</v>
      </c>
      <c r="B234" s="1">
        <v>30.430455668339484</v>
      </c>
      <c r="C234" s="1">
        <v>-6.4304556683394836</v>
      </c>
    </row>
    <row r="235" spans="1:3" x14ac:dyDescent="0.3">
      <c r="A235" s="1">
        <v>211</v>
      </c>
      <c r="B235" s="1">
        <v>28.549778122222278</v>
      </c>
      <c r="C235" s="1">
        <v>6.4502218777777216</v>
      </c>
    </row>
    <row r="236" spans="1:3" x14ac:dyDescent="0.3">
      <c r="A236" s="1">
        <v>212</v>
      </c>
      <c r="B236" s="1">
        <v>30.430455668339484</v>
      </c>
      <c r="C236" s="1">
        <v>-8.4304556683394836</v>
      </c>
    </row>
    <row r="237" spans="1:3" x14ac:dyDescent="0.3">
      <c r="A237" s="1">
        <v>213</v>
      </c>
      <c r="B237" s="1">
        <v>30.430455668339484</v>
      </c>
      <c r="C237" s="1">
        <v>-0.43045566833948357</v>
      </c>
    </row>
    <row r="238" spans="1:3" x14ac:dyDescent="0.3">
      <c r="A238" s="1">
        <v>214</v>
      </c>
      <c r="B238" s="1">
        <v>30.430455668339484</v>
      </c>
      <c r="C238" s="1">
        <v>-0.73133801833948198</v>
      </c>
    </row>
    <row r="239" spans="1:3" x14ac:dyDescent="0.3">
      <c r="A239" s="1">
        <v>215</v>
      </c>
      <c r="B239" s="1">
        <v>28.549778122222278</v>
      </c>
      <c r="C239" s="1">
        <v>2.4502218777777216</v>
      </c>
    </row>
    <row r="240" spans="1:3" x14ac:dyDescent="0.3">
      <c r="A240" s="1">
        <v>216</v>
      </c>
      <c r="B240" s="1">
        <v>28.549778122222278</v>
      </c>
      <c r="C240" s="1">
        <v>-1.5497781222222784</v>
      </c>
    </row>
    <row r="241" spans="1:3" x14ac:dyDescent="0.3">
      <c r="A241" s="1">
        <v>217</v>
      </c>
      <c r="B241" s="1">
        <v>30.430455668339484</v>
      </c>
      <c r="C241" s="1">
        <v>11.569544331660516</v>
      </c>
    </row>
    <row r="242" spans="1:3" x14ac:dyDescent="0.3">
      <c r="A242" s="1">
        <v>218</v>
      </c>
      <c r="B242" s="1">
        <v>28.549778122222278</v>
      </c>
      <c r="C242" s="1">
        <v>3.4502218777777216</v>
      </c>
    </row>
    <row r="243" spans="1:3" x14ac:dyDescent="0.3">
      <c r="A243" s="1">
        <v>219</v>
      </c>
      <c r="B243" s="1">
        <v>30.430455668339484</v>
      </c>
      <c r="C243" s="1">
        <v>-0.43045566833948357</v>
      </c>
    </row>
    <row r="244" spans="1:3" x14ac:dyDescent="0.3">
      <c r="A244" s="1">
        <v>220</v>
      </c>
      <c r="B244" s="1">
        <v>28.549778122222278</v>
      </c>
      <c r="C244" s="1">
        <v>-12.549778122222278</v>
      </c>
    </row>
    <row r="245" spans="1:3" x14ac:dyDescent="0.3">
      <c r="A245" s="1">
        <v>221</v>
      </c>
      <c r="B245" s="1">
        <v>30.430455668339484</v>
      </c>
      <c r="C245" s="1">
        <v>-3.4304556683394836</v>
      </c>
    </row>
    <row r="246" spans="1:3" x14ac:dyDescent="0.3">
      <c r="A246" s="1">
        <v>222</v>
      </c>
      <c r="B246" s="1">
        <v>30.430455668339484</v>
      </c>
      <c r="C246" s="1">
        <v>20.569544331660516</v>
      </c>
    </row>
    <row r="247" spans="1:3" x14ac:dyDescent="0.3">
      <c r="A247" s="1">
        <v>223</v>
      </c>
      <c r="B247" s="1">
        <v>30.430455668339484</v>
      </c>
      <c r="C247" s="1">
        <v>-0.73133801833948198</v>
      </c>
    </row>
    <row r="248" spans="1:3" x14ac:dyDescent="0.3">
      <c r="A248" s="1">
        <v>224</v>
      </c>
      <c r="B248" s="1">
        <v>28.549778122222278</v>
      </c>
      <c r="C248" s="1">
        <v>9.4502218777777216</v>
      </c>
    </row>
    <row r="249" spans="1:3" x14ac:dyDescent="0.3">
      <c r="A249" s="1">
        <v>225</v>
      </c>
      <c r="B249" s="1">
        <v>30.430455668339484</v>
      </c>
      <c r="C249" s="1">
        <v>-8.4304556683394836</v>
      </c>
    </row>
    <row r="250" spans="1:3" x14ac:dyDescent="0.3">
      <c r="A250" s="1">
        <v>226</v>
      </c>
      <c r="B250" s="1">
        <v>28.549778122222278</v>
      </c>
      <c r="C250" s="1">
        <v>-9.5497781222222784</v>
      </c>
    </row>
    <row r="251" spans="1:3" x14ac:dyDescent="0.3">
      <c r="A251" s="1">
        <v>227</v>
      </c>
      <c r="B251" s="1">
        <v>30.430455668339484</v>
      </c>
      <c r="C251" s="1">
        <v>-9.9304556683394836</v>
      </c>
    </row>
    <row r="252" spans="1:3" x14ac:dyDescent="0.3">
      <c r="A252" s="1">
        <v>228</v>
      </c>
      <c r="B252" s="1">
        <v>30.430455668339484</v>
      </c>
      <c r="C252" s="1">
        <v>-12.430455668339484</v>
      </c>
    </row>
    <row r="253" spans="1:3" x14ac:dyDescent="0.3">
      <c r="A253" s="1">
        <v>229</v>
      </c>
      <c r="B253" s="1">
        <v>30.430455668339484</v>
      </c>
      <c r="C253" s="1">
        <v>-0.73133801833948198</v>
      </c>
    </row>
    <row r="254" spans="1:3" x14ac:dyDescent="0.3">
      <c r="A254" s="1">
        <v>230</v>
      </c>
      <c r="B254" s="1">
        <v>28.549778122222278</v>
      </c>
      <c r="C254" s="1">
        <v>6.4502218777777216</v>
      </c>
    </row>
    <row r="255" spans="1:3" x14ac:dyDescent="0.3">
      <c r="A255" s="1">
        <v>231</v>
      </c>
      <c r="B255" s="1">
        <v>30.430455668339484</v>
      </c>
      <c r="C255" s="1">
        <v>-1.4304556683394836</v>
      </c>
    </row>
    <row r="256" spans="1:3" x14ac:dyDescent="0.3">
      <c r="A256" s="1">
        <v>232</v>
      </c>
      <c r="B256" s="1">
        <v>30.430455668339484</v>
      </c>
      <c r="C256" s="1">
        <v>28.569544331660516</v>
      </c>
    </row>
    <row r="257" spans="1:3" x14ac:dyDescent="0.3">
      <c r="A257" s="1">
        <v>233</v>
      </c>
      <c r="B257" s="1">
        <v>28.549778122222278</v>
      </c>
      <c r="C257" s="1">
        <v>-23.549778122222278</v>
      </c>
    </row>
    <row r="258" spans="1:3" x14ac:dyDescent="0.3">
      <c r="A258" s="1">
        <v>234</v>
      </c>
      <c r="B258" s="1">
        <v>30.430455668339484</v>
      </c>
      <c r="C258" s="1">
        <v>-6.4304556683394836</v>
      </c>
    </row>
    <row r="259" spans="1:3" x14ac:dyDescent="0.3">
      <c r="A259" s="1">
        <v>235</v>
      </c>
      <c r="B259" s="1">
        <v>30.430455668339484</v>
      </c>
      <c r="C259" s="1">
        <v>-0.73133801833948198</v>
      </c>
    </row>
    <row r="260" spans="1:3" x14ac:dyDescent="0.3">
      <c r="A260" s="1">
        <v>236</v>
      </c>
      <c r="B260" s="1">
        <v>30.430455668339484</v>
      </c>
      <c r="C260" s="1">
        <v>13.569544331660516</v>
      </c>
    </row>
    <row r="261" spans="1:3" x14ac:dyDescent="0.3">
      <c r="A261" s="1">
        <v>237</v>
      </c>
      <c r="B261" s="1">
        <v>28.549778122222278</v>
      </c>
      <c r="C261" s="1">
        <v>-20.549778122222278</v>
      </c>
    </row>
    <row r="262" spans="1:3" x14ac:dyDescent="0.3">
      <c r="A262" s="1">
        <v>238</v>
      </c>
      <c r="B262" s="1">
        <v>30.430455668339484</v>
      </c>
      <c r="C262" s="1">
        <v>-11.430455668339484</v>
      </c>
    </row>
    <row r="263" spans="1:3" x14ac:dyDescent="0.3">
      <c r="A263" s="1">
        <v>239</v>
      </c>
      <c r="B263" s="1">
        <v>30.430455668339484</v>
      </c>
      <c r="C263" s="1">
        <v>2.5695443316605164</v>
      </c>
    </row>
    <row r="264" spans="1:3" x14ac:dyDescent="0.3">
      <c r="A264" s="1">
        <v>240</v>
      </c>
      <c r="B264" s="1">
        <v>30.430455668339484</v>
      </c>
      <c r="C264" s="1">
        <v>-0.73133801833948198</v>
      </c>
    </row>
    <row r="265" spans="1:3" x14ac:dyDescent="0.3">
      <c r="A265" s="1">
        <v>241</v>
      </c>
      <c r="B265" s="1">
        <v>28.549778122222278</v>
      </c>
      <c r="C265" s="1">
        <v>1.1493395277777232</v>
      </c>
    </row>
    <row r="266" spans="1:3" x14ac:dyDescent="0.3">
      <c r="A266" s="1">
        <v>242</v>
      </c>
      <c r="B266" s="1">
        <v>30.430455668339484</v>
      </c>
      <c r="C266" s="1">
        <v>-1.4304556683394836</v>
      </c>
    </row>
    <row r="267" spans="1:3" x14ac:dyDescent="0.3">
      <c r="A267" s="1">
        <v>243</v>
      </c>
      <c r="B267" s="1">
        <v>30.430455668339484</v>
      </c>
      <c r="C267" s="1">
        <v>-8.4304556683394836</v>
      </c>
    </row>
    <row r="268" spans="1:3" x14ac:dyDescent="0.3">
      <c r="A268" s="1">
        <v>244</v>
      </c>
      <c r="B268" s="1">
        <v>30.430455668339484</v>
      </c>
      <c r="C268" s="1">
        <v>-0.43045566833948357</v>
      </c>
    </row>
    <row r="269" spans="1:3" x14ac:dyDescent="0.3">
      <c r="A269" s="1">
        <v>245</v>
      </c>
      <c r="B269" s="1">
        <v>30.430455668339484</v>
      </c>
      <c r="C269" s="1">
        <v>13.569544331660516</v>
      </c>
    </row>
    <row r="270" spans="1:3" x14ac:dyDescent="0.3">
      <c r="A270" s="1">
        <v>246</v>
      </c>
      <c r="B270" s="1">
        <v>30.430455668339484</v>
      </c>
      <c r="C270" s="1">
        <v>-5.4304556683394836</v>
      </c>
    </row>
    <row r="271" spans="1:3" x14ac:dyDescent="0.3">
      <c r="A271" s="1">
        <v>247</v>
      </c>
      <c r="B271" s="1">
        <v>28.549778122222278</v>
      </c>
      <c r="C271" s="1">
        <v>-4.5497781222222784</v>
      </c>
    </row>
    <row r="272" spans="1:3" x14ac:dyDescent="0.3">
      <c r="A272" s="1">
        <v>248</v>
      </c>
      <c r="B272" s="1">
        <v>28.549778122222278</v>
      </c>
      <c r="C272" s="1">
        <v>8.4502218777777216</v>
      </c>
    </row>
    <row r="273" spans="1:3" x14ac:dyDescent="0.3">
      <c r="A273" s="1">
        <v>249</v>
      </c>
      <c r="B273" s="1">
        <v>30.430455668339484</v>
      </c>
      <c r="C273" s="1">
        <v>23.569544331660516</v>
      </c>
    </row>
    <row r="274" spans="1:3" x14ac:dyDescent="0.3">
      <c r="A274" s="1">
        <v>250</v>
      </c>
      <c r="B274" s="1">
        <v>30.430455668339484</v>
      </c>
      <c r="C274" s="1">
        <v>-0.73133801833948198</v>
      </c>
    </row>
    <row r="275" spans="1:3" x14ac:dyDescent="0.3">
      <c r="A275" s="1">
        <v>251</v>
      </c>
      <c r="B275" s="1">
        <v>30.430455668339484</v>
      </c>
      <c r="C275" s="1">
        <v>-1.4304556683394836</v>
      </c>
    </row>
    <row r="276" spans="1:3" x14ac:dyDescent="0.3">
      <c r="A276" s="1">
        <v>252</v>
      </c>
      <c r="B276" s="1">
        <v>30.430455668339484</v>
      </c>
      <c r="C276" s="1">
        <v>31.569544331660516</v>
      </c>
    </row>
    <row r="277" spans="1:3" x14ac:dyDescent="0.3">
      <c r="A277" s="1">
        <v>253</v>
      </c>
      <c r="B277" s="1">
        <v>30.430455668339484</v>
      </c>
      <c r="C277" s="1">
        <v>-0.43045566833948357</v>
      </c>
    </row>
    <row r="278" spans="1:3" x14ac:dyDescent="0.3">
      <c r="A278" s="1">
        <v>254</v>
      </c>
      <c r="B278" s="1">
        <v>30.430455668339484</v>
      </c>
      <c r="C278" s="1">
        <v>10.569544331660516</v>
      </c>
    </row>
    <row r="279" spans="1:3" x14ac:dyDescent="0.3">
      <c r="A279" s="1">
        <v>255</v>
      </c>
      <c r="B279" s="1">
        <v>28.549778122222278</v>
      </c>
      <c r="C279" s="1">
        <v>0.4502218777777216</v>
      </c>
    </row>
    <row r="280" spans="1:3" x14ac:dyDescent="0.3">
      <c r="A280" s="1">
        <v>256</v>
      </c>
      <c r="B280" s="1">
        <v>28.549778122222278</v>
      </c>
      <c r="C280" s="1">
        <v>1.1493395277777232</v>
      </c>
    </row>
    <row r="281" spans="1:3" x14ac:dyDescent="0.3">
      <c r="A281" s="1">
        <v>257</v>
      </c>
      <c r="B281" s="1">
        <v>28.549778122222278</v>
      </c>
      <c r="C281" s="1">
        <v>1.4502218777777216</v>
      </c>
    </row>
    <row r="282" spans="1:3" x14ac:dyDescent="0.3">
      <c r="A282" s="1">
        <v>258</v>
      </c>
      <c r="B282" s="1">
        <v>28.549778122222278</v>
      </c>
      <c r="C282" s="1">
        <v>6.4502218777777216</v>
      </c>
    </row>
    <row r="283" spans="1:3" x14ac:dyDescent="0.3">
      <c r="A283" s="1">
        <v>259</v>
      </c>
      <c r="B283" s="1">
        <v>28.549778122222278</v>
      </c>
      <c r="C283" s="1">
        <v>21.450221877777722</v>
      </c>
    </row>
    <row r="284" spans="1:3" x14ac:dyDescent="0.3">
      <c r="A284" s="1">
        <v>260</v>
      </c>
      <c r="B284" s="1">
        <v>30.430455668339484</v>
      </c>
      <c r="C284" s="1">
        <v>-0.73133801833948198</v>
      </c>
    </row>
    <row r="285" spans="1:3" x14ac:dyDescent="0.3">
      <c r="A285" s="1">
        <v>261</v>
      </c>
      <c r="B285" s="1">
        <v>28.549778122222278</v>
      </c>
      <c r="C285" s="1">
        <v>-25.549778122222278</v>
      </c>
    </row>
    <row r="286" spans="1:3" x14ac:dyDescent="0.3">
      <c r="A286" s="1">
        <v>262</v>
      </c>
      <c r="B286" s="1">
        <v>30.430455668339484</v>
      </c>
      <c r="C286" s="1">
        <v>21.569544331660516</v>
      </c>
    </row>
    <row r="287" spans="1:3" x14ac:dyDescent="0.3">
      <c r="A287" s="1">
        <v>263</v>
      </c>
      <c r="B287" s="1">
        <v>30.430455668339484</v>
      </c>
      <c r="C287" s="1">
        <v>9.5695443316605164</v>
      </c>
    </row>
    <row r="288" spans="1:3" x14ac:dyDescent="0.3">
      <c r="A288" s="1">
        <v>264</v>
      </c>
      <c r="B288" s="1">
        <v>30.430455668339484</v>
      </c>
      <c r="C288" s="1">
        <v>-0.73133801833948198</v>
      </c>
    </row>
    <row r="289" spans="1:3" x14ac:dyDescent="0.3">
      <c r="A289" s="1">
        <v>265</v>
      </c>
      <c r="B289" s="1">
        <v>30.430455668339484</v>
      </c>
      <c r="C289" s="1">
        <v>5.5695443316605164</v>
      </c>
    </row>
    <row r="290" spans="1:3" x14ac:dyDescent="0.3">
      <c r="A290" s="1">
        <v>266</v>
      </c>
      <c r="B290" s="1">
        <v>30.430455668339484</v>
      </c>
      <c r="C290" s="1">
        <v>-14.430455668339484</v>
      </c>
    </row>
    <row r="291" spans="1:3" x14ac:dyDescent="0.3">
      <c r="A291" s="1">
        <v>267</v>
      </c>
      <c r="B291" s="1">
        <v>28.549778122222278</v>
      </c>
      <c r="C291" s="1">
        <v>-3.5497781222222784</v>
      </c>
    </row>
    <row r="292" spans="1:3" x14ac:dyDescent="0.3">
      <c r="A292" s="1">
        <v>268</v>
      </c>
      <c r="B292" s="1">
        <v>28.549778122222278</v>
      </c>
      <c r="C292" s="1">
        <v>29.450221877777722</v>
      </c>
    </row>
    <row r="293" spans="1:3" x14ac:dyDescent="0.3">
      <c r="A293" s="1">
        <v>269</v>
      </c>
      <c r="B293" s="1">
        <v>28.549778122222278</v>
      </c>
      <c r="C293" s="1">
        <v>6.4502218777777216</v>
      </c>
    </row>
    <row r="294" spans="1:3" x14ac:dyDescent="0.3">
      <c r="A294" s="1">
        <v>270</v>
      </c>
      <c r="B294" s="1">
        <v>30.430455668339484</v>
      </c>
      <c r="C294" s="1">
        <v>-0.73133801833948198</v>
      </c>
    </row>
    <row r="295" spans="1:3" x14ac:dyDescent="0.3">
      <c r="A295" s="1">
        <v>271</v>
      </c>
      <c r="B295" s="1">
        <v>28.549778122222278</v>
      </c>
      <c r="C295" s="1">
        <v>-3.5497781222222784</v>
      </c>
    </row>
    <row r="296" spans="1:3" x14ac:dyDescent="0.3">
      <c r="A296" s="1">
        <v>272</v>
      </c>
      <c r="B296" s="1">
        <v>28.549778122222278</v>
      </c>
      <c r="C296" s="1">
        <v>12.450221877777722</v>
      </c>
    </row>
    <row r="297" spans="1:3" x14ac:dyDescent="0.3">
      <c r="A297" s="1">
        <v>273</v>
      </c>
      <c r="B297" s="1">
        <v>30.430455668339484</v>
      </c>
      <c r="C297" s="1">
        <v>6.5695443316605164</v>
      </c>
    </row>
    <row r="298" spans="1:3" x14ac:dyDescent="0.3">
      <c r="A298" s="1">
        <v>274</v>
      </c>
      <c r="B298" s="1">
        <v>28.549778122222278</v>
      </c>
      <c r="C298" s="1">
        <v>1.1493395277777232</v>
      </c>
    </row>
    <row r="299" spans="1:3" x14ac:dyDescent="0.3">
      <c r="A299" s="1">
        <v>275</v>
      </c>
      <c r="B299" s="1">
        <v>28.549778122222278</v>
      </c>
      <c r="C299" s="1">
        <v>34.450221877777722</v>
      </c>
    </row>
    <row r="300" spans="1:3" x14ac:dyDescent="0.3">
      <c r="A300" s="1">
        <v>276</v>
      </c>
      <c r="B300" s="1">
        <v>30.430455668339484</v>
      </c>
      <c r="C300" s="1">
        <v>14.569544331660516</v>
      </c>
    </row>
    <row r="301" spans="1:3" x14ac:dyDescent="0.3">
      <c r="A301" s="1">
        <v>277</v>
      </c>
      <c r="B301" s="1">
        <v>30.430455668339484</v>
      </c>
      <c r="C301" s="1">
        <v>-0.73133801833948198</v>
      </c>
    </row>
    <row r="302" spans="1:3" x14ac:dyDescent="0.3">
      <c r="A302" s="1">
        <v>278</v>
      </c>
      <c r="B302" s="1">
        <v>30.430455668339484</v>
      </c>
      <c r="C302" s="1">
        <v>-23.430455668339484</v>
      </c>
    </row>
    <row r="303" spans="1:3" x14ac:dyDescent="0.3">
      <c r="A303" s="1">
        <v>279</v>
      </c>
      <c r="B303" s="1">
        <v>28.549778122222278</v>
      </c>
      <c r="C303" s="1">
        <v>6.4502218777777216</v>
      </c>
    </row>
    <row r="304" spans="1:3" x14ac:dyDescent="0.3">
      <c r="A304" s="1">
        <v>280</v>
      </c>
      <c r="B304" s="1">
        <v>30.430455668339484</v>
      </c>
      <c r="C304" s="1">
        <v>34.569544331660516</v>
      </c>
    </row>
    <row r="305" spans="1:3" x14ac:dyDescent="0.3">
      <c r="A305" s="1">
        <v>281</v>
      </c>
      <c r="B305" s="1">
        <v>30.430455668339484</v>
      </c>
      <c r="C305" s="1">
        <v>-2.4304556683394836</v>
      </c>
    </row>
    <row r="306" spans="1:3" x14ac:dyDescent="0.3">
      <c r="A306" s="1">
        <v>282</v>
      </c>
      <c r="B306" s="1">
        <v>30.430455668339484</v>
      </c>
      <c r="C306" s="1">
        <v>-14.430455668339484</v>
      </c>
    </row>
    <row r="307" spans="1:3" x14ac:dyDescent="0.3">
      <c r="A307" s="1">
        <v>283</v>
      </c>
      <c r="B307" s="1">
        <v>28.549778122222278</v>
      </c>
      <c r="C307" s="1">
        <v>-9.5497781222222784</v>
      </c>
    </row>
    <row r="308" spans="1:3" x14ac:dyDescent="0.3">
      <c r="A308" s="1">
        <v>284</v>
      </c>
      <c r="B308" s="1">
        <v>30.430455668339484</v>
      </c>
      <c r="C308" s="1">
        <v>-0.73133801833948198</v>
      </c>
    </row>
    <row r="309" spans="1:3" x14ac:dyDescent="0.3">
      <c r="A309" s="1">
        <v>285</v>
      </c>
      <c r="B309" s="1">
        <v>30.430455668339484</v>
      </c>
      <c r="C309" s="1">
        <v>2.5695443316605164</v>
      </c>
    </row>
    <row r="310" spans="1:3" x14ac:dyDescent="0.3">
      <c r="A310" s="1">
        <v>286</v>
      </c>
      <c r="B310" s="1">
        <v>28.549778122222278</v>
      </c>
      <c r="C310" s="1">
        <v>1.4502218777777216</v>
      </c>
    </row>
    <row r="311" spans="1:3" x14ac:dyDescent="0.3">
      <c r="A311" s="1">
        <v>287</v>
      </c>
      <c r="B311" s="1">
        <v>30.430455668339484</v>
      </c>
      <c r="C311" s="1">
        <v>-8.4304556683394836</v>
      </c>
    </row>
    <row r="312" spans="1:3" x14ac:dyDescent="0.3">
      <c r="A312" s="1">
        <v>288</v>
      </c>
      <c r="B312" s="1">
        <v>28.549778122222278</v>
      </c>
      <c r="C312" s="1">
        <v>13.450221877777722</v>
      </c>
    </row>
    <row r="313" spans="1:3" x14ac:dyDescent="0.3">
      <c r="A313" s="1">
        <v>289</v>
      </c>
      <c r="B313" s="1">
        <v>28.549778122222278</v>
      </c>
      <c r="C313" s="1">
        <v>-6.5497781222222784</v>
      </c>
    </row>
    <row r="314" spans="1:3" x14ac:dyDescent="0.3">
      <c r="A314" s="1">
        <v>290</v>
      </c>
      <c r="B314" s="1">
        <v>28.549778122222278</v>
      </c>
      <c r="C314" s="1">
        <v>-2.5497781222222784</v>
      </c>
    </row>
    <row r="315" spans="1:3" x14ac:dyDescent="0.3">
      <c r="A315" s="1">
        <v>291</v>
      </c>
      <c r="B315" s="1">
        <v>28.549778122222278</v>
      </c>
      <c r="C315" s="1">
        <v>-9.5497781222222784</v>
      </c>
    </row>
    <row r="316" spans="1:3" x14ac:dyDescent="0.3">
      <c r="A316" s="1">
        <v>292</v>
      </c>
      <c r="B316" s="1">
        <v>30.430455668339484</v>
      </c>
      <c r="C316" s="1">
        <v>5.5695443316605164</v>
      </c>
    </row>
    <row r="317" spans="1:3" x14ac:dyDescent="0.3">
      <c r="A317" s="1">
        <v>293</v>
      </c>
      <c r="B317" s="1">
        <v>30.430455668339484</v>
      </c>
      <c r="C317" s="1">
        <v>-6.4304556683394836</v>
      </c>
    </row>
    <row r="318" spans="1:3" x14ac:dyDescent="0.3">
      <c r="A318" s="1">
        <v>294</v>
      </c>
      <c r="B318" s="1">
        <v>30.430455668339484</v>
      </c>
      <c r="C318" s="1">
        <v>-6.4304556683394836</v>
      </c>
    </row>
    <row r="319" spans="1:3" x14ac:dyDescent="0.3">
      <c r="A319" s="1">
        <v>295</v>
      </c>
      <c r="B319" s="1">
        <v>30.430455668339484</v>
      </c>
      <c r="C319" s="1">
        <v>-0.73133801833948198</v>
      </c>
    </row>
    <row r="320" spans="1:3" x14ac:dyDescent="0.3">
      <c r="A320" s="1">
        <v>296</v>
      </c>
      <c r="B320" s="1">
        <v>30.430455668339484</v>
      </c>
      <c r="C320" s="1">
        <v>-6.9304556683394836</v>
      </c>
    </row>
    <row r="321" spans="1:3" x14ac:dyDescent="0.3">
      <c r="A321" s="1">
        <v>297</v>
      </c>
      <c r="B321" s="1">
        <v>30.430455668339484</v>
      </c>
      <c r="C321" s="1">
        <v>-28.430455668339484</v>
      </c>
    </row>
    <row r="322" spans="1:3" x14ac:dyDescent="0.3">
      <c r="A322" s="1">
        <v>298</v>
      </c>
      <c r="B322" s="1">
        <v>28.549778122222278</v>
      </c>
      <c r="C322" s="1">
        <v>1.1493395277777232</v>
      </c>
    </row>
    <row r="323" spans="1:3" x14ac:dyDescent="0.3">
      <c r="A323" s="1">
        <v>299</v>
      </c>
      <c r="B323" s="1">
        <v>28.549778122222278</v>
      </c>
      <c r="C323" s="1">
        <v>21.450221877777722</v>
      </c>
    </row>
    <row r="324" spans="1:3" x14ac:dyDescent="0.3">
      <c r="A324" s="1">
        <v>300</v>
      </c>
      <c r="B324" s="1">
        <v>28.549778122222278</v>
      </c>
      <c r="C324" s="1">
        <v>1.1493395277777232</v>
      </c>
    </row>
    <row r="325" spans="1:3" x14ac:dyDescent="0.3">
      <c r="A325" s="1">
        <v>301</v>
      </c>
      <c r="B325" s="1">
        <v>28.549778122222278</v>
      </c>
      <c r="C325" s="1">
        <v>1.1493395277777232</v>
      </c>
    </row>
    <row r="326" spans="1:3" x14ac:dyDescent="0.3">
      <c r="A326" s="1">
        <v>302</v>
      </c>
      <c r="B326" s="1">
        <v>30.430455668339484</v>
      </c>
      <c r="C326" s="1">
        <v>-11.430455668339484</v>
      </c>
    </row>
    <row r="327" spans="1:3" x14ac:dyDescent="0.3">
      <c r="A327" s="1">
        <v>303</v>
      </c>
      <c r="B327" s="1">
        <v>28.549778122222278</v>
      </c>
      <c r="C327" s="1">
        <v>1.1493395277777232</v>
      </c>
    </row>
    <row r="328" spans="1:3" x14ac:dyDescent="0.3">
      <c r="A328" s="1">
        <v>304</v>
      </c>
      <c r="B328" s="1">
        <v>30.430455668339484</v>
      </c>
      <c r="C328" s="1">
        <v>-0.73133801833948198</v>
      </c>
    </row>
    <row r="329" spans="1:3" x14ac:dyDescent="0.3">
      <c r="A329" s="1">
        <v>305</v>
      </c>
      <c r="B329" s="1">
        <v>28.549778122222278</v>
      </c>
      <c r="C329" s="1">
        <v>-27.629778122222277</v>
      </c>
    </row>
    <row r="330" spans="1:3" x14ac:dyDescent="0.3">
      <c r="A330" s="1">
        <v>306</v>
      </c>
      <c r="B330" s="1">
        <v>28.549778122222278</v>
      </c>
      <c r="C330" s="1">
        <v>1.1493395277777232</v>
      </c>
    </row>
    <row r="331" spans="1:3" x14ac:dyDescent="0.3">
      <c r="A331" s="1">
        <v>307</v>
      </c>
      <c r="B331" s="1">
        <v>28.549778122222278</v>
      </c>
      <c r="C331" s="1">
        <v>-11.549778122222278</v>
      </c>
    </row>
    <row r="332" spans="1:3" x14ac:dyDescent="0.3">
      <c r="A332" s="1">
        <v>308</v>
      </c>
      <c r="B332" s="1">
        <v>30.430455668339484</v>
      </c>
      <c r="C332" s="1">
        <v>-0.43045566833948357</v>
      </c>
    </row>
    <row r="333" spans="1:3" x14ac:dyDescent="0.3">
      <c r="A333" s="1">
        <v>309</v>
      </c>
      <c r="B333" s="1">
        <v>28.549778122222278</v>
      </c>
      <c r="C333" s="1">
        <v>1.4502218777777216</v>
      </c>
    </row>
    <row r="334" spans="1:3" x14ac:dyDescent="0.3">
      <c r="A334" s="1">
        <v>310</v>
      </c>
      <c r="B334" s="1">
        <v>28.549778122222278</v>
      </c>
      <c r="C334" s="1">
        <v>-4.5497781222222784</v>
      </c>
    </row>
    <row r="335" spans="1:3" x14ac:dyDescent="0.3">
      <c r="A335" s="1">
        <v>311</v>
      </c>
      <c r="B335" s="1">
        <v>28.549778122222278</v>
      </c>
      <c r="C335" s="1">
        <v>-10.549778122222278</v>
      </c>
    </row>
    <row r="336" spans="1:3" x14ac:dyDescent="0.3">
      <c r="A336" s="1">
        <v>312</v>
      </c>
      <c r="B336" s="1">
        <v>30.430455668339484</v>
      </c>
      <c r="C336" s="1">
        <v>-4.4304556683394836</v>
      </c>
    </row>
    <row r="337" spans="1:3" x14ac:dyDescent="0.3">
      <c r="A337" s="1">
        <v>313</v>
      </c>
      <c r="B337" s="1">
        <v>30.430455668339484</v>
      </c>
      <c r="C337" s="1">
        <v>-2.4304556683394836</v>
      </c>
    </row>
    <row r="338" spans="1:3" x14ac:dyDescent="0.3">
      <c r="A338" s="1">
        <v>314</v>
      </c>
      <c r="B338" s="1">
        <v>30.430455668339484</v>
      </c>
      <c r="C338" s="1">
        <v>12.569544331660516</v>
      </c>
    </row>
    <row r="339" spans="1:3" x14ac:dyDescent="0.3">
      <c r="A339" s="1">
        <v>315</v>
      </c>
      <c r="B339" s="1">
        <v>28.549778122222278</v>
      </c>
      <c r="C339" s="1">
        <v>-2.5497781222222784</v>
      </c>
    </row>
    <row r="340" spans="1:3" x14ac:dyDescent="0.3">
      <c r="A340" s="1">
        <v>316</v>
      </c>
      <c r="B340" s="1">
        <v>28.549778122222278</v>
      </c>
      <c r="C340" s="1">
        <v>-4.5497781222222784</v>
      </c>
    </row>
    <row r="341" spans="1:3" x14ac:dyDescent="0.3">
      <c r="A341" s="1">
        <v>317</v>
      </c>
      <c r="B341" s="1">
        <v>30.430455668339484</v>
      </c>
      <c r="C341" s="1">
        <v>23.569544331660516</v>
      </c>
    </row>
    <row r="342" spans="1:3" x14ac:dyDescent="0.3">
      <c r="A342" s="1">
        <v>318</v>
      </c>
      <c r="B342" s="1">
        <v>28.549778122222278</v>
      </c>
      <c r="C342" s="1">
        <v>2.4502218777777216</v>
      </c>
    </row>
    <row r="343" spans="1:3" x14ac:dyDescent="0.3">
      <c r="A343" s="1">
        <v>319</v>
      </c>
      <c r="B343" s="1">
        <v>28.549778122222278</v>
      </c>
      <c r="C343" s="1">
        <v>11.450221877777722</v>
      </c>
    </row>
    <row r="344" spans="1:3" x14ac:dyDescent="0.3">
      <c r="A344" s="1">
        <v>320</v>
      </c>
      <c r="B344" s="1">
        <v>30.430455668339484</v>
      </c>
      <c r="C344" s="1">
        <v>-8.4304556683394836</v>
      </c>
    </row>
    <row r="345" spans="1:3" x14ac:dyDescent="0.3">
      <c r="A345" s="1">
        <v>321</v>
      </c>
      <c r="B345" s="1">
        <v>30.430455668339484</v>
      </c>
      <c r="C345" s="1">
        <v>-3.4304556683394836</v>
      </c>
    </row>
    <row r="346" spans="1:3" x14ac:dyDescent="0.3">
      <c r="A346" s="1">
        <v>322</v>
      </c>
      <c r="B346" s="1">
        <v>28.549778122222278</v>
      </c>
      <c r="C346" s="1">
        <v>1.4502218777777216</v>
      </c>
    </row>
    <row r="347" spans="1:3" x14ac:dyDescent="0.3">
      <c r="A347" s="1">
        <v>323</v>
      </c>
      <c r="B347" s="1">
        <v>28.549778122222278</v>
      </c>
      <c r="C347" s="1">
        <v>-6.5497781222222784</v>
      </c>
    </row>
    <row r="348" spans="1:3" x14ac:dyDescent="0.3">
      <c r="A348" s="1">
        <v>324</v>
      </c>
      <c r="B348" s="1">
        <v>30.430455668339484</v>
      </c>
      <c r="C348" s="1">
        <v>-0.73133801833948198</v>
      </c>
    </row>
    <row r="349" spans="1:3" x14ac:dyDescent="0.3">
      <c r="A349" s="1">
        <v>325</v>
      </c>
      <c r="B349" s="1">
        <v>28.549778122222278</v>
      </c>
      <c r="C349" s="1">
        <v>7.4502218777777216</v>
      </c>
    </row>
    <row r="350" spans="1:3" x14ac:dyDescent="0.3">
      <c r="A350" s="1">
        <v>326</v>
      </c>
      <c r="B350" s="1">
        <v>30.430455668339484</v>
      </c>
      <c r="C350" s="1">
        <v>30.569544331660516</v>
      </c>
    </row>
    <row r="351" spans="1:3" x14ac:dyDescent="0.3">
      <c r="A351" s="1">
        <v>327</v>
      </c>
      <c r="B351" s="1">
        <v>28.549778122222278</v>
      </c>
      <c r="C351" s="1">
        <v>7.4502218777777216</v>
      </c>
    </row>
    <row r="352" spans="1:3" x14ac:dyDescent="0.3">
      <c r="A352" s="1">
        <v>328</v>
      </c>
      <c r="B352" s="1">
        <v>28.549778122222278</v>
      </c>
      <c r="C352" s="1">
        <v>2.4502218777777216</v>
      </c>
    </row>
    <row r="353" spans="1:3" x14ac:dyDescent="0.3">
      <c r="A353" s="1">
        <v>329</v>
      </c>
      <c r="B353" s="1">
        <v>28.549778122222278</v>
      </c>
      <c r="C353" s="1">
        <v>-12.549778122222278</v>
      </c>
    </row>
    <row r="354" spans="1:3" x14ac:dyDescent="0.3">
      <c r="A354" s="1">
        <v>330</v>
      </c>
      <c r="B354" s="1">
        <v>28.549778122222278</v>
      </c>
      <c r="C354" s="1">
        <v>1.1493395277777232</v>
      </c>
    </row>
    <row r="355" spans="1:3" x14ac:dyDescent="0.3">
      <c r="A355" s="1">
        <v>331</v>
      </c>
      <c r="B355" s="1">
        <v>30.430455668339484</v>
      </c>
      <c r="C355" s="1">
        <v>15.069544331660516</v>
      </c>
    </row>
    <row r="356" spans="1:3" x14ac:dyDescent="0.3">
      <c r="A356" s="1">
        <v>332</v>
      </c>
      <c r="B356" s="1">
        <v>30.430455668339484</v>
      </c>
      <c r="C356" s="1">
        <v>7.5695443316605164</v>
      </c>
    </row>
    <row r="357" spans="1:3" x14ac:dyDescent="0.3">
      <c r="A357" s="1">
        <v>333</v>
      </c>
      <c r="B357" s="1">
        <v>30.430455668339484</v>
      </c>
      <c r="C357" s="1">
        <v>-14.430455668339484</v>
      </c>
    </row>
    <row r="358" spans="1:3" x14ac:dyDescent="0.3">
      <c r="A358" s="1">
        <v>334</v>
      </c>
      <c r="B358" s="1">
        <v>28.549778122222278</v>
      </c>
      <c r="C358" s="1">
        <v>1.1493395277777232</v>
      </c>
    </row>
    <row r="359" spans="1:3" x14ac:dyDescent="0.3">
      <c r="A359" s="1">
        <v>335</v>
      </c>
      <c r="B359" s="1">
        <v>30.430455668339484</v>
      </c>
      <c r="C359" s="1">
        <v>-0.73133801833948198</v>
      </c>
    </row>
    <row r="360" spans="1:3" x14ac:dyDescent="0.3">
      <c r="A360" s="1">
        <v>336</v>
      </c>
      <c r="B360" s="1">
        <v>30.430455668339484</v>
      </c>
      <c r="C360" s="1">
        <v>-1.4304556683394836</v>
      </c>
    </row>
    <row r="361" spans="1:3" x14ac:dyDescent="0.3">
      <c r="A361" s="1">
        <v>337</v>
      </c>
      <c r="B361" s="1">
        <v>28.549778122222278</v>
      </c>
      <c r="C361" s="1">
        <v>12.450221877777722</v>
      </c>
    </row>
    <row r="362" spans="1:3" x14ac:dyDescent="0.3">
      <c r="A362" s="1">
        <v>338</v>
      </c>
      <c r="B362" s="1">
        <v>28.549778122222278</v>
      </c>
      <c r="C362" s="1">
        <v>16.450221877777722</v>
      </c>
    </row>
    <row r="363" spans="1:3" x14ac:dyDescent="0.3">
      <c r="A363" s="1">
        <v>339</v>
      </c>
      <c r="B363" s="1">
        <v>30.430455668339484</v>
      </c>
      <c r="C363" s="1">
        <v>14.569544331660516</v>
      </c>
    </row>
    <row r="364" spans="1:3" x14ac:dyDescent="0.3">
      <c r="A364" s="1">
        <v>340</v>
      </c>
      <c r="B364" s="1">
        <v>28.549778122222278</v>
      </c>
      <c r="C364" s="1">
        <v>-26.549778122222278</v>
      </c>
    </row>
    <row r="365" spans="1:3" x14ac:dyDescent="0.3">
      <c r="A365" s="1">
        <v>341</v>
      </c>
      <c r="B365" s="1">
        <v>28.549778122222278</v>
      </c>
      <c r="C365" s="1">
        <v>-4.5497781222222784</v>
      </c>
    </row>
    <row r="366" spans="1:3" x14ac:dyDescent="0.3">
      <c r="A366" s="1">
        <v>342</v>
      </c>
      <c r="B366" s="1">
        <v>30.430455668339484</v>
      </c>
      <c r="C366" s="1">
        <v>-2.4304556683394836</v>
      </c>
    </row>
    <row r="367" spans="1:3" x14ac:dyDescent="0.3">
      <c r="A367" s="1">
        <v>343</v>
      </c>
      <c r="B367" s="1">
        <v>30.430455668339484</v>
      </c>
      <c r="C367" s="1">
        <v>-5.4304556683394836</v>
      </c>
    </row>
    <row r="368" spans="1:3" x14ac:dyDescent="0.3">
      <c r="A368" s="1">
        <v>344</v>
      </c>
      <c r="B368" s="1">
        <v>30.430455668339484</v>
      </c>
      <c r="C368" s="1">
        <v>5.5695443316605164</v>
      </c>
    </row>
    <row r="369" spans="1:3" x14ac:dyDescent="0.3">
      <c r="A369" s="1">
        <v>345</v>
      </c>
      <c r="B369" s="1">
        <v>28.549778122222278</v>
      </c>
      <c r="C369" s="1">
        <v>-4.5497781222222784</v>
      </c>
    </row>
    <row r="370" spans="1:3" x14ac:dyDescent="0.3">
      <c r="A370" s="1">
        <v>346</v>
      </c>
      <c r="B370" s="1">
        <v>28.549778122222278</v>
      </c>
      <c r="C370" s="1">
        <v>11.450221877777722</v>
      </c>
    </row>
    <row r="371" spans="1:3" x14ac:dyDescent="0.3">
      <c r="A371" s="1">
        <v>347</v>
      </c>
      <c r="B371" s="1">
        <v>28.549778122222278</v>
      </c>
      <c r="C371" s="1">
        <v>1.1493395277777232</v>
      </c>
    </row>
    <row r="372" spans="1:3" x14ac:dyDescent="0.3">
      <c r="A372" s="1">
        <v>348</v>
      </c>
      <c r="B372" s="1">
        <v>28.549778122222278</v>
      </c>
      <c r="C372" s="1">
        <v>-25.549778122222278</v>
      </c>
    </row>
    <row r="373" spans="1:3" x14ac:dyDescent="0.3">
      <c r="A373" s="1">
        <v>349</v>
      </c>
      <c r="B373" s="1">
        <v>30.430455668339484</v>
      </c>
      <c r="C373" s="1">
        <v>11.569544331660516</v>
      </c>
    </row>
    <row r="374" spans="1:3" x14ac:dyDescent="0.3">
      <c r="A374" s="1">
        <v>350</v>
      </c>
      <c r="B374" s="1">
        <v>30.430455668339484</v>
      </c>
      <c r="C374" s="1">
        <v>-7.4304556683394836</v>
      </c>
    </row>
    <row r="375" spans="1:3" x14ac:dyDescent="0.3">
      <c r="A375" s="1">
        <v>351</v>
      </c>
      <c r="B375" s="1">
        <v>30.430455668339484</v>
      </c>
      <c r="C375" s="1">
        <v>-0.73133801833948198</v>
      </c>
    </row>
    <row r="376" spans="1:3" x14ac:dyDescent="0.3">
      <c r="A376" s="1">
        <v>352</v>
      </c>
      <c r="B376" s="1">
        <v>30.430455668339484</v>
      </c>
      <c r="C376" s="1">
        <v>-15.430455668339484</v>
      </c>
    </row>
    <row r="377" spans="1:3" x14ac:dyDescent="0.3">
      <c r="A377" s="1">
        <v>353</v>
      </c>
      <c r="B377" s="1">
        <v>30.430455668339484</v>
      </c>
      <c r="C377" s="1">
        <v>-5.4304556683394836</v>
      </c>
    </row>
    <row r="378" spans="1:3" x14ac:dyDescent="0.3">
      <c r="A378" s="1">
        <v>354</v>
      </c>
      <c r="B378" s="1">
        <v>30.430455668339484</v>
      </c>
      <c r="C378" s="1">
        <v>-0.73133801833948198</v>
      </c>
    </row>
    <row r="379" spans="1:3" x14ac:dyDescent="0.3">
      <c r="A379" s="1">
        <v>355</v>
      </c>
      <c r="B379" s="1">
        <v>30.430455668339484</v>
      </c>
      <c r="C379" s="1">
        <v>-2.4304556683394836</v>
      </c>
    </row>
    <row r="380" spans="1:3" x14ac:dyDescent="0.3">
      <c r="A380" s="1">
        <v>356</v>
      </c>
      <c r="B380" s="1">
        <v>28.549778122222278</v>
      </c>
      <c r="C380" s="1">
        <v>-6.5497781222222784</v>
      </c>
    </row>
    <row r="381" spans="1:3" x14ac:dyDescent="0.3">
      <c r="A381" s="1">
        <v>357</v>
      </c>
      <c r="B381" s="1">
        <v>30.430455668339484</v>
      </c>
      <c r="C381" s="1">
        <v>7.5695443316605164</v>
      </c>
    </row>
    <row r="382" spans="1:3" x14ac:dyDescent="0.3">
      <c r="A382" s="1">
        <v>358</v>
      </c>
      <c r="B382" s="1">
        <v>28.549778122222278</v>
      </c>
      <c r="C382" s="1">
        <v>1.1493395277777232</v>
      </c>
    </row>
    <row r="383" spans="1:3" x14ac:dyDescent="0.3">
      <c r="A383" s="1">
        <v>359</v>
      </c>
      <c r="B383" s="1">
        <v>28.549778122222278</v>
      </c>
      <c r="C383" s="1">
        <v>1.1493395277777232</v>
      </c>
    </row>
    <row r="384" spans="1:3" x14ac:dyDescent="0.3">
      <c r="A384" s="1">
        <v>360</v>
      </c>
      <c r="B384" s="1">
        <v>30.430455668339484</v>
      </c>
      <c r="C384" s="1">
        <v>9.5695443316605164</v>
      </c>
    </row>
    <row r="385" spans="1:3" x14ac:dyDescent="0.3">
      <c r="A385" s="1">
        <v>361</v>
      </c>
      <c r="B385" s="1">
        <v>30.430455668339484</v>
      </c>
      <c r="C385" s="1">
        <v>-1.4304556683394836</v>
      </c>
    </row>
    <row r="386" spans="1:3" x14ac:dyDescent="0.3">
      <c r="A386" s="1">
        <v>362</v>
      </c>
      <c r="B386" s="1">
        <v>30.430455668339484</v>
      </c>
      <c r="C386" s="1">
        <v>14.569544331660516</v>
      </c>
    </row>
    <row r="387" spans="1:3" x14ac:dyDescent="0.3">
      <c r="A387" s="1">
        <v>363</v>
      </c>
      <c r="B387" s="1">
        <v>30.430455668339484</v>
      </c>
      <c r="C387" s="1">
        <v>4.5695443316605164</v>
      </c>
    </row>
    <row r="388" spans="1:3" x14ac:dyDescent="0.3">
      <c r="A388" s="1">
        <v>364</v>
      </c>
      <c r="B388" s="1">
        <v>30.430455668339484</v>
      </c>
      <c r="C388" s="1">
        <v>-0.73133801833948198</v>
      </c>
    </row>
    <row r="389" spans="1:3" x14ac:dyDescent="0.3">
      <c r="A389" s="1">
        <v>365</v>
      </c>
      <c r="B389" s="1">
        <v>30.430455668339484</v>
      </c>
      <c r="C389" s="1">
        <v>-0.43045566833948357</v>
      </c>
    </row>
    <row r="390" spans="1:3" x14ac:dyDescent="0.3">
      <c r="A390" s="1">
        <v>366</v>
      </c>
      <c r="B390" s="1">
        <v>28.549778122222278</v>
      </c>
      <c r="C390" s="1">
        <v>31.450221877777722</v>
      </c>
    </row>
    <row r="391" spans="1:3" x14ac:dyDescent="0.3">
      <c r="A391" s="1">
        <v>367</v>
      </c>
      <c r="B391" s="1">
        <v>28.549778122222278</v>
      </c>
      <c r="C391" s="1">
        <v>1.1493395277777232</v>
      </c>
    </row>
    <row r="392" spans="1:3" x14ac:dyDescent="0.3">
      <c r="A392" s="1">
        <v>368</v>
      </c>
      <c r="B392" s="1">
        <v>28.549778122222278</v>
      </c>
      <c r="C392" s="1">
        <v>1.1493395277777232</v>
      </c>
    </row>
    <row r="393" spans="1:3" x14ac:dyDescent="0.3">
      <c r="A393" s="1">
        <v>369</v>
      </c>
      <c r="B393" s="1">
        <v>28.549778122222278</v>
      </c>
      <c r="C393" s="1">
        <v>-4.5497781222222784</v>
      </c>
    </row>
    <row r="394" spans="1:3" x14ac:dyDescent="0.3">
      <c r="A394" s="1">
        <v>370</v>
      </c>
      <c r="B394" s="1">
        <v>28.549778122222278</v>
      </c>
      <c r="C394" s="1">
        <v>-3.5497781222222784</v>
      </c>
    </row>
    <row r="395" spans="1:3" x14ac:dyDescent="0.3">
      <c r="A395" s="1">
        <v>371</v>
      </c>
      <c r="B395" s="1">
        <v>30.430455668339484</v>
      </c>
      <c r="C395" s="1">
        <v>-12.430455668339484</v>
      </c>
    </row>
    <row r="396" spans="1:3" x14ac:dyDescent="0.3">
      <c r="A396" s="1">
        <v>372</v>
      </c>
      <c r="B396" s="1">
        <v>30.430455668339484</v>
      </c>
      <c r="C396" s="1">
        <v>-11.430455668339484</v>
      </c>
    </row>
    <row r="397" spans="1:3" x14ac:dyDescent="0.3">
      <c r="A397" s="1">
        <v>373</v>
      </c>
      <c r="B397" s="1">
        <v>30.430455668339484</v>
      </c>
      <c r="C397" s="1">
        <v>-8.4304556683394836</v>
      </c>
    </row>
    <row r="398" spans="1:3" x14ac:dyDescent="0.3">
      <c r="A398" s="1">
        <v>374</v>
      </c>
      <c r="B398" s="1">
        <v>30.430455668339484</v>
      </c>
      <c r="C398" s="1">
        <v>-27.430455668339484</v>
      </c>
    </row>
    <row r="399" spans="1:3" x14ac:dyDescent="0.3">
      <c r="A399" s="1">
        <v>375</v>
      </c>
      <c r="B399" s="1">
        <v>28.549778122222278</v>
      </c>
      <c r="C399" s="1">
        <v>1.1493395277777232</v>
      </c>
    </row>
    <row r="400" spans="1:3" x14ac:dyDescent="0.3">
      <c r="A400" s="1">
        <v>376</v>
      </c>
      <c r="B400" s="1">
        <v>28.549778122222278</v>
      </c>
      <c r="C400" s="1">
        <v>-6.5497781222222784</v>
      </c>
    </row>
    <row r="401" spans="1:3" x14ac:dyDescent="0.3">
      <c r="A401" s="1">
        <v>377</v>
      </c>
      <c r="B401" s="1">
        <v>30.430455668339484</v>
      </c>
      <c r="C401" s="1">
        <v>-3.4304556683394836</v>
      </c>
    </row>
    <row r="402" spans="1:3" x14ac:dyDescent="0.3">
      <c r="A402" s="1">
        <v>378</v>
      </c>
      <c r="B402" s="1">
        <v>30.430455668339484</v>
      </c>
      <c r="C402" s="1">
        <v>-10.430455668339484</v>
      </c>
    </row>
    <row r="403" spans="1:3" x14ac:dyDescent="0.3">
      <c r="A403" s="1">
        <v>379</v>
      </c>
      <c r="B403" s="1">
        <v>30.430455668339484</v>
      </c>
      <c r="C403" s="1">
        <v>-11.430455668339484</v>
      </c>
    </row>
    <row r="404" spans="1:3" x14ac:dyDescent="0.3">
      <c r="A404" s="1">
        <v>380</v>
      </c>
      <c r="B404" s="1">
        <v>28.549778122222278</v>
      </c>
      <c r="C404" s="1">
        <v>13.450221877777722</v>
      </c>
    </row>
    <row r="405" spans="1:3" x14ac:dyDescent="0.3">
      <c r="A405" s="1">
        <v>381</v>
      </c>
      <c r="B405" s="1">
        <v>28.549778122222278</v>
      </c>
      <c r="C405" s="1">
        <v>-27.549778122222278</v>
      </c>
    </row>
    <row r="406" spans="1:3" x14ac:dyDescent="0.3">
      <c r="A406" s="1">
        <v>382</v>
      </c>
      <c r="B406" s="1">
        <v>30.430455668339484</v>
      </c>
      <c r="C406" s="1">
        <v>1.5695443316605164</v>
      </c>
    </row>
    <row r="407" spans="1:3" x14ac:dyDescent="0.3">
      <c r="A407" s="1">
        <v>383</v>
      </c>
      <c r="B407" s="1">
        <v>28.549778122222278</v>
      </c>
      <c r="C407" s="1">
        <v>6.4502218777777216</v>
      </c>
    </row>
    <row r="408" spans="1:3" x14ac:dyDescent="0.3">
      <c r="A408" s="1">
        <v>384</v>
      </c>
      <c r="B408" s="1">
        <v>30.430455668339484</v>
      </c>
      <c r="C408" s="1">
        <v>-0.73133801833948198</v>
      </c>
    </row>
    <row r="409" spans="1:3" x14ac:dyDescent="0.3">
      <c r="A409" s="1">
        <v>385</v>
      </c>
      <c r="B409" s="1">
        <v>30.430455668339484</v>
      </c>
      <c r="C409" s="1">
        <v>-12.430455668339484</v>
      </c>
    </row>
    <row r="410" spans="1:3" x14ac:dyDescent="0.3">
      <c r="A410" s="1">
        <v>386</v>
      </c>
      <c r="B410" s="1">
        <v>30.430455668339484</v>
      </c>
      <c r="C410" s="1">
        <v>-29.430455668339484</v>
      </c>
    </row>
    <row r="411" spans="1:3" x14ac:dyDescent="0.3">
      <c r="A411" s="1">
        <v>387</v>
      </c>
      <c r="B411" s="1">
        <v>28.549778122222278</v>
      </c>
      <c r="C411" s="1">
        <v>7.4502218777777216</v>
      </c>
    </row>
    <row r="412" spans="1:3" x14ac:dyDescent="0.3">
      <c r="A412" s="1">
        <v>388</v>
      </c>
      <c r="B412" s="1">
        <v>30.430455668339484</v>
      </c>
      <c r="C412" s="1">
        <v>-0.73133801833948198</v>
      </c>
    </row>
    <row r="413" spans="1:3" x14ac:dyDescent="0.3">
      <c r="A413" s="1">
        <v>389</v>
      </c>
      <c r="B413" s="1">
        <v>28.549778122222278</v>
      </c>
      <c r="C413" s="1">
        <v>-11.549778122222278</v>
      </c>
    </row>
    <row r="414" spans="1:3" x14ac:dyDescent="0.3">
      <c r="A414" s="1">
        <v>390</v>
      </c>
      <c r="B414" s="1">
        <v>28.549778122222278</v>
      </c>
      <c r="C414" s="1">
        <v>7.4502218777777216</v>
      </c>
    </row>
    <row r="415" spans="1:3" x14ac:dyDescent="0.3">
      <c r="A415" s="1">
        <v>391</v>
      </c>
      <c r="B415" s="1">
        <v>28.549778122222278</v>
      </c>
      <c r="C415" s="1">
        <v>-7.5497781222222784</v>
      </c>
    </row>
    <row r="416" spans="1:3" x14ac:dyDescent="0.3">
      <c r="A416" s="1">
        <v>392</v>
      </c>
      <c r="B416" s="1">
        <v>30.430455668339484</v>
      </c>
      <c r="C416" s="1">
        <v>-2.4304556683394836</v>
      </c>
    </row>
    <row r="417" spans="1:3" x14ac:dyDescent="0.3">
      <c r="A417" s="1">
        <v>393</v>
      </c>
      <c r="B417" s="1">
        <v>28.549778122222278</v>
      </c>
      <c r="C417" s="1">
        <v>-5.5497781222222784</v>
      </c>
    </row>
    <row r="418" spans="1:3" x14ac:dyDescent="0.3">
      <c r="A418" s="1">
        <v>394</v>
      </c>
      <c r="B418" s="1">
        <v>28.549778122222278</v>
      </c>
      <c r="C418" s="1">
        <v>-4.5497781222222784</v>
      </c>
    </row>
    <row r="419" spans="1:3" x14ac:dyDescent="0.3">
      <c r="A419" s="1">
        <v>395</v>
      </c>
      <c r="B419" s="1">
        <v>30.430455668339484</v>
      </c>
      <c r="C419" s="1">
        <v>-8.4304556683394836</v>
      </c>
    </row>
    <row r="420" spans="1:3" x14ac:dyDescent="0.3">
      <c r="A420" s="1">
        <v>396</v>
      </c>
      <c r="B420" s="1">
        <v>30.430455668339484</v>
      </c>
      <c r="C420" s="1">
        <v>0.56954433166051643</v>
      </c>
    </row>
    <row r="421" spans="1:3" x14ac:dyDescent="0.3">
      <c r="A421" s="1">
        <v>397</v>
      </c>
      <c r="B421" s="1">
        <v>30.430455668339484</v>
      </c>
      <c r="C421" s="1">
        <v>15.569544331660516</v>
      </c>
    </row>
    <row r="422" spans="1:3" x14ac:dyDescent="0.3">
      <c r="A422" s="1">
        <v>398</v>
      </c>
      <c r="B422" s="1">
        <v>30.430455668339484</v>
      </c>
      <c r="C422" s="1">
        <v>-7.4304556683394836</v>
      </c>
    </row>
    <row r="423" spans="1:3" x14ac:dyDescent="0.3">
      <c r="A423" s="1">
        <v>399</v>
      </c>
      <c r="B423" s="1">
        <v>28.549778122222278</v>
      </c>
      <c r="C423" s="1">
        <v>-0.5497781222222784</v>
      </c>
    </row>
    <row r="424" spans="1:3" x14ac:dyDescent="0.3">
      <c r="A424" s="1">
        <v>400</v>
      </c>
      <c r="B424" s="1">
        <v>28.549778122222278</v>
      </c>
      <c r="C424" s="1">
        <v>10.450221877777722</v>
      </c>
    </row>
    <row r="425" spans="1:3" x14ac:dyDescent="0.3">
      <c r="A425" s="1">
        <v>401</v>
      </c>
      <c r="B425" s="1">
        <v>30.430455668339484</v>
      </c>
      <c r="C425" s="1">
        <v>-4.4304556683394836</v>
      </c>
    </row>
    <row r="426" spans="1:3" x14ac:dyDescent="0.3">
      <c r="A426" s="1">
        <v>402</v>
      </c>
      <c r="B426" s="1">
        <v>30.430455668339484</v>
      </c>
      <c r="C426" s="1">
        <v>-9.4304556683394836</v>
      </c>
    </row>
    <row r="427" spans="1:3" x14ac:dyDescent="0.3">
      <c r="A427" s="1">
        <v>403</v>
      </c>
      <c r="B427" s="1">
        <v>30.430455668339484</v>
      </c>
      <c r="C427" s="1">
        <v>-2.4304556683394836</v>
      </c>
    </row>
    <row r="428" spans="1:3" x14ac:dyDescent="0.3">
      <c r="A428" s="1">
        <v>404</v>
      </c>
      <c r="B428" s="1">
        <v>30.430455668339484</v>
      </c>
      <c r="C428" s="1">
        <v>-10.430455668339484</v>
      </c>
    </row>
    <row r="429" spans="1:3" x14ac:dyDescent="0.3">
      <c r="A429" s="1">
        <v>405</v>
      </c>
      <c r="B429" s="1">
        <v>30.430455668339484</v>
      </c>
      <c r="C429" s="1">
        <v>3.5695443316605164</v>
      </c>
    </row>
    <row r="430" spans="1:3" x14ac:dyDescent="0.3">
      <c r="A430" s="1">
        <v>406</v>
      </c>
      <c r="B430" s="1">
        <v>30.430455668339484</v>
      </c>
      <c r="C430" s="1">
        <v>20.569544331660516</v>
      </c>
    </row>
    <row r="431" spans="1:3" x14ac:dyDescent="0.3">
      <c r="A431" s="1">
        <v>407</v>
      </c>
      <c r="B431" s="1">
        <v>28.549778122222278</v>
      </c>
      <c r="C431" s="1">
        <v>-25.549778122222278</v>
      </c>
    </row>
    <row r="432" spans="1:3" x14ac:dyDescent="0.3">
      <c r="A432" s="1">
        <v>408</v>
      </c>
      <c r="B432" s="1">
        <v>30.430455668339484</v>
      </c>
      <c r="C432" s="1">
        <v>-9.4304556683394836</v>
      </c>
    </row>
    <row r="433" spans="1:3" x14ac:dyDescent="0.3">
      <c r="A433" s="1">
        <v>409</v>
      </c>
      <c r="B433" s="1">
        <v>30.430455668339484</v>
      </c>
      <c r="C433" s="1">
        <v>-0.73133801833948198</v>
      </c>
    </row>
    <row r="434" spans="1:3" x14ac:dyDescent="0.3">
      <c r="A434" s="1">
        <v>410</v>
      </c>
      <c r="B434" s="1">
        <v>30.430455668339484</v>
      </c>
      <c r="C434" s="1">
        <v>-0.73133801833948198</v>
      </c>
    </row>
    <row r="435" spans="1:3" x14ac:dyDescent="0.3">
      <c r="A435" s="1">
        <v>411</v>
      </c>
      <c r="B435" s="1">
        <v>30.430455668339484</v>
      </c>
      <c r="C435" s="1">
        <v>-0.73133801833948198</v>
      </c>
    </row>
    <row r="436" spans="1:3" x14ac:dyDescent="0.3">
      <c r="A436" s="1">
        <v>412</v>
      </c>
      <c r="B436" s="1">
        <v>28.549778122222278</v>
      </c>
      <c r="C436" s="1">
        <v>4.4502218777777216</v>
      </c>
    </row>
    <row r="437" spans="1:3" x14ac:dyDescent="0.3">
      <c r="A437" s="1">
        <v>413</v>
      </c>
      <c r="B437" s="1">
        <v>30.430455668339484</v>
      </c>
      <c r="C437" s="1">
        <v>-0.73133801833948198</v>
      </c>
    </row>
    <row r="438" spans="1:3" x14ac:dyDescent="0.3">
      <c r="A438" s="1">
        <v>414</v>
      </c>
      <c r="B438" s="1">
        <v>28.549778122222278</v>
      </c>
      <c r="C438" s="1">
        <v>15.450221877777722</v>
      </c>
    </row>
    <row r="439" spans="1:3" x14ac:dyDescent="0.3">
      <c r="A439" s="1">
        <v>415</v>
      </c>
      <c r="B439" s="1">
        <v>30.430455668339484</v>
      </c>
      <c r="C439" s="1">
        <v>-0.73133801833948198</v>
      </c>
    </row>
    <row r="440" spans="1:3" x14ac:dyDescent="0.3">
      <c r="A440" s="1">
        <v>416</v>
      </c>
      <c r="B440" s="1">
        <v>28.549778122222278</v>
      </c>
      <c r="C440" s="1">
        <v>5.4502218777777216</v>
      </c>
    </row>
    <row r="441" spans="1:3" x14ac:dyDescent="0.3">
      <c r="A441" s="1">
        <v>417</v>
      </c>
      <c r="B441" s="1">
        <v>28.549778122222278</v>
      </c>
      <c r="C441" s="1">
        <v>-10.549778122222278</v>
      </c>
    </row>
    <row r="442" spans="1:3" x14ac:dyDescent="0.3">
      <c r="A442" s="1">
        <v>418</v>
      </c>
      <c r="B442" s="1">
        <v>30.430455668339484</v>
      </c>
      <c r="C442" s="1">
        <v>-0.43045566833948357</v>
      </c>
    </row>
    <row r="443" spans="1:3" x14ac:dyDescent="0.3">
      <c r="A443" s="1">
        <v>419</v>
      </c>
      <c r="B443" s="1">
        <v>30.430455668339484</v>
      </c>
      <c r="C443" s="1">
        <v>-20.430455668339484</v>
      </c>
    </row>
    <row r="444" spans="1:3" x14ac:dyDescent="0.3">
      <c r="A444" s="1">
        <v>420</v>
      </c>
      <c r="B444" s="1">
        <v>30.430455668339484</v>
      </c>
      <c r="C444" s="1">
        <v>-0.73133801833948198</v>
      </c>
    </row>
    <row r="445" spans="1:3" x14ac:dyDescent="0.3">
      <c r="A445" s="1">
        <v>421</v>
      </c>
      <c r="B445" s="1">
        <v>30.430455668339484</v>
      </c>
      <c r="C445" s="1">
        <v>-9.4304556683394836</v>
      </c>
    </row>
    <row r="446" spans="1:3" x14ac:dyDescent="0.3">
      <c r="A446" s="1">
        <v>422</v>
      </c>
      <c r="B446" s="1">
        <v>30.430455668339484</v>
      </c>
      <c r="C446" s="1">
        <v>-1.4304556683394836</v>
      </c>
    </row>
    <row r="447" spans="1:3" x14ac:dyDescent="0.3">
      <c r="A447" s="1">
        <v>423</v>
      </c>
      <c r="B447" s="1">
        <v>30.430455668339484</v>
      </c>
      <c r="C447" s="1">
        <v>-2.4304556683394836</v>
      </c>
    </row>
    <row r="448" spans="1:3" x14ac:dyDescent="0.3">
      <c r="A448" s="1">
        <v>424</v>
      </c>
      <c r="B448" s="1">
        <v>30.430455668339484</v>
      </c>
      <c r="C448" s="1">
        <v>-12.430455668339484</v>
      </c>
    </row>
    <row r="449" spans="1:3" x14ac:dyDescent="0.3">
      <c r="A449" s="1">
        <v>425</v>
      </c>
      <c r="B449" s="1">
        <v>30.430455668339484</v>
      </c>
      <c r="C449" s="1">
        <v>-0.73133801833948198</v>
      </c>
    </row>
    <row r="450" spans="1:3" x14ac:dyDescent="0.3">
      <c r="A450" s="1">
        <v>426</v>
      </c>
      <c r="B450" s="1">
        <v>28.549778122222278</v>
      </c>
      <c r="C450" s="1">
        <v>-0.5497781222222784</v>
      </c>
    </row>
    <row r="451" spans="1:3" x14ac:dyDescent="0.3">
      <c r="A451" s="1">
        <v>427</v>
      </c>
      <c r="B451" s="1">
        <v>28.549778122222278</v>
      </c>
      <c r="C451" s="1">
        <v>-9.5497781222222784</v>
      </c>
    </row>
    <row r="452" spans="1:3" x14ac:dyDescent="0.3">
      <c r="A452" s="1">
        <v>428</v>
      </c>
      <c r="B452" s="1">
        <v>30.430455668339484</v>
      </c>
      <c r="C452" s="1">
        <v>-0.73133801833948198</v>
      </c>
    </row>
    <row r="453" spans="1:3" x14ac:dyDescent="0.3">
      <c r="A453" s="1">
        <v>429</v>
      </c>
      <c r="B453" s="1">
        <v>28.549778122222278</v>
      </c>
      <c r="C453" s="1">
        <v>3.4502218777777216</v>
      </c>
    </row>
    <row r="454" spans="1:3" x14ac:dyDescent="0.3">
      <c r="A454" s="1">
        <v>430</v>
      </c>
      <c r="B454" s="1">
        <v>28.549778122222278</v>
      </c>
      <c r="C454" s="1">
        <v>-0.5497781222222784</v>
      </c>
    </row>
    <row r="455" spans="1:3" x14ac:dyDescent="0.3">
      <c r="A455" s="1">
        <v>431</v>
      </c>
      <c r="B455" s="1">
        <v>28.549778122222278</v>
      </c>
      <c r="C455" s="1">
        <v>1.1493395277777232</v>
      </c>
    </row>
    <row r="456" spans="1:3" x14ac:dyDescent="0.3">
      <c r="A456" s="1">
        <v>432</v>
      </c>
      <c r="B456" s="1">
        <v>28.549778122222278</v>
      </c>
      <c r="C456" s="1">
        <v>13.450221877777722</v>
      </c>
    </row>
    <row r="457" spans="1:3" x14ac:dyDescent="0.3">
      <c r="A457" s="1">
        <v>433</v>
      </c>
      <c r="B457" s="1">
        <v>30.430455668339484</v>
      </c>
      <c r="C457" s="1">
        <v>-13.430455668339484</v>
      </c>
    </row>
    <row r="458" spans="1:3" x14ac:dyDescent="0.3">
      <c r="A458" s="1">
        <v>434</v>
      </c>
      <c r="B458" s="1">
        <v>30.430455668339484</v>
      </c>
      <c r="C458" s="1">
        <v>19.569544331660516</v>
      </c>
    </row>
    <row r="459" spans="1:3" x14ac:dyDescent="0.3">
      <c r="A459" s="1">
        <v>435</v>
      </c>
      <c r="B459" s="1">
        <v>28.549778122222278</v>
      </c>
      <c r="C459" s="1">
        <v>-14.549778122222278</v>
      </c>
    </row>
    <row r="460" spans="1:3" x14ac:dyDescent="0.3">
      <c r="A460" s="1">
        <v>436</v>
      </c>
      <c r="B460" s="1">
        <v>30.430455668339484</v>
      </c>
      <c r="C460" s="1">
        <v>-9.4304556683394836</v>
      </c>
    </row>
    <row r="461" spans="1:3" x14ac:dyDescent="0.3">
      <c r="A461" s="1">
        <v>437</v>
      </c>
      <c r="B461" s="1">
        <v>28.549778122222278</v>
      </c>
      <c r="C461" s="1">
        <v>-4.5497781222222784</v>
      </c>
    </row>
    <row r="462" spans="1:3" x14ac:dyDescent="0.3">
      <c r="A462" s="1">
        <v>438</v>
      </c>
      <c r="B462" s="1">
        <v>30.430455668339484</v>
      </c>
      <c r="C462" s="1">
        <v>33.569544331660516</v>
      </c>
    </row>
    <row r="463" spans="1:3" x14ac:dyDescent="0.3">
      <c r="A463" s="1">
        <v>439</v>
      </c>
      <c r="B463" s="1">
        <v>30.430455668339484</v>
      </c>
      <c r="C463" s="1">
        <v>0.56954433166051643</v>
      </c>
    </row>
    <row r="464" spans="1:3" x14ac:dyDescent="0.3">
      <c r="A464" s="1">
        <v>440</v>
      </c>
      <c r="B464" s="1">
        <v>28.549778122222278</v>
      </c>
      <c r="C464" s="1">
        <v>16.450221877777722</v>
      </c>
    </row>
    <row r="465" spans="1:3" x14ac:dyDescent="0.3">
      <c r="A465" s="1">
        <v>441</v>
      </c>
      <c r="B465" s="1">
        <v>30.430455668339484</v>
      </c>
      <c r="C465" s="1">
        <v>-10.430455668339484</v>
      </c>
    </row>
    <row r="466" spans="1:3" x14ac:dyDescent="0.3">
      <c r="A466" s="1">
        <v>442</v>
      </c>
      <c r="B466" s="1">
        <v>30.430455668339484</v>
      </c>
      <c r="C466" s="1">
        <v>-5.4304556683394836</v>
      </c>
    </row>
    <row r="467" spans="1:3" x14ac:dyDescent="0.3">
      <c r="A467" s="1">
        <v>443</v>
      </c>
      <c r="B467" s="1">
        <v>28.549778122222278</v>
      </c>
      <c r="C467" s="1">
        <v>-0.5497781222222784</v>
      </c>
    </row>
    <row r="468" spans="1:3" x14ac:dyDescent="0.3">
      <c r="A468" s="1">
        <v>444</v>
      </c>
      <c r="B468" s="1">
        <v>28.549778122222278</v>
      </c>
      <c r="C468" s="1">
        <v>1.1493395277777232</v>
      </c>
    </row>
    <row r="469" spans="1:3" x14ac:dyDescent="0.3">
      <c r="A469" s="1">
        <v>445</v>
      </c>
      <c r="B469" s="1">
        <v>28.549778122222278</v>
      </c>
      <c r="C469" s="1">
        <v>-24.549778122222278</v>
      </c>
    </row>
    <row r="470" spans="1:3" x14ac:dyDescent="0.3">
      <c r="A470" s="1">
        <v>446</v>
      </c>
      <c r="B470" s="1">
        <v>28.549778122222278</v>
      </c>
      <c r="C470" s="1">
        <v>-15.549778122222278</v>
      </c>
    </row>
    <row r="471" spans="1:3" x14ac:dyDescent="0.3">
      <c r="A471" s="1">
        <v>447</v>
      </c>
      <c r="B471" s="1">
        <v>28.549778122222278</v>
      </c>
      <c r="C471" s="1">
        <v>5.4502218777777216</v>
      </c>
    </row>
    <row r="472" spans="1:3" x14ac:dyDescent="0.3">
      <c r="A472" s="1">
        <v>448</v>
      </c>
      <c r="B472" s="1">
        <v>28.549778122222278</v>
      </c>
      <c r="C472" s="1">
        <v>-23.549778122222278</v>
      </c>
    </row>
    <row r="473" spans="1:3" x14ac:dyDescent="0.3">
      <c r="A473" s="1">
        <v>449</v>
      </c>
      <c r="B473" s="1">
        <v>28.549778122222278</v>
      </c>
      <c r="C473" s="1">
        <v>23.450221877777722</v>
      </c>
    </row>
    <row r="474" spans="1:3" x14ac:dyDescent="0.3">
      <c r="A474" s="1">
        <v>450</v>
      </c>
      <c r="B474" s="1">
        <v>30.430455668339484</v>
      </c>
      <c r="C474" s="1">
        <v>5.5695443316605164</v>
      </c>
    </row>
    <row r="475" spans="1:3" x14ac:dyDescent="0.3">
      <c r="A475" s="1">
        <v>451</v>
      </c>
      <c r="B475" s="1">
        <v>30.430455668339484</v>
      </c>
      <c r="C475" s="1">
        <v>-0.73133801833948198</v>
      </c>
    </row>
    <row r="476" spans="1:3" x14ac:dyDescent="0.3">
      <c r="A476" s="1">
        <v>452</v>
      </c>
      <c r="B476" s="1">
        <v>30.430455668339484</v>
      </c>
      <c r="C476" s="1">
        <v>-0.43045566833948357</v>
      </c>
    </row>
    <row r="477" spans="1:3" x14ac:dyDescent="0.3">
      <c r="A477" s="1">
        <v>453</v>
      </c>
      <c r="B477" s="1">
        <v>28.549778122222278</v>
      </c>
      <c r="C477" s="1">
        <v>20.450221877777722</v>
      </c>
    </row>
    <row r="478" spans="1:3" x14ac:dyDescent="0.3">
      <c r="A478" s="1">
        <v>454</v>
      </c>
      <c r="B478" s="1">
        <v>30.430455668339484</v>
      </c>
      <c r="C478" s="1">
        <v>-0.73133801833948198</v>
      </c>
    </row>
    <row r="479" spans="1:3" x14ac:dyDescent="0.3">
      <c r="A479" s="1">
        <v>455</v>
      </c>
      <c r="B479" s="1">
        <v>28.549778122222278</v>
      </c>
      <c r="C479" s="1">
        <v>0.4502218777777216</v>
      </c>
    </row>
    <row r="480" spans="1:3" x14ac:dyDescent="0.3">
      <c r="A480" s="1">
        <v>456</v>
      </c>
      <c r="B480" s="1">
        <v>30.430455668339484</v>
      </c>
      <c r="C480" s="1">
        <v>34.569544331660516</v>
      </c>
    </row>
    <row r="481" spans="1:3" x14ac:dyDescent="0.3">
      <c r="A481" s="1">
        <v>457</v>
      </c>
      <c r="B481" s="1">
        <v>28.549778122222278</v>
      </c>
      <c r="C481" s="1">
        <v>1.1493395277777232</v>
      </c>
    </row>
    <row r="482" spans="1:3" x14ac:dyDescent="0.3">
      <c r="A482" s="1">
        <v>458</v>
      </c>
      <c r="B482" s="1">
        <v>28.549778122222278</v>
      </c>
      <c r="C482" s="1">
        <v>21.450221877777722</v>
      </c>
    </row>
    <row r="483" spans="1:3" x14ac:dyDescent="0.3">
      <c r="A483" s="1">
        <v>459</v>
      </c>
      <c r="B483" s="1">
        <v>30.430455668339484</v>
      </c>
      <c r="C483" s="1">
        <v>-0.73133801833948198</v>
      </c>
    </row>
    <row r="484" spans="1:3" x14ac:dyDescent="0.3">
      <c r="A484" s="1">
        <v>460</v>
      </c>
      <c r="B484" s="1">
        <v>28.549778122222278</v>
      </c>
      <c r="C484" s="1">
        <v>19.450221877777722</v>
      </c>
    </row>
    <row r="485" spans="1:3" x14ac:dyDescent="0.3">
      <c r="A485" s="1">
        <v>461</v>
      </c>
      <c r="B485" s="1">
        <v>30.430455668339484</v>
      </c>
      <c r="C485" s="1">
        <v>3.5695443316605164</v>
      </c>
    </row>
    <row r="486" spans="1:3" x14ac:dyDescent="0.3">
      <c r="A486" s="1">
        <v>462</v>
      </c>
      <c r="B486" s="1">
        <v>30.430455668339484</v>
      </c>
      <c r="C486" s="1">
        <v>16.569544331660516</v>
      </c>
    </row>
    <row r="487" spans="1:3" x14ac:dyDescent="0.3">
      <c r="A487" s="1">
        <v>463</v>
      </c>
      <c r="B487" s="1">
        <v>30.430455668339484</v>
      </c>
      <c r="C487" s="1">
        <v>17.569544331660516</v>
      </c>
    </row>
    <row r="488" spans="1:3" x14ac:dyDescent="0.3">
      <c r="A488" s="1">
        <v>464</v>
      </c>
      <c r="B488" s="1">
        <v>30.430455668339484</v>
      </c>
      <c r="C488" s="1">
        <v>-0.73133801833948198</v>
      </c>
    </row>
    <row r="489" spans="1:3" x14ac:dyDescent="0.3">
      <c r="A489" s="1">
        <v>465</v>
      </c>
      <c r="B489" s="1">
        <v>30.430455668339484</v>
      </c>
      <c r="C489" s="1">
        <v>7.5695443316605164</v>
      </c>
    </row>
    <row r="490" spans="1:3" x14ac:dyDescent="0.3">
      <c r="A490" s="1">
        <v>466</v>
      </c>
      <c r="B490" s="1">
        <v>30.430455668339484</v>
      </c>
      <c r="C490" s="1">
        <v>-0.73133801833948198</v>
      </c>
    </row>
    <row r="491" spans="1:3" x14ac:dyDescent="0.3">
      <c r="A491" s="1">
        <v>467</v>
      </c>
      <c r="B491" s="1">
        <v>30.430455668339484</v>
      </c>
      <c r="C491" s="1">
        <v>25.569544331660516</v>
      </c>
    </row>
    <row r="492" spans="1:3" x14ac:dyDescent="0.3">
      <c r="A492" s="1">
        <v>468</v>
      </c>
      <c r="B492" s="1">
        <v>30.430455668339484</v>
      </c>
      <c r="C492" s="1">
        <v>-0.73133801833948198</v>
      </c>
    </row>
    <row r="493" spans="1:3" x14ac:dyDescent="0.3">
      <c r="A493" s="1">
        <v>469</v>
      </c>
      <c r="B493" s="1">
        <v>28.549778122222278</v>
      </c>
      <c r="C493" s="1">
        <v>-27.799778122222278</v>
      </c>
    </row>
    <row r="494" spans="1:3" x14ac:dyDescent="0.3">
      <c r="A494" s="1">
        <v>470</v>
      </c>
      <c r="B494" s="1">
        <v>30.430455668339484</v>
      </c>
      <c r="C494" s="1">
        <v>-0.73133801833948198</v>
      </c>
    </row>
    <row r="495" spans="1:3" x14ac:dyDescent="0.3">
      <c r="A495" s="1">
        <v>471</v>
      </c>
      <c r="B495" s="1">
        <v>30.430455668339484</v>
      </c>
      <c r="C495" s="1">
        <v>7.5695443316605164</v>
      </c>
    </row>
    <row r="496" spans="1:3" x14ac:dyDescent="0.3">
      <c r="A496" s="1">
        <v>472</v>
      </c>
      <c r="B496" s="1">
        <v>28.549778122222278</v>
      </c>
      <c r="C496" s="1">
        <v>4.4502218777777216</v>
      </c>
    </row>
    <row r="497" spans="1:3" x14ac:dyDescent="0.3">
      <c r="A497" s="1">
        <v>473</v>
      </c>
      <c r="B497" s="1">
        <v>28.549778122222278</v>
      </c>
      <c r="C497" s="1">
        <v>-5.5497781222222784</v>
      </c>
    </row>
    <row r="498" spans="1:3" x14ac:dyDescent="0.3">
      <c r="A498" s="1">
        <v>474</v>
      </c>
      <c r="B498" s="1">
        <v>30.430455668339484</v>
      </c>
      <c r="C498" s="1">
        <v>-8.4304556683394836</v>
      </c>
    </row>
    <row r="499" spans="1:3" x14ac:dyDescent="0.3">
      <c r="A499" s="1">
        <v>475</v>
      </c>
      <c r="B499" s="1">
        <v>30.430455668339484</v>
      </c>
      <c r="C499" s="1">
        <v>-0.73133801833948198</v>
      </c>
    </row>
    <row r="500" spans="1:3" x14ac:dyDescent="0.3">
      <c r="A500" s="1">
        <v>476</v>
      </c>
      <c r="B500" s="1">
        <v>30.430455668339484</v>
      </c>
      <c r="C500" s="1">
        <v>3.5695443316605164</v>
      </c>
    </row>
    <row r="501" spans="1:3" x14ac:dyDescent="0.3">
      <c r="A501" s="1">
        <v>477</v>
      </c>
      <c r="B501" s="1">
        <v>30.430455668339484</v>
      </c>
      <c r="C501" s="1">
        <v>-1.4304556683394836</v>
      </c>
    </row>
    <row r="502" spans="1:3" x14ac:dyDescent="0.3">
      <c r="A502" s="1">
        <v>478</v>
      </c>
      <c r="B502" s="1">
        <v>30.430455668339484</v>
      </c>
      <c r="C502" s="1">
        <v>-8.4304556683394836</v>
      </c>
    </row>
    <row r="503" spans="1:3" x14ac:dyDescent="0.3">
      <c r="A503" s="1">
        <v>479</v>
      </c>
      <c r="B503" s="1">
        <v>28.549778122222278</v>
      </c>
      <c r="C503" s="1">
        <v>-26.549778122222278</v>
      </c>
    </row>
    <row r="504" spans="1:3" x14ac:dyDescent="0.3">
      <c r="A504" s="1">
        <v>480</v>
      </c>
      <c r="B504" s="1">
        <v>30.430455668339484</v>
      </c>
      <c r="C504" s="1">
        <v>-21.430455668339484</v>
      </c>
    </row>
    <row r="505" spans="1:3" x14ac:dyDescent="0.3">
      <c r="A505" s="1">
        <v>481</v>
      </c>
      <c r="B505" s="1">
        <v>30.430455668339484</v>
      </c>
      <c r="C505" s="1">
        <v>-0.73133801833948198</v>
      </c>
    </row>
    <row r="506" spans="1:3" x14ac:dyDescent="0.3">
      <c r="A506" s="1">
        <v>482</v>
      </c>
      <c r="B506" s="1">
        <v>30.430455668339484</v>
      </c>
      <c r="C506" s="1">
        <v>19.569544331660516</v>
      </c>
    </row>
    <row r="507" spans="1:3" x14ac:dyDescent="0.3">
      <c r="A507" s="1">
        <v>483</v>
      </c>
      <c r="B507" s="1">
        <v>28.549778122222278</v>
      </c>
      <c r="C507" s="1">
        <v>34.450221877777722</v>
      </c>
    </row>
    <row r="508" spans="1:3" x14ac:dyDescent="0.3">
      <c r="A508" s="1">
        <v>484</v>
      </c>
      <c r="B508" s="1">
        <v>28.549778122222278</v>
      </c>
      <c r="C508" s="1">
        <v>-3.5497781222222784</v>
      </c>
    </row>
    <row r="509" spans="1:3" x14ac:dyDescent="0.3">
      <c r="A509" s="1">
        <v>485</v>
      </c>
      <c r="B509" s="1">
        <v>30.430455668339484</v>
      </c>
      <c r="C509" s="1">
        <v>-0.73133801833948198</v>
      </c>
    </row>
    <row r="510" spans="1:3" x14ac:dyDescent="0.3">
      <c r="A510" s="1">
        <v>486</v>
      </c>
      <c r="B510" s="1">
        <v>28.549778122222278</v>
      </c>
      <c r="C510" s="1">
        <v>6.4502218777777216</v>
      </c>
    </row>
    <row r="511" spans="1:3" x14ac:dyDescent="0.3">
      <c r="A511" s="1">
        <v>487</v>
      </c>
      <c r="B511" s="1">
        <v>30.430455668339484</v>
      </c>
      <c r="C511" s="1">
        <v>27.569544331660516</v>
      </c>
    </row>
    <row r="512" spans="1:3" x14ac:dyDescent="0.3">
      <c r="A512" s="1">
        <v>488</v>
      </c>
      <c r="B512" s="1">
        <v>30.430455668339484</v>
      </c>
      <c r="C512" s="1">
        <v>-0.43045566833948357</v>
      </c>
    </row>
    <row r="513" spans="1:3" x14ac:dyDescent="0.3">
      <c r="A513" s="1">
        <v>489</v>
      </c>
      <c r="B513" s="1">
        <v>28.549778122222278</v>
      </c>
      <c r="C513" s="1">
        <v>-19.549778122222278</v>
      </c>
    </row>
    <row r="514" spans="1:3" x14ac:dyDescent="0.3">
      <c r="A514" s="1">
        <v>490</v>
      </c>
      <c r="B514" s="1">
        <v>30.430455668339484</v>
      </c>
      <c r="C514" s="1">
        <v>-0.73133801833948198</v>
      </c>
    </row>
    <row r="515" spans="1:3" x14ac:dyDescent="0.3">
      <c r="A515" s="1">
        <v>491</v>
      </c>
      <c r="B515" s="1">
        <v>30.430455668339484</v>
      </c>
      <c r="C515" s="1">
        <v>-9.4304556683394836</v>
      </c>
    </row>
    <row r="516" spans="1:3" x14ac:dyDescent="0.3">
      <c r="A516" s="1">
        <v>492</v>
      </c>
      <c r="B516" s="1">
        <v>30.430455668339484</v>
      </c>
      <c r="C516" s="1">
        <v>24.569544331660516</v>
      </c>
    </row>
    <row r="517" spans="1:3" x14ac:dyDescent="0.3">
      <c r="A517" s="1">
        <v>493</v>
      </c>
      <c r="B517" s="1">
        <v>30.430455668339484</v>
      </c>
      <c r="C517" s="1">
        <v>40.569544331660516</v>
      </c>
    </row>
    <row r="518" spans="1:3" x14ac:dyDescent="0.3">
      <c r="A518" s="1">
        <v>494</v>
      </c>
      <c r="B518" s="1">
        <v>30.430455668339484</v>
      </c>
      <c r="C518" s="1">
        <v>-9.4304556683394836</v>
      </c>
    </row>
    <row r="519" spans="1:3" x14ac:dyDescent="0.3">
      <c r="A519" s="1">
        <v>495</v>
      </c>
      <c r="B519" s="1">
        <v>30.430455668339484</v>
      </c>
      <c r="C519" s="1">
        <v>-0.73133801833948198</v>
      </c>
    </row>
    <row r="520" spans="1:3" x14ac:dyDescent="0.3">
      <c r="A520" s="1">
        <v>496</v>
      </c>
      <c r="B520" s="1">
        <v>28.549778122222278</v>
      </c>
      <c r="C520" s="1">
        <v>25.450221877777722</v>
      </c>
    </row>
    <row r="521" spans="1:3" x14ac:dyDescent="0.3">
      <c r="A521" s="1">
        <v>497</v>
      </c>
      <c r="B521" s="1">
        <v>30.430455668339484</v>
      </c>
      <c r="C521" s="1">
        <v>-0.73133801833948198</v>
      </c>
    </row>
    <row r="522" spans="1:3" x14ac:dyDescent="0.3">
      <c r="A522" s="1">
        <v>498</v>
      </c>
      <c r="B522" s="1">
        <v>30.430455668339484</v>
      </c>
      <c r="C522" s="1">
        <v>-5.4304556683394836</v>
      </c>
    </row>
    <row r="523" spans="1:3" x14ac:dyDescent="0.3">
      <c r="A523" s="1">
        <v>499</v>
      </c>
      <c r="B523" s="1">
        <v>30.430455668339484</v>
      </c>
      <c r="C523" s="1">
        <v>-6.4304556683394836</v>
      </c>
    </row>
    <row r="524" spans="1:3" x14ac:dyDescent="0.3">
      <c r="A524" s="1">
        <v>500</v>
      </c>
      <c r="B524" s="1">
        <v>30.430455668339484</v>
      </c>
      <c r="C524" s="1">
        <v>-13.430455668339484</v>
      </c>
    </row>
    <row r="525" spans="1:3" x14ac:dyDescent="0.3">
      <c r="A525" s="1">
        <v>501</v>
      </c>
      <c r="B525" s="1">
        <v>30.430455668339484</v>
      </c>
      <c r="C525" s="1">
        <v>-9.4304556683394836</v>
      </c>
    </row>
    <row r="526" spans="1:3" x14ac:dyDescent="0.3">
      <c r="A526" s="1">
        <v>502</v>
      </c>
      <c r="B526" s="1">
        <v>30.430455668339484</v>
      </c>
      <c r="C526" s="1">
        <v>-0.73133801833948198</v>
      </c>
    </row>
    <row r="527" spans="1:3" x14ac:dyDescent="0.3">
      <c r="A527" s="1">
        <v>503</v>
      </c>
      <c r="B527" s="1">
        <v>30.430455668339484</v>
      </c>
      <c r="C527" s="1">
        <v>6.5695443316605164</v>
      </c>
    </row>
    <row r="528" spans="1:3" x14ac:dyDescent="0.3">
      <c r="A528" s="1">
        <v>504</v>
      </c>
      <c r="B528" s="1">
        <v>28.549778122222278</v>
      </c>
      <c r="C528" s="1">
        <v>-12.549778122222278</v>
      </c>
    </row>
    <row r="529" spans="1:3" x14ac:dyDescent="0.3">
      <c r="A529" s="1">
        <v>505</v>
      </c>
      <c r="B529" s="1">
        <v>30.430455668339484</v>
      </c>
      <c r="C529" s="1">
        <v>-12.430455668339484</v>
      </c>
    </row>
    <row r="530" spans="1:3" x14ac:dyDescent="0.3">
      <c r="A530" s="1">
        <v>506</v>
      </c>
      <c r="B530" s="1">
        <v>28.549778122222278</v>
      </c>
      <c r="C530" s="1">
        <v>4.4502218777777216</v>
      </c>
    </row>
    <row r="531" spans="1:3" x14ac:dyDescent="0.3">
      <c r="A531" s="1">
        <v>507</v>
      </c>
      <c r="B531" s="1">
        <v>28.549778122222278</v>
      </c>
      <c r="C531" s="1">
        <v>1.1493395277777232</v>
      </c>
    </row>
    <row r="532" spans="1:3" x14ac:dyDescent="0.3">
      <c r="A532" s="1">
        <v>508</v>
      </c>
      <c r="B532" s="1">
        <v>30.430455668339484</v>
      </c>
      <c r="C532" s="1">
        <v>-2.4304556683394836</v>
      </c>
    </row>
    <row r="533" spans="1:3" x14ac:dyDescent="0.3">
      <c r="A533" s="1">
        <v>509</v>
      </c>
      <c r="B533" s="1">
        <v>28.549778122222278</v>
      </c>
      <c r="C533" s="1">
        <v>-2.5497781222222784</v>
      </c>
    </row>
    <row r="534" spans="1:3" x14ac:dyDescent="0.3">
      <c r="A534" s="1">
        <v>510</v>
      </c>
      <c r="B534" s="1">
        <v>28.549778122222278</v>
      </c>
      <c r="C534" s="1">
        <v>0.4502218777777216</v>
      </c>
    </row>
    <row r="535" spans="1:3" x14ac:dyDescent="0.3">
      <c r="A535" s="1">
        <v>511</v>
      </c>
      <c r="B535" s="1">
        <v>30.430455668339484</v>
      </c>
      <c r="C535" s="1">
        <v>-0.73133801833948198</v>
      </c>
    </row>
    <row r="536" spans="1:3" x14ac:dyDescent="0.3">
      <c r="A536" s="1">
        <v>512</v>
      </c>
      <c r="B536" s="1">
        <v>28.549778122222278</v>
      </c>
      <c r="C536" s="1">
        <v>7.4502218777777216</v>
      </c>
    </row>
    <row r="537" spans="1:3" x14ac:dyDescent="0.3">
      <c r="A537" s="1">
        <v>513</v>
      </c>
      <c r="B537" s="1">
        <v>28.549778122222278</v>
      </c>
      <c r="C537" s="1">
        <v>25.450221877777722</v>
      </c>
    </row>
    <row r="538" spans="1:3" x14ac:dyDescent="0.3">
      <c r="A538" s="1">
        <v>514</v>
      </c>
      <c r="B538" s="1">
        <v>30.430455668339484</v>
      </c>
      <c r="C538" s="1">
        <v>-6.4304556683394836</v>
      </c>
    </row>
    <row r="539" spans="1:3" x14ac:dyDescent="0.3">
      <c r="A539" s="1">
        <v>515</v>
      </c>
      <c r="B539" s="1">
        <v>30.430455668339484</v>
      </c>
      <c r="C539" s="1">
        <v>16.569544331660516</v>
      </c>
    </row>
    <row r="540" spans="1:3" x14ac:dyDescent="0.3">
      <c r="A540" s="1">
        <v>516</v>
      </c>
      <c r="B540" s="1">
        <v>28.549778122222278</v>
      </c>
      <c r="C540" s="1">
        <v>5.4502218777777216</v>
      </c>
    </row>
    <row r="541" spans="1:3" x14ac:dyDescent="0.3">
      <c r="A541" s="1">
        <v>517</v>
      </c>
      <c r="B541" s="1">
        <v>30.430455668339484</v>
      </c>
      <c r="C541" s="1">
        <v>-0.73133801833948198</v>
      </c>
    </row>
    <row r="542" spans="1:3" x14ac:dyDescent="0.3">
      <c r="A542" s="1">
        <v>518</v>
      </c>
      <c r="B542" s="1">
        <v>28.549778122222278</v>
      </c>
      <c r="C542" s="1">
        <v>7.4502218777777216</v>
      </c>
    </row>
    <row r="543" spans="1:3" x14ac:dyDescent="0.3">
      <c r="A543" s="1">
        <v>519</v>
      </c>
      <c r="B543" s="1">
        <v>30.430455668339484</v>
      </c>
      <c r="C543" s="1">
        <v>1.5695443316605164</v>
      </c>
    </row>
    <row r="544" spans="1:3" x14ac:dyDescent="0.3">
      <c r="A544" s="1">
        <v>520</v>
      </c>
      <c r="B544" s="1">
        <v>28.549778122222278</v>
      </c>
      <c r="C544" s="1">
        <v>1.4502218777777216</v>
      </c>
    </row>
    <row r="545" spans="1:3" x14ac:dyDescent="0.3">
      <c r="A545" s="1">
        <v>521</v>
      </c>
      <c r="B545" s="1">
        <v>30.430455668339484</v>
      </c>
      <c r="C545" s="1">
        <v>-8.4304556683394836</v>
      </c>
    </row>
    <row r="546" spans="1:3" x14ac:dyDescent="0.3">
      <c r="A546" s="1">
        <v>522</v>
      </c>
      <c r="B546" s="1">
        <v>30.430455668339484</v>
      </c>
      <c r="C546" s="1">
        <v>-0.73133801833948198</v>
      </c>
    </row>
    <row r="547" spans="1:3" x14ac:dyDescent="0.3">
      <c r="A547" s="1">
        <v>523</v>
      </c>
      <c r="B547" s="1">
        <v>28.549778122222278</v>
      </c>
      <c r="C547" s="1">
        <v>15.450221877777722</v>
      </c>
    </row>
    <row r="548" spans="1:3" x14ac:dyDescent="0.3">
      <c r="A548" s="1">
        <v>524</v>
      </c>
      <c r="B548" s="1">
        <v>30.430455668339484</v>
      </c>
      <c r="C548" s="1">
        <v>-0.73133801833948198</v>
      </c>
    </row>
    <row r="549" spans="1:3" x14ac:dyDescent="0.3">
      <c r="A549" s="1">
        <v>525</v>
      </c>
      <c r="B549" s="1">
        <v>30.430455668339484</v>
      </c>
      <c r="C549" s="1">
        <v>10.069544331660516</v>
      </c>
    </row>
    <row r="550" spans="1:3" x14ac:dyDescent="0.3">
      <c r="A550" s="1">
        <v>526</v>
      </c>
      <c r="B550" s="1">
        <v>28.549778122222278</v>
      </c>
      <c r="C550" s="1">
        <v>21.450221877777722</v>
      </c>
    </row>
    <row r="551" spans="1:3" x14ac:dyDescent="0.3">
      <c r="A551" s="1">
        <v>527</v>
      </c>
      <c r="B551" s="1">
        <v>30.430455668339484</v>
      </c>
      <c r="C551" s="1">
        <v>-0.73133801833948198</v>
      </c>
    </row>
    <row r="552" spans="1:3" x14ac:dyDescent="0.3">
      <c r="A552" s="1">
        <v>528</v>
      </c>
      <c r="B552" s="1">
        <v>30.430455668339484</v>
      </c>
      <c r="C552" s="1">
        <v>8.5695443316605164</v>
      </c>
    </row>
    <row r="553" spans="1:3" x14ac:dyDescent="0.3">
      <c r="A553" s="1">
        <v>529</v>
      </c>
      <c r="B553" s="1">
        <v>30.430455668339484</v>
      </c>
      <c r="C553" s="1">
        <v>-7.4304556683394836</v>
      </c>
    </row>
    <row r="554" spans="1:3" x14ac:dyDescent="0.3">
      <c r="A554" s="1">
        <v>530</v>
      </c>
      <c r="B554" s="1">
        <v>28.549778122222278</v>
      </c>
      <c r="C554" s="1">
        <v>-26.549778122222278</v>
      </c>
    </row>
    <row r="555" spans="1:3" x14ac:dyDescent="0.3">
      <c r="A555" s="1">
        <v>531</v>
      </c>
      <c r="B555" s="1">
        <v>30.430455668339484</v>
      </c>
      <c r="C555" s="1">
        <v>-0.73133801833948198</v>
      </c>
    </row>
    <row r="556" spans="1:3" x14ac:dyDescent="0.3">
      <c r="A556" s="1">
        <v>532</v>
      </c>
      <c r="B556" s="1">
        <v>30.430455668339484</v>
      </c>
      <c r="C556" s="1">
        <v>-13.430455668339484</v>
      </c>
    </row>
    <row r="557" spans="1:3" x14ac:dyDescent="0.3">
      <c r="A557" s="1">
        <v>533</v>
      </c>
      <c r="B557" s="1">
        <v>28.549778122222278</v>
      </c>
      <c r="C557" s="1">
        <v>1.1493395277777232</v>
      </c>
    </row>
    <row r="558" spans="1:3" x14ac:dyDescent="0.3">
      <c r="A558" s="1">
        <v>534</v>
      </c>
      <c r="B558" s="1">
        <v>30.430455668339484</v>
      </c>
      <c r="C558" s="1">
        <v>-0.43045566833948357</v>
      </c>
    </row>
    <row r="559" spans="1:3" x14ac:dyDescent="0.3">
      <c r="A559" s="1">
        <v>535</v>
      </c>
      <c r="B559" s="1">
        <v>28.549778122222278</v>
      </c>
      <c r="C559" s="1">
        <v>-21.549778122222278</v>
      </c>
    </row>
    <row r="560" spans="1:3" x14ac:dyDescent="0.3">
      <c r="A560" s="1">
        <v>536</v>
      </c>
      <c r="B560" s="1">
        <v>30.430455668339484</v>
      </c>
      <c r="C560" s="1">
        <v>14.569544331660516</v>
      </c>
    </row>
    <row r="561" spans="1:3" x14ac:dyDescent="0.3">
      <c r="A561" s="1">
        <v>537</v>
      </c>
      <c r="B561" s="1">
        <v>28.549778122222278</v>
      </c>
      <c r="C561" s="1">
        <v>1.4502218777777216</v>
      </c>
    </row>
    <row r="562" spans="1:3" x14ac:dyDescent="0.3">
      <c r="A562" s="1">
        <v>538</v>
      </c>
      <c r="B562" s="1">
        <v>30.430455668339484</v>
      </c>
      <c r="C562" s="1">
        <v>-0.73133801833948198</v>
      </c>
    </row>
    <row r="563" spans="1:3" x14ac:dyDescent="0.3">
      <c r="A563" s="1">
        <v>539</v>
      </c>
      <c r="B563" s="1">
        <v>28.549778122222278</v>
      </c>
      <c r="C563" s="1">
        <v>-6.5497781222222784</v>
      </c>
    </row>
    <row r="564" spans="1:3" x14ac:dyDescent="0.3">
      <c r="A564" s="1">
        <v>540</v>
      </c>
      <c r="B564" s="1">
        <v>28.549778122222278</v>
      </c>
      <c r="C564" s="1">
        <v>7.4502218777777216</v>
      </c>
    </row>
    <row r="565" spans="1:3" x14ac:dyDescent="0.3">
      <c r="A565" s="1">
        <v>541</v>
      </c>
      <c r="B565" s="1">
        <v>30.430455668339484</v>
      </c>
      <c r="C565" s="1">
        <v>-21.430455668339484</v>
      </c>
    </row>
    <row r="566" spans="1:3" x14ac:dyDescent="0.3">
      <c r="A566" s="1">
        <v>542</v>
      </c>
      <c r="B566" s="1">
        <v>30.430455668339484</v>
      </c>
      <c r="C566" s="1">
        <v>-19.430455668339484</v>
      </c>
    </row>
    <row r="567" spans="1:3" x14ac:dyDescent="0.3">
      <c r="A567" s="1">
        <v>543</v>
      </c>
      <c r="B567" s="1">
        <v>28.549778122222278</v>
      </c>
      <c r="C567" s="1">
        <v>3.4502218777777216</v>
      </c>
    </row>
    <row r="568" spans="1:3" x14ac:dyDescent="0.3">
      <c r="A568" s="1">
        <v>544</v>
      </c>
      <c r="B568" s="1">
        <v>30.430455668339484</v>
      </c>
      <c r="C568" s="1">
        <v>19.569544331660516</v>
      </c>
    </row>
    <row r="569" spans="1:3" x14ac:dyDescent="0.3">
      <c r="A569" s="1">
        <v>545</v>
      </c>
      <c r="B569" s="1">
        <v>30.430455668339484</v>
      </c>
      <c r="C569" s="1">
        <v>33.569544331660516</v>
      </c>
    </row>
    <row r="570" spans="1:3" x14ac:dyDescent="0.3">
      <c r="A570" s="1">
        <v>546</v>
      </c>
      <c r="B570" s="1">
        <v>28.549778122222278</v>
      </c>
      <c r="C570" s="1">
        <v>-9.5497781222222784</v>
      </c>
    </row>
    <row r="571" spans="1:3" x14ac:dyDescent="0.3">
      <c r="A571" s="1">
        <v>547</v>
      </c>
      <c r="B571" s="1">
        <v>28.549778122222278</v>
      </c>
      <c r="C571" s="1">
        <v>1.1493395277777232</v>
      </c>
    </row>
    <row r="572" spans="1:3" x14ac:dyDescent="0.3">
      <c r="A572" s="1">
        <v>548</v>
      </c>
      <c r="B572" s="1">
        <v>30.430455668339484</v>
      </c>
      <c r="C572" s="1">
        <v>2.5695443316605164</v>
      </c>
    </row>
    <row r="573" spans="1:3" x14ac:dyDescent="0.3">
      <c r="A573" s="1">
        <v>549</v>
      </c>
      <c r="B573" s="1">
        <v>28.549778122222278</v>
      </c>
      <c r="C573" s="1">
        <v>-20.549778122222278</v>
      </c>
    </row>
    <row r="574" spans="1:3" x14ac:dyDescent="0.3">
      <c r="A574" s="1">
        <v>550</v>
      </c>
      <c r="B574" s="1">
        <v>28.549778122222278</v>
      </c>
      <c r="C574" s="1">
        <v>-11.549778122222278</v>
      </c>
    </row>
    <row r="575" spans="1:3" x14ac:dyDescent="0.3">
      <c r="A575" s="1">
        <v>551</v>
      </c>
      <c r="B575" s="1">
        <v>30.430455668339484</v>
      </c>
      <c r="C575" s="1">
        <v>-3.4304556683394836</v>
      </c>
    </row>
    <row r="576" spans="1:3" x14ac:dyDescent="0.3">
      <c r="A576" s="1">
        <v>552</v>
      </c>
      <c r="B576" s="1">
        <v>30.430455668339484</v>
      </c>
      <c r="C576" s="1">
        <v>-0.73133801833948198</v>
      </c>
    </row>
    <row r="577" spans="1:3" x14ac:dyDescent="0.3">
      <c r="A577" s="1">
        <v>553</v>
      </c>
      <c r="B577" s="1">
        <v>28.549778122222278</v>
      </c>
      <c r="C577" s="1">
        <v>-6.5497781222222784</v>
      </c>
    </row>
    <row r="578" spans="1:3" x14ac:dyDescent="0.3">
      <c r="A578" s="1">
        <v>554</v>
      </c>
      <c r="B578" s="1">
        <v>28.549778122222278</v>
      </c>
      <c r="C578" s="1">
        <v>-6.5497781222222784</v>
      </c>
    </row>
    <row r="579" spans="1:3" x14ac:dyDescent="0.3">
      <c r="A579" s="1">
        <v>555</v>
      </c>
      <c r="B579" s="1">
        <v>30.430455668339484</v>
      </c>
      <c r="C579" s="1">
        <v>31.569544331660516</v>
      </c>
    </row>
    <row r="580" spans="1:3" x14ac:dyDescent="0.3">
      <c r="A580" s="1">
        <v>556</v>
      </c>
      <c r="B580" s="1">
        <v>28.549778122222278</v>
      </c>
      <c r="C580" s="1">
        <v>19.450221877777722</v>
      </c>
    </row>
    <row r="581" spans="1:3" x14ac:dyDescent="0.3">
      <c r="A581" s="1">
        <v>557</v>
      </c>
      <c r="B581" s="1">
        <v>30.430455668339484</v>
      </c>
      <c r="C581" s="1">
        <v>-0.73133801833948198</v>
      </c>
    </row>
    <row r="582" spans="1:3" x14ac:dyDescent="0.3">
      <c r="A582" s="1">
        <v>558</v>
      </c>
      <c r="B582" s="1">
        <v>28.549778122222278</v>
      </c>
      <c r="C582" s="1">
        <v>10.450221877777722</v>
      </c>
    </row>
    <row r="583" spans="1:3" x14ac:dyDescent="0.3">
      <c r="A583" s="1">
        <v>559</v>
      </c>
      <c r="B583" s="1">
        <v>28.549778122222278</v>
      </c>
      <c r="C583" s="1">
        <v>7.4502218777777216</v>
      </c>
    </row>
    <row r="584" spans="1:3" x14ac:dyDescent="0.3">
      <c r="A584" s="1">
        <v>560</v>
      </c>
      <c r="B584" s="1">
        <v>30.430455668339484</v>
      </c>
      <c r="C584" s="1">
        <v>-0.73133801833948198</v>
      </c>
    </row>
    <row r="585" spans="1:3" x14ac:dyDescent="0.3">
      <c r="A585" s="1">
        <v>561</v>
      </c>
      <c r="B585" s="1">
        <v>30.430455668339484</v>
      </c>
      <c r="C585" s="1">
        <v>9.5695443316605164</v>
      </c>
    </row>
    <row r="586" spans="1:3" x14ac:dyDescent="0.3">
      <c r="A586" s="1">
        <v>562</v>
      </c>
      <c r="B586" s="1">
        <v>30.430455668339484</v>
      </c>
      <c r="C586" s="1">
        <v>-2.4304556683394836</v>
      </c>
    </row>
    <row r="587" spans="1:3" x14ac:dyDescent="0.3">
      <c r="A587" s="1">
        <v>563</v>
      </c>
      <c r="B587" s="1">
        <v>30.430455668339484</v>
      </c>
      <c r="C587" s="1">
        <v>-0.73133801833948198</v>
      </c>
    </row>
    <row r="588" spans="1:3" x14ac:dyDescent="0.3">
      <c r="A588" s="1">
        <v>564</v>
      </c>
      <c r="B588" s="1">
        <v>30.430455668339484</v>
      </c>
      <c r="C588" s="1">
        <v>-0.73133801833948198</v>
      </c>
    </row>
    <row r="589" spans="1:3" x14ac:dyDescent="0.3">
      <c r="A589" s="1">
        <v>565</v>
      </c>
      <c r="B589" s="1">
        <v>30.430455668339484</v>
      </c>
      <c r="C589" s="1">
        <v>-6.4304556683394836</v>
      </c>
    </row>
    <row r="590" spans="1:3" x14ac:dyDescent="0.3">
      <c r="A590" s="1">
        <v>566</v>
      </c>
      <c r="B590" s="1">
        <v>30.430455668339484</v>
      </c>
      <c r="C590" s="1">
        <v>-11.430455668339484</v>
      </c>
    </row>
    <row r="591" spans="1:3" x14ac:dyDescent="0.3">
      <c r="A591" s="1">
        <v>567</v>
      </c>
      <c r="B591" s="1">
        <v>30.430455668339484</v>
      </c>
      <c r="C591" s="1">
        <v>-1.4304556683394836</v>
      </c>
    </row>
    <row r="592" spans="1:3" x14ac:dyDescent="0.3">
      <c r="A592" s="1">
        <v>568</v>
      </c>
      <c r="B592" s="1">
        <v>30.430455668339484</v>
      </c>
      <c r="C592" s="1">
        <v>-0.73133801833948198</v>
      </c>
    </row>
    <row r="593" spans="1:3" x14ac:dyDescent="0.3">
      <c r="A593" s="1">
        <v>569</v>
      </c>
      <c r="B593" s="1">
        <v>28.549778122222278</v>
      </c>
      <c r="C593" s="1">
        <v>3.4502218777777216</v>
      </c>
    </row>
    <row r="594" spans="1:3" x14ac:dyDescent="0.3">
      <c r="A594" s="1">
        <v>570</v>
      </c>
      <c r="B594" s="1">
        <v>28.549778122222278</v>
      </c>
      <c r="C594" s="1">
        <v>33.450221877777722</v>
      </c>
    </row>
    <row r="595" spans="1:3" x14ac:dyDescent="0.3">
      <c r="A595" s="1">
        <v>571</v>
      </c>
      <c r="B595" s="1">
        <v>28.549778122222278</v>
      </c>
      <c r="C595" s="1">
        <v>24.450221877777722</v>
      </c>
    </row>
    <row r="596" spans="1:3" x14ac:dyDescent="0.3">
      <c r="A596" s="1">
        <v>572</v>
      </c>
      <c r="B596" s="1">
        <v>28.549778122222278</v>
      </c>
      <c r="C596" s="1">
        <v>7.4502218777777216</v>
      </c>
    </row>
    <row r="597" spans="1:3" x14ac:dyDescent="0.3">
      <c r="A597" s="1">
        <v>573</v>
      </c>
      <c r="B597" s="1">
        <v>28.549778122222278</v>
      </c>
      <c r="C597" s="1">
        <v>1.1493395277777232</v>
      </c>
    </row>
    <row r="598" spans="1:3" x14ac:dyDescent="0.3">
      <c r="A598" s="1">
        <v>574</v>
      </c>
      <c r="B598" s="1">
        <v>30.430455668339484</v>
      </c>
      <c r="C598" s="1">
        <v>-14.430455668339484</v>
      </c>
    </row>
    <row r="599" spans="1:3" x14ac:dyDescent="0.3">
      <c r="A599" s="1">
        <v>575</v>
      </c>
      <c r="B599" s="1">
        <v>30.430455668339484</v>
      </c>
      <c r="C599" s="1">
        <v>-11.430455668339484</v>
      </c>
    </row>
    <row r="600" spans="1:3" x14ac:dyDescent="0.3">
      <c r="A600" s="1">
        <v>576</v>
      </c>
      <c r="B600" s="1">
        <v>28.549778122222278</v>
      </c>
      <c r="C600" s="1">
        <v>5.4502218777777216</v>
      </c>
    </row>
    <row r="601" spans="1:3" x14ac:dyDescent="0.3">
      <c r="A601" s="1">
        <v>577</v>
      </c>
      <c r="B601" s="1">
        <v>28.549778122222278</v>
      </c>
      <c r="C601" s="1">
        <v>10.450221877777722</v>
      </c>
    </row>
    <row r="602" spans="1:3" x14ac:dyDescent="0.3">
      <c r="A602" s="1">
        <v>578</v>
      </c>
      <c r="B602" s="1">
        <v>30.430455668339484</v>
      </c>
      <c r="C602" s="1">
        <v>-0.73133801833948198</v>
      </c>
    </row>
    <row r="603" spans="1:3" x14ac:dyDescent="0.3">
      <c r="A603" s="1">
        <v>579</v>
      </c>
      <c r="B603" s="1">
        <v>28.549778122222278</v>
      </c>
      <c r="C603" s="1">
        <v>3.4502218777777216</v>
      </c>
    </row>
    <row r="604" spans="1:3" x14ac:dyDescent="0.3">
      <c r="A604" s="1">
        <v>580</v>
      </c>
      <c r="B604" s="1">
        <v>28.549778122222278</v>
      </c>
      <c r="C604" s="1">
        <v>-3.5497781222222784</v>
      </c>
    </row>
    <row r="605" spans="1:3" x14ac:dyDescent="0.3">
      <c r="A605" s="1">
        <v>581</v>
      </c>
      <c r="B605" s="1">
        <v>28.549778122222278</v>
      </c>
      <c r="C605" s="1">
        <v>10.450221877777722</v>
      </c>
    </row>
    <row r="606" spans="1:3" x14ac:dyDescent="0.3">
      <c r="A606" s="1">
        <v>582</v>
      </c>
      <c r="B606" s="1">
        <v>30.430455668339484</v>
      </c>
      <c r="C606" s="1">
        <v>23.569544331660516</v>
      </c>
    </row>
    <row r="607" spans="1:3" x14ac:dyDescent="0.3">
      <c r="A607" s="1">
        <v>583</v>
      </c>
      <c r="B607" s="1">
        <v>30.430455668339484</v>
      </c>
      <c r="C607" s="1">
        <v>5.5695443316605164</v>
      </c>
    </row>
    <row r="608" spans="1:3" x14ac:dyDescent="0.3">
      <c r="A608" s="1">
        <v>584</v>
      </c>
      <c r="B608" s="1">
        <v>30.430455668339484</v>
      </c>
      <c r="C608" s="1">
        <v>-0.73133801833948198</v>
      </c>
    </row>
    <row r="609" spans="1:3" x14ac:dyDescent="0.3">
      <c r="A609" s="1">
        <v>585</v>
      </c>
      <c r="B609" s="1">
        <v>28.549778122222278</v>
      </c>
      <c r="C609" s="1">
        <v>-10.549778122222278</v>
      </c>
    </row>
    <row r="610" spans="1:3" x14ac:dyDescent="0.3">
      <c r="A610" s="1">
        <v>586</v>
      </c>
      <c r="B610" s="1">
        <v>30.430455668339484</v>
      </c>
      <c r="C610" s="1">
        <v>16.569544331660516</v>
      </c>
    </row>
    <row r="611" spans="1:3" x14ac:dyDescent="0.3">
      <c r="A611" s="1">
        <v>587</v>
      </c>
      <c r="B611" s="1">
        <v>28.549778122222278</v>
      </c>
      <c r="C611" s="1">
        <v>31.450221877777722</v>
      </c>
    </row>
    <row r="612" spans="1:3" x14ac:dyDescent="0.3">
      <c r="A612" s="1">
        <v>588</v>
      </c>
      <c r="B612" s="1">
        <v>30.430455668339484</v>
      </c>
      <c r="C612" s="1">
        <v>-8.4304556683394836</v>
      </c>
    </row>
    <row r="613" spans="1:3" x14ac:dyDescent="0.3">
      <c r="A613" s="1">
        <v>589</v>
      </c>
      <c r="B613" s="1">
        <v>30.430455668339484</v>
      </c>
      <c r="C613" s="1">
        <v>-0.73133801833948198</v>
      </c>
    </row>
    <row r="614" spans="1:3" x14ac:dyDescent="0.3">
      <c r="A614" s="1">
        <v>590</v>
      </c>
      <c r="B614" s="1">
        <v>30.430455668339484</v>
      </c>
      <c r="C614" s="1">
        <v>4.5695443316605164</v>
      </c>
    </row>
    <row r="615" spans="1:3" x14ac:dyDescent="0.3">
      <c r="A615" s="1">
        <v>591</v>
      </c>
      <c r="B615" s="1">
        <v>28.549778122222278</v>
      </c>
      <c r="C615" s="1">
        <v>23.450221877777722</v>
      </c>
    </row>
    <row r="616" spans="1:3" x14ac:dyDescent="0.3">
      <c r="A616" s="1">
        <v>592</v>
      </c>
      <c r="B616" s="1">
        <v>30.430455668339484</v>
      </c>
      <c r="C616" s="1">
        <v>16.569544331660516</v>
      </c>
    </row>
    <row r="617" spans="1:3" x14ac:dyDescent="0.3">
      <c r="A617" s="1">
        <v>593</v>
      </c>
      <c r="B617" s="1">
        <v>30.430455668339484</v>
      </c>
      <c r="C617" s="1">
        <v>-0.73133801833948198</v>
      </c>
    </row>
    <row r="618" spans="1:3" x14ac:dyDescent="0.3">
      <c r="A618" s="1">
        <v>594</v>
      </c>
      <c r="B618" s="1">
        <v>30.430455668339484</v>
      </c>
      <c r="C618" s="1">
        <v>6.5695443316605164</v>
      </c>
    </row>
    <row r="619" spans="1:3" x14ac:dyDescent="0.3">
      <c r="A619" s="1">
        <v>595</v>
      </c>
      <c r="B619" s="1">
        <v>30.430455668339484</v>
      </c>
      <c r="C619" s="1">
        <v>5.5695443316605164</v>
      </c>
    </row>
    <row r="620" spans="1:3" x14ac:dyDescent="0.3">
      <c r="A620" s="1">
        <v>596</v>
      </c>
      <c r="B620" s="1">
        <v>28.549778122222278</v>
      </c>
      <c r="C620" s="1">
        <v>1.1493395277777232</v>
      </c>
    </row>
    <row r="621" spans="1:3" x14ac:dyDescent="0.3">
      <c r="A621" s="1">
        <v>597</v>
      </c>
      <c r="B621" s="1">
        <v>30.430455668339484</v>
      </c>
      <c r="C621" s="1">
        <v>18.569544331660516</v>
      </c>
    </row>
    <row r="622" spans="1:3" x14ac:dyDescent="0.3">
      <c r="A622" s="1">
        <v>598</v>
      </c>
      <c r="B622" s="1">
        <v>30.430455668339484</v>
      </c>
      <c r="C622" s="1">
        <v>-0.73133801833948198</v>
      </c>
    </row>
    <row r="623" spans="1:3" x14ac:dyDescent="0.3">
      <c r="A623" s="1">
        <v>599</v>
      </c>
      <c r="B623" s="1">
        <v>28.549778122222278</v>
      </c>
      <c r="C623" s="1">
        <v>20.450221877777722</v>
      </c>
    </row>
    <row r="624" spans="1:3" x14ac:dyDescent="0.3">
      <c r="A624" s="1">
        <v>600</v>
      </c>
      <c r="B624" s="1">
        <v>28.549778122222278</v>
      </c>
      <c r="C624" s="1">
        <v>-4.5497781222222784</v>
      </c>
    </row>
    <row r="625" spans="1:3" x14ac:dyDescent="0.3">
      <c r="A625" s="1">
        <v>601</v>
      </c>
      <c r="B625" s="1">
        <v>30.430455668339484</v>
      </c>
      <c r="C625" s="1">
        <v>-0.73133801833948198</v>
      </c>
    </row>
    <row r="626" spans="1:3" x14ac:dyDescent="0.3">
      <c r="A626" s="1">
        <v>602</v>
      </c>
      <c r="B626" s="1">
        <v>30.430455668339484</v>
      </c>
      <c r="C626" s="1">
        <v>-0.73133801833948198</v>
      </c>
    </row>
    <row r="627" spans="1:3" x14ac:dyDescent="0.3">
      <c r="A627" s="1">
        <v>603</v>
      </c>
      <c r="B627" s="1">
        <v>30.430455668339484</v>
      </c>
      <c r="C627" s="1">
        <v>13.569544331660516</v>
      </c>
    </row>
    <row r="628" spans="1:3" x14ac:dyDescent="0.3">
      <c r="A628" s="1">
        <v>604</v>
      </c>
      <c r="B628" s="1">
        <v>28.549778122222278</v>
      </c>
      <c r="C628" s="1">
        <v>6.4502218777777216</v>
      </c>
    </row>
    <row r="629" spans="1:3" x14ac:dyDescent="0.3">
      <c r="A629" s="1">
        <v>605</v>
      </c>
      <c r="B629" s="1">
        <v>30.430455668339484</v>
      </c>
      <c r="C629" s="1">
        <v>5.5695443316605164</v>
      </c>
    </row>
    <row r="630" spans="1:3" x14ac:dyDescent="0.3">
      <c r="A630" s="1">
        <v>606</v>
      </c>
      <c r="B630" s="1">
        <v>30.430455668339484</v>
      </c>
      <c r="C630" s="1">
        <v>-0.43045566833948357</v>
      </c>
    </row>
    <row r="631" spans="1:3" x14ac:dyDescent="0.3">
      <c r="A631" s="1">
        <v>607</v>
      </c>
      <c r="B631" s="1">
        <v>28.549778122222278</v>
      </c>
      <c r="C631" s="1">
        <v>-1.5497781222222784</v>
      </c>
    </row>
    <row r="632" spans="1:3" x14ac:dyDescent="0.3">
      <c r="A632" s="1">
        <v>608</v>
      </c>
      <c r="B632" s="1">
        <v>28.549778122222278</v>
      </c>
      <c r="C632" s="1">
        <v>-6.5497781222222784</v>
      </c>
    </row>
    <row r="633" spans="1:3" x14ac:dyDescent="0.3">
      <c r="A633" s="1">
        <v>609</v>
      </c>
      <c r="B633" s="1">
        <v>28.549778122222278</v>
      </c>
      <c r="C633" s="1">
        <v>11.450221877777722</v>
      </c>
    </row>
    <row r="634" spans="1:3" x14ac:dyDescent="0.3">
      <c r="A634" s="1">
        <v>610</v>
      </c>
      <c r="B634" s="1">
        <v>30.430455668339484</v>
      </c>
      <c r="C634" s="1">
        <v>8.5695443316605164</v>
      </c>
    </row>
    <row r="635" spans="1:3" x14ac:dyDescent="0.3">
      <c r="A635" s="1">
        <v>611</v>
      </c>
      <c r="B635" s="1">
        <v>30.430455668339484</v>
      </c>
      <c r="C635" s="1">
        <v>-0.73133801833948198</v>
      </c>
    </row>
    <row r="636" spans="1:3" x14ac:dyDescent="0.3">
      <c r="A636" s="1">
        <v>612</v>
      </c>
      <c r="B636" s="1">
        <v>28.549778122222278</v>
      </c>
      <c r="C636" s="1">
        <v>1.1493395277777232</v>
      </c>
    </row>
    <row r="637" spans="1:3" x14ac:dyDescent="0.3">
      <c r="A637" s="1">
        <v>613</v>
      </c>
      <c r="B637" s="1">
        <v>30.430455668339484</v>
      </c>
      <c r="C637" s="1">
        <v>-0.73133801833948198</v>
      </c>
    </row>
    <row r="638" spans="1:3" x14ac:dyDescent="0.3">
      <c r="A638" s="1">
        <v>614</v>
      </c>
      <c r="B638" s="1">
        <v>30.430455668339484</v>
      </c>
      <c r="C638" s="1">
        <v>4.5695443316605164</v>
      </c>
    </row>
    <row r="639" spans="1:3" x14ac:dyDescent="0.3">
      <c r="A639" s="1">
        <v>615</v>
      </c>
      <c r="B639" s="1">
        <v>28.549778122222278</v>
      </c>
      <c r="C639" s="1">
        <v>-4.5497781222222784</v>
      </c>
    </row>
    <row r="640" spans="1:3" x14ac:dyDescent="0.3">
      <c r="A640" s="1">
        <v>616</v>
      </c>
      <c r="B640" s="1">
        <v>30.430455668339484</v>
      </c>
      <c r="C640" s="1">
        <v>3.5695443316605164</v>
      </c>
    </row>
    <row r="641" spans="1:3" x14ac:dyDescent="0.3">
      <c r="A641" s="1">
        <v>617</v>
      </c>
      <c r="B641" s="1">
        <v>30.430455668339484</v>
      </c>
      <c r="C641" s="1">
        <v>-4.4304556683394836</v>
      </c>
    </row>
    <row r="642" spans="1:3" x14ac:dyDescent="0.3">
      <c r="A642" s="1">
        <v>618</v>
      </c>
      <c r="B642" s="1">
        <v>28.549778122222278</v>
      </c>
      <c r="C642" s="1">
        <v>-24.549778122222278</v>
      </c>
    </row>
    <row r="643" spans="1:3" x14ac:dyDescent="0.3">
      <c r="A643" s="1">
        <v>619</v>
      </c>
      <c r="B643" s="1">
        <v>30.430455668339484</v>
      </c>
      <c r="C643" s="1">
        <v>-4.4304556683394836</v>
      </c>
    </row>
    <row r="644" spans="1:3" x14ac:dyDescent="0.3">
      <c r="A644" s="1">
        <v>620</v>
      </c>
      <c r="B644" s="1">
        <v>30.430455668339484</v>
      </c>
      <c r="C644" s="1">
        <v>-3.4304556683394836</v>
      </c>
    </row>
    <row r="645" spans="1:3" x14ac:dyDescent="0.3">
      <c r="A645" s="1">
        <v>621</v>
      </c>
      <c r="B645" s="1">
        <v>28.549778122222278</v>
      </c>
      <c r="C645" s="1">
        <v>13.450221877777722</v>
      </c>
    </row>
    <row r="646" spans="1:3" x14ac:dyDescent="0.3">
      <c r="A646" s="1">
        <v>622</v>
      </c>
      <c r="B646" s="1">
        <v>28.549778122222278</v>
      </c>
      <c r="C646" s="1">
        <v>-8.5497781222222784</v>
      </c>
    </row>
    <row r="647" spans="1:3" x14ac:dyDescent="0.3">
      <c r="A647" s="1">
        <v>623</v>
      </c>
      <c r="B647" s="1">
        <v>30.430455668339484</v>
      </c>
      <c r="C647" s="1">
        <v>-9.4304556683394836</v>
      </c>
    </row>
    <row r="648" spans="1:3" x14ac:dyDescent="0.3">
      <c r="A648" s="1">
        <v>624</v>
      </c>
      <c r="B648" s="1">
        <v>30.430455668339484</v>
      </c>
      <c r="C648" s="1">
        <v>-9.4304556683394836</v>
      </c>
    </row>
    <row r="649" spans="1:3" x14ac:dyDescent="0.3">
      <c r="A649" s="1">
        <v>625</v>
      </c>
      <c r="B649" s="1">
        <v>30.430455668339484</v>
      </c>
      <c r="C649" s="1">
        <v>30.569544331660516</v>
      </c>
    </row>
    <row r="650" spans="1:3" x14ac:dyDescent="0.3">
      <c r="A650" s="1">
        <v>626</v>
      </c>
      <c r="B650" s="1">
        <v>30.430455668339484</v>
      </c>
      <c r="C650" s="1">
        <v>26.569544331660516</v>
      </c>
    </row>
    <row r="651" spans="1:3" x14ac:dyDescent="0.3">
      <c r="A651" s="1">
        <v>627</v>
      </c>
      <c r="B651" s="1">
        <v>28.549778122222278</v>
      </c>
      <c r="C651" s="1">
        <v>-7.5497781222222784</v>
      </c>
    </row>
    <row r="652" spans="1:3" x14ac:dyDescent="0.3">
      <c r="A652" s="1">
        <v>628</v>
      </c>
      <c r="B652" s="1">
        <v>30.430455668339484</v>
      </c>
      <c r="C652" s="1">
        <v>-4.4304556683394836</v>
      </c>
    </row>
    <row r="653" spans="1:3" x14ac:dyDescent="0.3">
      <c r="A653" s="1">
        <v>629</v>
      </c>
      <c r="B653" s="1">
        <v>30.430455668339484</v>
      </c>
      <c r="C653" s="1">
        <v>-0.73133801833948198</v>
      </c>
    </row>
    <row r="654" spans="1:3" x14ac:dyDescent="0.3">
      <c r="A654" s="1">
        <v>630</v>
      </c>
      <c r="B654" s="1">
        <v>28.549778122222278</v>
      </c>
      <c r="C654" s="1">
        <v>51.450221877777722</v>
      </c>
    </row>
    <row r="655" spans="1:3" x14ac:dyDescent="0.3">
      <c r="A655" s="1">
        <v>631</v>
      </c>
      <c r="B655" s="1">
        <v>30.430455668339484</v>
      </c>
      <c r="C655" s="1">
        <v>20.569544331660516</v>
      </c>
    </row>
    <row r="656" spans="1:3" x14ac:dyDescent="0.3">
      <c r="A656" s="1">
        <v>632</v>
      </c>
      <c r="B656" s="1">
        <v>28.549778122222278</v>
      </c>
      <c r="C656" s="1">
        <v>3.4502218777777216</v>
      </c>
    </row>
    <row r="657" spans="1:3" x14ac:dyDescent="0.3">
      <c r="A657" s="1">
        <v>633</v>
      </c>
      <c r="B657" s="1">
        <v>30.430455668339484</v>
      </c>
      <c r="C657" s="1">
        <v>-0.73133801833948198</v>
      </c>
    </row>
    <row r="658" spans="1:3" x14ac:dyDescent="0.3">
      <c r="A658" s="1">
        <v>634</v>
      </c>
      <c r="B658" s="1">
        <v>30.430455668339484</v>
      </c>
      <c r="C658" s="1">
        <v>-21.430455668339484</v>
      </c>
    </row>
    <row r="659" spans="1:3" x14ac:dyDescent="0.3">
      <c r="A659" s="1">
        <v>635</v>
      </c>
      <c r="B659" s="1">
        <v>28.549778122222278</v>
      </c>
      <c r="C659" s="1">
        <v>-0.5497781222222784</v>
      </c>
    </row>
    <row r="660" spans="1:3" x14ac:dyDescent="0.3">
      <c r="A660" s="1">
        <v>636</v>
      </c>
      <c r="B660" s="1">
        <v>30.430455668339484</v>
      </c>
      <c r="C660" s="1">
        <v>1.5695443316605164</v>
      </c>
    </row>
    <row r="661" spans="1:3" x14ac:dyDescent="0.3">
      <c r="A661" s="1">
        <v>637</v>
      </c>
      <c r="B661" s="1">
        <v>30.430455668339484</v>
      </c>
      <c r="C661" s="1">
        <v>0.56954433166051643</v>
      </c>
    </row>
    <row r="662" spans="1:3" x14ac:dyDescent="0.3">
      <c r="A662" s="1">
        <v>638</v>
      </c>
      <c r="B662" s="1">
        <v>30.430455668339484</v>
      </c>
      <c r="C662" s="1">
        <v>10.569544331660516</v>
      </c>
    </row>
    <row r="663" spans="1:3" x14ac:dyDescent="0.3">
      <c r="A663" s="1">
        <v>639</v>
      </c>
      <c r="B663" s="1">
        <v>30.430455668339484</v>
      </c>
      <c r="C663" s="1">
        <v>-0.73133801833948198</v>
      </c>
    </row>
    <row r="664" spans="1:3" x14ac:dyDescent="0.3">
      <c r="A664" s="1">
        <v>640</v>
      </c>
      <c r="B664" s="1">
        <v>30.430455668339484</v>
      </c>
      <c r="C664" s="1">
        <v>-10.430455668339484</v>
      </c>
    </row>
    <row r="665" spans="1:3" x14ac:dyDescent="0.3">
      <c r="A665" s="1">
        <v>641</v>
      </c>
      <c r="B665" s="1">
        <v>28.549778122222278</v>
      </c>
      <c r="C665" s="1">
        <v>-4.5497781222222784</v>
      </c>
    </row>
    <row r="666" spans="1:3" x14ac:dyDescent="0.3">
      <c r="A666" s="1">
        <v>642</v>
      </c>
      <c r="B666" s="1">
        <v>30.430455668339484</v>
      </c>
      <c r="C666" s="1">
        <v>-28.430455668339484</v>
      </c>
    </row>
    <row r="667" spans="1:3" x14ac:dyDescent="0.3">
      <c r="A667" s="1">
        <v>643</v>
      </c>
      <c r="B667" s="1">
        <v>28.549778122222278</v>
      </c>
      <c r="C667" s="1">
        <v>1.1493395277777232</v>
      </c>
    </row>
    <row r="668" spans="1:3" x14ac:dyDescent="0.3">
      <c r="A668" s="1">
        <v>644</v>
      </c>
      <c r="B668" s="1">
        <v>28.549778122222278</v>
      </c>
      <c r="C668" s="1">
        <v>-27.799778122222278</v>
      </c>
    </row>
    <row r="669" spans="1:3" x14ac:dyDescent="0.3">
      <c r="A669" s="1">
        <v>645</v>
      </c>
      <c r="B669" s="1">
        <v>28.549778122222278</v>
      </c>
      <c r="C669" s="1">
        <v>19.450221877777722</v>
      </c>
    </row>
    <row r="670" spans="1:3" x14ac:dyDescent="0.3">
      <c r="A670" s="1">
        <v>646</v>
      </c>
      <c r="B670" s="1">
        <v>30.430455668339484</v>
      </c>
      <c r="C670" s="1">
        <v>-11.430455668339484</v>
      </c>
    </row>
    <row r="671" spans="1:3" x14ac:dyDescent="0.3">
      <c r="A671" s="1">
        <v>647</v>
      </c>
      <c r="B671" s="1">
        <v>28.549778122222278</v>
      </c>
      <c r="C671" s="1">
        <v>27.450221877777722</v>
      </c>
    </row>
    <row r="672" spans="1:3" x14ac:dyDescent="0.3">
      <c r="A672" s="1">
        <v>648</v>
      </c>
      <c r="B672" s="1">
        <v>30.430455668339484</v>
      </c>
      <c r="C672" s="1">
        <v>-0.73133801833948198</v>
      </c>
    </row>
    <row r="673" spans="1:3" x14ac:dyDescent="0.3">
      <c r="A673" s="1">
        <v>649</v>
      </c>
      <c r="B673" s="1">
        <v>28.549778122222278</v>
      </c>
      <c r="C673" s="1">
        <v>-5.5497781222222784</v>
      </c>
    </row>
    <row r="674" spans="1:3" x14ac:dyDescent="0.3">
      <c r="A674" s="1">
        <v>650</v>
      </c>
      <c r="B674" s="1">
        <v>30.430455668339484</v>
      </c>
      <c r="C674" s="1">
        <v>-0.73133801833948198</v>
      </c>
    </row>
    <row r="675" spans="1:3" x14ac:dyDescent="0.3">
      <c r="A675" s="1">
        <v>651</v>
      </c>
      <c r="B675" s="1">
        <v>28.549778122222278</v>
      </c>
      <c r="C675" s="1">
        <v>-10.549778122222278</v>
      </c>
    </row>
    <row r="676" spans="1:3" x14ac:dyDescent="0.3">
      <c r="A676" s="1">
        <v>652</v>
      </c>
      <c r="B676" s="1">
        <v>30.430455668339484</v>
      </c>
      <c r="C676" s="1">
        <v>-9.4304556683394836</v>
      </c>
    </row>
    <row r="677" spans="1:3" x14ac:dyDescent="0.3">
      <c r="A677" s="1">
        <v>653</v>
      </c>
      <c r="B677" s="1">
        <v>28.549778122222278</v>
      </c>
      <c r="C677" s="1">
        <v>1.1493395277777232</v>
      </c>
    </row>
    <row r="678" spans="1:3" x14ac:dyDescent="0.3">
      <c r="A678" s="1">
        <v>654</v>
      </c>
      <c r="B678" s="1">
        <v>30.430455668339484</v>
      </c>
      <c r="C678" s="1">
        <v>-12.430455668339484</v>
      </c>
    </row>
    <row r="679" spans="1:3" x14ac:dyDescent="0.3">
      <c r="A679" s="1">
        <v>655</v>
      </c>
      <c r="B679" s="1">
        <v>30.430455668339484</v>
      </c>
      <c r="C679" s="1">
        <v>-6.4304556683394836</v>
      </c>
    </row>
    <row r="680" spans="1:3" x14ac:dyDescent="0.3">
      <c r="A680" s="1">
        <v>656</v>
      </c>
      <c r="B680" s="1">
        <v>30.430455668339484</v>
      </c>
      <c r="C680" s="1">
        <v>-0.73133801833948198</v>
      </c>
    </row>
    <row r="681" spans="1:3" x14ac:dyDescent="0.3">
      <c r="A681" s="1">
        <v>657</v>
      </c>
      <c r="B681" s="1">
        <v>30.430455668339484</v>
      </c>
      <c r="C681" s="1">
        <v>1.5695443316605164</v>
      </c>
    </row>
    <row r="682" spans="1:3" x14ac:dyDescent="0.3">
      <c r="A682" s="1">
        <v>658</v>
      </c>
      <c r="B682" s="1">
        <v>30.430455668339484</v>
      </c>
      <c r="C682" s="1">
        <v>-7.4304556683394836</v>
      </c>
    </row>
    <row r="683" spans="1:3" x14ac:dyDescent="0.3">
      <c r="A683" s="1">
        <v>659</v>
      </c>
      <c r="B683" s="1">
        <v>30.430455668339484</v>
      </c>
      <c r="C683" s="1">
        <v>27.569544331660516</v>
      </c>
    </row>
    <row r="684" spans="1:3" x14ac:dyDescent="0.3">
      <c r="A684" s="1">
        <v>660</v>
      </c>
      <c r="B684" s="1">
        <v>28.549778122222278</v>
      </c>
      <c r="C684" s="1">
        <v>21.450221877777722</v>
      </c>
    </row>
    <row r="685" spans="1:3" x14ac:dyDescent="0.3">
      <c r="A685" s="1">
        <v>661</v>
      </c>
      <c r="B685" s="1">
        <v>30.430455668339484</v>
      </c>
      <c r="C685" s="1">
        <v>9.5695443316605164</v>
      </c>
    </row>
    <row r="686" spans="1:3" x14ac:dyDescent="0.3">
      <c r="A686" s="1">
        <v>662</v>
      </c>
      <c r="B686" s="1">
        <v>30.430455668339484</v>
      </c>
      <c r="C686" s="1">
        <v>16.569544331660516</v>
      </c>
    </row>
    <row r="687" spans="1:3" x14ac:dyDescent="0.3">
      <c r="A687" s="1">
        <v>663</v>
      </c>
      <c r="B687" s="1">
        <v>30.430455668339484</v>
      </c>
      <c r="C687" s="1">
        <v>5.5695443316605164</v>
      </c>
    </row>
    <row r="688" spans="1:3" x14ac:dyDescent="0.3">
      <c r="A688" s="1">
        <v>664</v>
      </c>
      <c r="B688" s="1">
        <v>28.549778122222278</v>
      </c>
      <c r="C688" s="1">
        <v>-8.5497781222222784</v>
      </c>
    </row>
    <row r="689" spans="1:3" x14ac:dyDescent="0.3">
      <c r="A689" s="1">
        <v>665</v>
      </c>
      <c r="B689" s="1">
        <v>30.430455668339484</v>
      </c>
      <c r="C689" s="1">
        <v>1.5695443316605164</v>
      </c>
    </row>
    <row r="690" spans="1:3" x14ac:dyDescent="0.3">
      <c r="A690" s="1">
        <v>666</v>
      </c>
      <c r="B690" s="1">
        <v>30.430455668339484</v>
      </c>
      <c r="C690" s="1">
        <v>-5.4304556683394836</v>
      </c>
    </row>
    <row r="691" spans="1:3" x14ac:dyDescent="0.3">
      <c r="A691" s="1">
        <v>667</v>
      </c>
      <c r="B691" s="1">
        <v>30.430455668339484</v>
      </c>
      <c r="C691" s="1">
        <v>-0.73133801833948198</v>
      </c>
    </row>
    <row r="692" spans="1:3" x14ac:dyDescent="0.3">
      <c r="A692" s="1">
        <v>668</v>
      </c>
      <c r="B692" s="1">
        <v>30.430455668339484</v>
      </c>
      <c r="C692" s="1">
        <v>12.569544331660516</v>
      </c>
    </row>
    <row r="693" spans="1:3" x14ac:dyDescent="0.3">
      <c r="A693" s="1">
        <v>669</v>
      </c>
      <c r="B693" s="1">
        <v>28.549778122222278</v>
      </c>
      <c r="C693" s="1">
        <v>1.1493395277777232</v>
      </c>
    </row>
    <row r="694" spans="1:3" x14ac:dyDescent="0.3">
      <c r="A694" s="1">
        <v>670</v>
      </c>
      <c r="B694" s="1">
        <v>28.549778122222278</v>
      </c>
      <c r="C694" s="1">
        <v>11.450221877777722</v>
      </c>
    </row>
    <row r="695" spans="1:3" x14ac:dyDescent="0.3">
      <c r="A695" s="1">
        <v>671</v>
      </c>
      <c r="B695" s="1">
        <v>30.430455668339484</v>
      </c>
      <c r="C695" s="1">
        <v>0.56954433166051643</v>
      </c>
    </row>
    <row r="696" spans="1:3" x14ac:dyDescent="0.3">
      <c r="A696" s="1">
        <v>672</v>
      </c>
      <c r="B696" s="1">
        <v>30.430455668339484</v>
      </c>
      <c r="C696" s="1">
        <v>39.569544331660516</v>
      </c>
    </row>
    <row r="697" spans="1:3" x14ac:dyDescent="0.3">
      <c r="A697" s="1">
        <v>673</v>
      </c>
      <c r="B697" s="1">
        <v>28.549778122222278</v>
      </c>
      <c r="C697" s="1">
        <v>2.4502218777777216</v>
      </c>
    </row>
    <row r="698" spans="1:3" x14ac:dyDescent="0.3">
      <c r="A698" s="1">
        <v>674</v>
      </c>
      <c r="B698" s="1">
        <v>30.430455668339484</v>
      </c>
      <c r="C698" s="1">
        <v>-0.73133801833948198</v>
      </c>
    </row>
    <row r="699" spans="1:3" x14ac:dyDescent="0.3">
      <c r="A699" s="1">
        <v>675</v>
      </c>
      <c r="B699" s="1">
        <v>30.430455668339484</v>
      </c>
      <c r="C699" s="1">
        <v>-12.430455668339484</v>
      </c>
    </row>
    <row r="700" spans="1:3" x14ac:dyDescent="0.3">
      <c r="A700" s="1">
        <v>676</v>
      </c>
      <c r="B700" s="1">
        <v>30.430455668339484</v>
      </c>
      <c r="C700" s="1">
        <v>-5.9304556683394836</v>
      </c>
    </row>
    <row r="701" spans="1:3" x14ac:dyDescent="0.3">
      <c r="A701" s="1">
        <v>677</v>
      </c>
      <c r="B701" s="1">
        <v>28.549778122222278</v>
      </c>
      <c r="C701" s="1">
        <v>-10.549778122222278</v>
      </c>
    </row>
    <row r="702" spans="1:3" x14ac:dyDescent="0.3">
      <c r="A702" s="1">
        <v>678</v>
      </c>
      <c r="B702" s="1">
        <v>30.430455668339484</v>
      </c>
      <c r="C702" s="1">
        <v>12.569544331660516</v>
      </c>
    </row>
    <row r="703" spans="1:3" x14ac:dyDescent="0.3">
      <c r="A703" s="1">
        <v>679</v>
      </c>
      <c r="B703" s="1">
        <v>28.549778122222278</v>
      </c>
      <c r="C703" s="1">
        <v>7.4502218777777216</v>
      </c>
    </row>
    <row r="704" spans="1:3" x14ac:dyDescent="0.3">
      <c r="A704" s="1">
        <v>680</v>
      </c>
      <c r="B704" s="1">
        <v>30.430455668339484</v>
      </c>
      <c r="C704" s="1">
        <v>-0.73133801833948198</v>
      </c>
    </row>
    <row r="705" spans="1:3" x14ac:dyDescent="0.3">
      <c r="A705" s="1">
        <v>681</v>
      </c>
      <c r="B705" s="1">
        <v>28.549778122222278</v>
      </c>
      <c r="C705" s="1">
        <v>-1.5497781222222784</v>
      </c>
    </row>
    <row r="706" spans="1:3" x14ac:dyDescent="0.3">
      <c r="A706" s="1">
        <v>682</v>
      </c>
      <c r="B706" s="1">
        <v>30.430455668339484</v>
      </c>
      <c r="C706" s="1">
        <v>-10.430455668339484</v>
      </c>
    </row>
    <row r="707" spans="1:3" x14ac:dyDescent="0.3">
      <c r="A707" s="1">
        <v>683</v>
      </c>
      <c r="B707" s="1">
        <v>30.430455668339484</v>
      </c>
      <c r="C707" s="1">
        <v>-16.430455668339484</v>
      </c>
    </row>
    <row r="708" spans="1:3" x14ac:dyDescent="0.3">
      <c r="A708" s="1">
        <v>684</v>
      </c>
      <c r="B708" s="1">
        <v>30.430455668339484</v>
      </c>
      <c r="C708" s="1">
        <v>29.569544331660516</v>
      </c>
    </row>
    <row r="709" spans="1:3" x14ac:dyDescent="0.3">
      <c r="A709" s="1">
        <v>685</v>
      </c>
      <c r="B709" s="1">
        <v>30.430455668339484</v>
      </c>
      <c r="C709" s="1">
        <v>-5.4304556683394836</v>
      </c>
    </row>
    <row r="710" spans="1:3" x14ac:dyDescent="0.3">
      <c r="A710" s="1">
        <v>686</v>
      </c>
      <c r="B710" s="1">
        <v>30.430455668339484</v>
      </c>
      <c r="C710" s="1">
        <v>-16.430455668339484</v>
      </c>
    </row>
    <row r="711" spans="1:3" x14ac:dyDescent="0.3">
      <c r="A711" s="1">
        <v>687</v>
      </c>
      <c r="B711" s="1">
        <v>30.430455668339484</v>
      </c>
      <c r="C711" s="1">
        <v>-11.430455668339484</v>
      </c>
    </row>
    <row r="712" spans="1:3" x14ac:dyDescent="0.3">
      <c r="A712" s="1">
        <v>688</v>
      </c>
      <c r="B712" s="1">
        <v>30.430455668339484</v>
      </c>
      <c r="C712" s="1">
        <v>-12.430455668339484</v>
      </c>
    </row>
    <row r="713" spans="1:3" x14ac:dyDescent="0.3">
      <c r="A713" s="1">
        <v>689</v>
      </c>
      <c r="B713" s="1">
        <v>28.549778122222278</v>
      </c>
      <c r="C713" s="1">
        <v>-13.549778122222278</v>
      </c>
    </row>
    <row r="714" spans="1:3" x14ac:dyDescent="0.3">
      <c r="A714" s="1">
        <v>690</v>
      </c>
      <c r="B714" s="1">
        <v>28.549778122222278</v>
      </c>
      <c r="C714" s="1">
        <v>2.4502218777777216</v>
      </c>
    </row>
    <row r="715" spans="1:3" x14ac:dyDescent="0.3">
      <c r="A715" s="1">
        <v>691</v>
      </c>
      <c r="B715" s="1">
        <v>28.549778122222278</v>
      </c>
      <c r="C715" s="1">
        <v>-24.549778122222278</v>
      </c>
    </row>
    <row r="716" spans="1:3" x14ac:dyDescent="0.3">
      <c r="A716" s="1">
        <v>692</v>
      </c>
      <c r="B716" s="1">
        <v>28.549778122222278</v>
      </c>
      <c r="C716" s="1">
        <v>1.1493395277777232</v>
      </c>
    </row>
    <row r="717" spans="1:3" x14ac:dyDescent="0.3">
      <c r="A717" s="1">
        <v>693</v>
      </c>
      <c r="B717" s="1">
        <v>30.430455668339484</v>
      </c>
      <c r="C717" s="1">
        <v>-5.4304556683394836</v>
      </c>
    </row>
    <row r="718" spans="1:3" x14ac:dyDescent="0.3">
      <c r="A718" s="1">
        <v>694</v>
      </c>
      <c r="B718" s="1">
        <v>30.430455668339484</v>
      </c>
      <c r="C718" s="1">
        <v>29.569544331660516</v>
      </c>
    </row>
    <row r="719" spans="1:3" x14ac:dyDescent="0.3">
      <c r="A719" s="1">
        <v>695</v>
      </c>
      <c r="B719" s="1">
        <v>30.430455668339484</v>
      </c>
      <c r="C719" s="1">
        <v>21.569544331660516</v>
      </c>
    </row>
    <row r="720" spans="1:3" x14ac:dyDescent="0.3">
      <c r="A720" s="1">
        <v>696</v>
      </c>
      <c r="B720" s="1">
        <v>30.430455668339484</v>
      </c>
      <c r="C720" s="1">
        <v>13.569544331660516</v>
      </c>
    </row>
    <row r="721" spans="1:3" x14ac:dyDescent="0.3">
      <c r="A721" s="1">
        <v>697</v>
      </c>
      <c r="B721" s="1">
        <v>28.549778122222278</v>
      </c>
      <c r="C721" s="1">
        <v>1.1493395277777232</v>
      </c>
    </row>
    <row r="722" spans="1:3" x14ac:dyDescent="0.3">
      <c r="A722" s="1">
        <v>698</v>
      </c>
      <c r="B722" s="1">
        <v>30.430455668339484</v>
      </c>
      <c r="C722" s="1">
        <v>18.569544331660516</v>
      </c>
    </row>
    <row r="723" spans="1:3" x14ac:dyDescent="0.3">
      <c r="A723" s="1">
        <v>699</v>
      </c>
      <c r="B723" s="1">
        <v>30.430455668339484</v>
      </c>
      <c r="C723" s="1">
        <v>11.569544331660516</v>
      </c>
    </row>
    <row r="724" spans="1:3" x14ac:dyDescent="0.3">
      <c r="A724" s="1">
        <v>700</v>
      </c>
      <c r="B724" s="1">
        <v>28.549778122222278</v>
      </c>
      <c r="C724" s="1">
        <v>-10.549778122222278</v>
      </c>
    </row>
    <row r="725" spans="1:3" x14ac:dyDescent="0.3">
      <c r="A725" s="1">
        <v>701</v>
      </c>
      <c r="B725" s="1">
        <v>28.549778122222278</v>
      </c>
      <c r="C725" s="1">
        <v>6.4502218777777216</v>
      </c>
    </row>
    <row r="726" spans="1:3" x14ac:dyDescent="0.3">
      <c r="A726" s="1">
        <v>702</v>
      </c>
      <c r="B726" s="1">
        <v>30.430455668339484</v>
      </c>
      <c r="C726" s="1">
        <v>-12.430455668339484</v>
      </c>
    </row>
    <row r="727" spans="1:3" x14ac:dyDescent="0.3">
      <c r="A727" s="1">
        <v>703</v>
      </c>
      <c r="B727" s="1">
        <v>30.430455668339484</v>
      </c>
      <c r="C727" s="1">
        <v>-5.4304556683394836</v>
      </c>
    </row>
    <row r="728" spans="1:3" x14ac:dyDescent="0.3">
      <c r="A728" s="1">
        <v>704</v>
      </c>
      <c r="B728" s="1">
        <v>30.430455668339484</v>
      </c>
      <c r="C728" s="1">
        <v>-4.4304556683394836</v>
      </c>
    </row>
    <row r="729" spans="1:3" x14ac:dyDescent="0.3">
      <c r="A729" s="1">
        <v>705</v>
      </c>
      <c r="B729" s="1">
        <v>30.430455668339484</v>
      </c>
      <c r="C729" s="1">
        <v>8.5695443316605164</v>
      </c>
    </row>
    <row r="730" spans="1:3" x14ac:dyDescent="0.3">
      <c r="A730" s="1">
        <v>706</v>
      </c>
      <c r="B730" s="1">
        <v>28.549778122222278</v>
      </c>
      <c r="C730" s="1">
        <v>16.450221877777722</v>
      </c>
    </row>
    <row r="731" spans="1:3" x14ac:dyDescent="0.3">
      <c r="A731" s="1">
        <v>707</v>
      </c>
      <c r="B731" s="1">
        <v>28.549778122222278</v>
      </c>
      <c r="C731" s="1">
        <v>13.450221877777722</v>
      </c>
    </row>
    <row r="732" spans="1:3" x14ac:dyDescent="0.3">
      <c r="A732" s="1">
        <v>708</v>
      </c>
      <c r="B732" s="1">
        <v>28.549778122222278</v>
      </c>
      <c r="C732" s="1">
        <v>-6.5497781222222784</v>
      </c>
    </row>
    <row r="733" spans="1:3" x14ac:dyDescent="0.3">
      <c r="A733" s="1">
        <v>709</v>
      </c>
      <c r="B733" s="1">
        <v>28.549778122222278</v>
      </c>
      <c r="C733" s="1">
        <v>1.1493395277777232</v>
      </c>
    </row>
    <row r="734" spans="1:3" x14ac:dyDescent="0.3">
      <c r="A734" s="1">
        <v>710</v>
      </c>
      <c r="B734" s="1">
        <v>28.549778122222278</v>
      </c>
      <c r="C734" s="1">
        <v>-4.5497781222222784</v>
      </c>
    </row>
    <row r="735" spans="1:3" x14ac:dyDescent="0.3">
      <c r="A735" s="1">
        <v>711</v>
      </c>
      <c r="B735" s="1">
        <v>30.430455668339484</v>
      </c>
      <c r="C735" s="1">
        <v>-0.73133801833948198</v>
      </c>
    </row>
    <row r="736" spans="1:3" x14ac:dyDescent="0.3">
      <c r="A736" s="1">
        <v>712</v>
      </c>
      <c r="B736" s="1">
        <v>28.549778122222278</v>
      </c>
      <c r="C736" s="1">
        <v>19.450221877777722</v>
      </c>
    </row>
    <row r="737" spans="1:3" x14ac:dyDescent="0.3">
      <c r="A737" s="1">
        <v>713</v>
      </c>
      <c r="B737" s="1">
        <v>30.430455668339484</v>
      </c>
      <c r="C737" s="1">
        <v>-1.4304556683394836</v>
      </c>
    </row>
    <row r="738" spans="1:3" x14ac:dyDescent="0.3">
      <c r="A738" s="1">
        <v>714</v>
      </c>
      <c r="B738" s="1">
        <v>30.430455668339484</v>
      </c>
      <c r="C738" s="1">
        <v>21.569544331660516</v>
      </c>
    </row>
    <row r="739" spans="1:3" x14ac:dyDescent="0.3">
      <c r="A739" s="1">
        <v>715</v>
      </c>
      <c r="B739" s="1">
        <v>30.430455668339484</v>
      </c>
      <c r="C739" s="1">
        <v>-11.430455668339484</v>
      </c>
    </row>
    <row r="740" spans="1:3" x14ac:dyDescent="0.3">
      <c r="A740" s="1">
        <v>716</v>
      </c>
      <c r="B740" s="1">
        <v>28.549778122222278</v>
      </c>
      <c r="C740" s="1">
        <v>9.4502218777777216</v>
      </c>
    </row>
    <row r="741" spans="1:3" x14ac:dyDescent="0.3">
      <c r="A741" s="1">
        <v>717</v>
      </c>
      <c r="B741" s="1">
        <v>28.549778122222278</v>
      </c>
      <c r="C741" s="1">
        <v>-1.5497781222222784</v>
      </c>
    </row>
    <row r="742" spans="1:3" x14ac:dyDescent="0.3">
      <c r="A742" s="1">
        <v>718</v>
      </c>
      <c r="B742" s="1">
        <v>30.430455668339484</v>
      </c>
      <c r="C742" s="1">
        <v>-0.73133801833948198</v>
      </c>
    </row>
    <row r="743" spans="1:3" x14ac:dyDescent="0.3">
      <c r="A743" s="1">
        <v>719</v>
      </c>
      <c r="B743" s="1">
        <v>30.430455668339484</v>
      </c>
      <c r="C743" s="1">
        <v>2.5695443316605164</v>
      </c>
    </row>
    <row r="744" spans="1:3" x14ac:dyDescent="0.3">
      <c r="A744" s="1">
        <v>720</v>
      </c>
      <c r="B744" s="1">
        <v>28.549778122222278</v>
      </c>
      <c r="C744" s="1">
        <v>-22.549778122222278</v>
      </c>
    </row>
    <row r="745" spans="1:3" x14ac:dyDescent="0.3">
      <c r="A745" s="1">
        <v>721</v>
      </c>
      <c r="B745" s="1">
        <v>30.430455668339484</v>
      </c>
      <c r="C745" s="1">
        <v>-13.430455668339484</v>
      </c>
    </row>
    <row r="746" spans="1:3" x14ac:dyDescent="0.3">
      <c r="A746" s="1">
        <v>722</v>
      </c>
      <c r="B746" s="1">
        <v>30.430455668339484</v>
      </c>
      <c r="C746" s="1">
        <v>3.5695443316605164</v>
      </c>
    </row>
    <row r="747" spans="1:3" x14ac:dyDescent="0.3">
      <c r="A747" s="1">
        <v>723</v>
      </c>
      <c r="B747" s="1">
        <v>30.430455668339484</v>
      </c>
      <c r="C747" s="1">
        <v>19.569544331660516</v>
      </c>
    </row>
    <row r="748" spans="1:3" x14ac:dyDescent="0.3">
      <c r="A748" s="1">
        <v>724</v>
      </c>
      <c r="B748" s="1">
        <v>28.549778122222278</v>
      </c>
      <c r="C748" s="1">
        <v>-1.5497781222222784</v>
      </c>
    </row>
    <row r="749" spans="1:3" x14ac:dyDescent="0.3">
      <c r="A749" s="1">
        <v>725</v>
      </c>
      <c r="B749" s="1">
        <v>30.430455668339484</v>
      </c>
      <c r="C749" s="1">
        <v>-10.430455668339484</v>
      </c>
    </row>
    <row r="750" spans="1:3" x14ac:dyDescent="0.3">
      <c r="A750" s="1">
        <v>726</v>
      </c>
      <c r="B750" s="1">
        <v>28.549778122222278</v>
      </c>
      <c r="C750" s="1">
        <v>1.4502218777777216</v>
      </c>
    </row>
    <row r="751" spans="1:3" x14ac:dyDescent="0.3">
      <c r="A751" s="1">
        <v>727</v>
      </c>
      <c r="B751" s="1">
        <v>28.549778122222278</v>
      </c>
      <c r="C751" s="1">
        <v>1.1493395277777232</v>
      </c>
    </row>
    <row r="752" spans="1:3" x14ac:dyDescent="0.3">
      <c r="A752" s="1">
        <v>728</v>
      </c>
      <c r="B752" s="1">
        <v>30.430455668339484</v>
      </c>
      <c r="C752" s="1">
        <v>-5.4304556683394836</v>
      </c>
    </row>
    <row r="753" spans="1:3" x14ac:dyDescent="0.3">
      <c r="A753" s="1">
        <v>729</v>
      </c>
      <c r="B753" s="1">
        <v>30.430455668339484</v>
      </c>
      <c r="C753" s="1">
        <v>-5.4304556683394836</v>
      </c>
    </row>
    <row r="754" spans="1:3" x14ac:dyDescent="0.3">
      <c r="A754" s="1">
        <v>730</v>
      </c>
      <c r="B754" s="1">
        <v>28.549778122222278</v>
      </c>
      <c r="C754" s="1">
        <v>0.4502218777777216</v>
      </c>
    </row>
    <row r="755" spans="1:3" x14ac:dyDescent="0.3">
      <c r="A755" s="1">
        <v>731</v>
      </c>
      <c r="B755" s="1">
        <v>30.430455668339484</v>
      </c>
      <c r="C755" s="1">
        <v>-19.430455668339484</v>
      </c>
    </row>
    <row r="756" spans="1:3" x14ac:dyDescent="0.3">
      <c r="A756" s="1">
        <v>732</v>
      </c>
      <c r="B756" s="1">
        <v>30.430455668339484</v>
      </c>
      <c r="C756" s="1">
        <v>-0.73133801833948198</v>
      </c>
    </row>
    <row r="757" spans="1:3" x14ac:dyDescent="0.3">
      <c r="A757" s="1">
        <v>733</v>
      </c>
      <c r="B757" s="1">
        <v>30.430455668339484</v>
      </c>
      <c r="C757" s="1">
        <v>-7.4304556683394836</v>
      </c>
    </row>
    <row r="758" spans="1:3" x14ac:dyDescent="0.3">
      <c r="A758" s="1">
        <v>734</v>
      </c>
      <c r="B758" s="1">
        <v>30.430455668339484</v>
      </c>
      <c r="C758" s="1">
        <v>-7.4304556683394836</v>
      </c>
    </row>
    <row r="759" spans="1:3" x14ac:dyDescent="0.3">
      <c r="A759" s="1">
        <v>735</v>
      </c>
      <c r="B759" s="1">
        <v>30.430455668339484</v>
      </c>
      <c r="C759" s="1">
        <v>-1.9304556683394836</v>
      </c>
    </row>
    <row r="760" spans="1:3" x14ac:dyDescent="0.3">
      <c r="A760" s="1">
        <v>736</v>
      </c>
      <c r="B760" s="1">
        <v>30.430455668339484</v>
      </c>
      <c r="C760" s="1">
        <v>17.569544331660516</v>
      </c>
    </row>
    <row r="761" spans="1:3" x14ac:dyDescent="0.3">
      <c r="A761" s="1">
        <v>737</v>
      </c>
      <c r="B761" s="1">
        <v>28.549778122222278</v>
      </c>
      <c r="C761" s="1">
        <v>6.4502218777777216</v>
      </c>
    </row>
    <row r="762" spans="1:3" x14ac:dyDescent="0.3">
      <c r="A762" s="1">
        <v>738</v>
      </c>
      <c r="B762" s="1">
        <v>30.430455668339484</v>
      </c>
      <c r="C762" s="1">
        <v>-0.73133801833948198</v>
      </c>
    </row>
    <row r="763" spans="1:3" x14ac:dyDescent="0.3">
      <c r="A763" s="1">
        <v>739</v>
      </c>
      <c r="B763" s="1">
        <v>30.430455668339484</v>
      </c>
      <c r="C763" s="1">
        <v>-0.73133801833948198</v>
      </c>
    </row>
    <row r="764" spans="1:3" x14ac:dyDescent="0.3">
      <c r="A764" s="1">
        <v>740</v>
      </c>
      <c r="B764" s="1">
        <v>28.549778122222278</v>
      </c>
      <c r="C764" s="1">
        <v>1.1493395277777232</v>
      </c>
    </row>
    <row r="765" spans="1:3" x14ac:dyDescent="0.3">
      <c r="A765" s="1">
        <v>741</v>
      </c>
      <c r="B765" s="1">
        <v>30.430455668339484</v>
      </c>
      <c r="C765" s="1">
        <v>5.5695443316605164</v>
      </c>
    </row>
    <row r="766" spans="1:3" x14ac:dyDescent="0.3">
      <c r="A766" s="1">
        <v>742</v>
      </c>
      <c r="B766" s="1">
        <v>28.549778122222278</v>
      </c>
      <c r="C766" s="1">
        <v>-7.5497781222222784</v>
      </c>
    </row>
    <row r="767" spans="1:3" x14ac:dyDescent="0.3">
      <c r="A767" s="1">
        <v>743</v>
      </c>
      <c r="B767" s="1">
        <v>30.430455668339484</v>
      </c>
      <c r="C767" s="1">
        <v>-6.4304556683394836</v>
      </c>
    </row>
    <row r="768" spans="1:3" x14ac:dyDescent="0.3">
      <c r="A768" s="1">
        <v>744</v>
      </c>
      <c r="B768" s="1">
        <v>28.549778122222278</v>
      </c>
      <c r="C768" s="1">
        <v>2.4502218777777216</v>
      </c>
    </row>
    <row r="769" spans="1:3" x14ac:dyDescent="0.3">
      <c r="A769" s="1">
        <v>745</v>
      </c>
      <c r="B769" s="1">
        <v>30.430455668339484</v>
      </c>
      <c r="C769" s="1">
        <v>39.569544331660516</v>
      </c>
    </row>
    <row r="770" spans="1:3" x14ac:dyDescent="0.3">
      <c r="A770" s="1">
        <v>746</v>
      </c>
      <c r="B770" s="1">
        <v>30.430455668339484</v>
      </c>
      <c r="C770" s="1">
        <v>-14.430455668339484</v>
      </c>
    </row>
    <row r="771" spans="1:3" x14ac:dyDescent="0.3">
      <c r="A771" s="1">
        <v>747</v>
      </c>
      <c r="B771" s="1">
        <v>28.549778122222278</v>
      </c>
      <c r="C771" s="1">
        <v>1.4502218777777216</v>
      </c>
    </row>
    <row r="772" spans="1:3" x14ac:dyDescent="0.3">
      <c r="A772" s="1">
        <v>748</v>
      </c>
      <c r="B772" s="1">
        <v>30.430455668339484</v>
      </c>
      <c r="C772" s="1">
        <v>-11.430455668339484</v>
      </c>
    </row>
    <row r="773" spans="1:3" x14ac:dyDescent="0.3">
      <c r="A773" s="1">
        <v>749</v>
      </c>
      <c r="B773" s="1">
        <v>30.430455668339484</v>
      </c>
      <c r="C773" s="1">
        <v>0.56954433166051643</v>
      </c>
    </row>
    <row r="774" spans="1:3" x14ac:dyDescent="0.3">
      <c r="A774" s="1">
        <v>750</v>
      </c>
      <c r="B774" s="1">
        <v>28.549778122222278</v>
      </c>
      <c r="C774" s="1">
        <v>-24.549778122222278</v>
      </c>
    </row>
    <row r="775" spans="1:3" x14ac:dyDescent="0.3">
      <c r="A775" s="1">
        <v>751</v>
      </c>
      <c r="B775" s="1">
        <v>28.549778122222278</v>
      </c>
      <c r="C775" s="1">
        <v>-22.549778122222278</v>
      </c>
    </row>
    <row r="776" spans="1:3" x14ac:dyDescent="0.3">
      <c r="A776" s="1">
        <v>752</v>
      </c>
      <c r="B776" s="1">
        <v>30.430455668339484</v>
      </c>
      <c r="C776" s="1">
        <v>2.5695443316605164</v>
      </c>
    </row>
    <row r="777" spans="1:3" x14ac:dyDescent="0.3">
      <c r="A777" s="1">
        <v>753</v>
      </c>
      <c r="B777" s="1">
        <v>30.430455668339484</v>
      </c>
      <c r="C777" s="1">
        <v>-7.4304556683394836</v>
      </c>
    </row>
    <row r="778" spans="1:3" x14ac:dyDescent="0.3">
      <c r="A778" s="1">
        <v>754</v>
      </c>
      <c r="B778" s="1">
        <v>28.549778122222278</v>
      </c>
      <c r="C778" s="1">
        <v>19.450221877777722</v>
      </c>
    </row>
    <row r="779" spans="1:3" x14ac:dyDescent="0.3">
      <c r="A779" s="1">
        <v>755</v>
      </c>
      <c r="B779" s="1">
        <v>28.549778122222278</v>
      </c>
      <c r="C779" s="1">
        <v>-27.879778122222277</v>
      </c>
    </row>
    <row r="780" spans="1:3" x14ac:dyDescent="0.3">
      <c r="A780" s="1">
        <v>756</v>
      </c>
      <c r="B780" s="1">
        <v>30.430455668339484</v>
      </c>
      <c r="C780" s="1">
        <v>-2.4304556683394836</v>
      </c>
    </row>
    <row r="781" spans="1:3" x14ac:dyDescent="0.3">
      <c r="A781" s="1">
        <v>757</v>
      </c>
      <c r="B781" s="1">
        <v>30.430455668339484</v>
      </c>
      <c r="C781" s="1">
        <v>-12.430455668339484</v>
      </c>
    </row>
    <row r="782" spans="1:3" x14ac:dyDescent="0.3">
      <c r="A782" s="1">
        <v>758</v>
      </c>
      <c r="B782" s="1">
        <v>30.430455668339484</v>
      </c>
      <c r="C782" s="1">
        <v>3.5695443316605164</v>
      </c>
    </row>
    <row r="783" spans="1:3" x14ac:dyDescent="0.3">
      <c r="A783" s="1">
        <v>759</v>
      </c>
      <c r="B783" s="1">
        <v>28.549778122222278</v>
      </c>
      <c r="C783" s="1">
        <v>4.4502218777777216</v>
      </c>
    </row>
    <row r="784" spans="1:3" x14ac:dyDescent="0.3">
      <c r="A784" s="1">
        <v>760</v>
      </c>
      <c r="B784" s="1">
        <v>30.430455668339484</v>
      </c>
      <c r="C784" s="1">
        <v>-0.73133801833948198</v>
      </c>
    </row>
    <row r="785" spans="1:3" x14ac:dyDescent="0.3">
      <c r="A785" s="1">
        <v>761</v>
      </c>
      <c r="B785" s="1">
        <v>30.430455668339484</v>
      </c>
      <c r="C785" s="1">
        <v>10.569544331660516</v>
      </c>
    </row>
    <row r="786" spans="1:3" x14ac:dyDescent="0.3">
      <c r="A786" s="1">
        <v>762</v>
      </c>
      <c r="B786" s="1">
        <v>28.549778122222278</v>
      </c>
      <c r="C786" s="1">
        <v>-8.5497781222222784</v>
      </c>
    </row>
    <row r="787" spans="1:3" x14ac:dyDescent="0.3">
      <c r="A787" s="1">
        <v>763</v>
      </c>
      <c r="B787" s="1">
        <v>28.549778122222278</v>
      </c>
      <c r="C787" s="1">
        <v>7.4502218777777216</v>
      </c>
    </row>
    <row r="788" spans="1:3" x14ac:dyDescent="0.3">
      <c r="A788" s="1">
        <v>764</v>
      </c>
      <c r="B788" s="1">
        <v>30.430455668339484</v>
      </c>
      <c r="C788" s="1">
        <v>-14.430455668339484</v>
      </c>
    </row>
    <row r="789" spans="1:3" x14ac:dyDescent="0.3">
      <c r="A789" s="1">
        <v>765</v>
      </c>
      <c r="B789" s="1">
        <v>28.549778122222278</v>
      </c>
      <c r="C789" s="1">
        <v>22.450221877777722</v>
      </c>
    </row>
    <row r="790" spans="1:3" x14ac:dyDescent="0.3">
      <c r="A790" s="1">
        <v>766</v>
      </c>
      <c r="B790" s="1">
        <v>30.430455668339484</v>
      </c>
      <c r="C790" s="1">
        <v>-0.73133801833948198</v>
      </c>
    </row>
    <row r="791" spans="1:3" x14ac:dyDescent="0.3">
      <c r="A791" s="1">
        <v>767</v>
      </c>
      <c r="B791" s="1">
        <v>30.430455668339484</v>
      </c>
      <c r="C791" s="1">
        <v>6.9544331660516434E-2</v>
      </c>
    </row>
    <row r="792" spans="1:3" x14ac:dyDescent="0.3">
      <c r="A792" s="1">
        <v>768</v>
      </c>
      <c r="B792" s="1">
        <v>30.430455668339484</v>
      </c>
      <c r="C792" s="1">
        <v>-0.73133801833948198</v>
      </c>
    </row>
    <row r="793" spans="1:3" x14ac:dyDescent="0.3">
      <c r="A793" s="1">
        <v>769</v>
      </c>
      <c r="B793" s="1">
        <v>30.430455668339484</v>
      </c>
      <c r="C793" s="1">
        <v>1.5695443316605164</v>
      </c>
    </row>
    <row r="794" spans="1:3" x14ac:dyDescent="0.3">
      <c r="A794" s="1">
        <v>770</v>
      </c>
      <c r="B794" s="1">
        <v>30.430455668339484</v>
      </c>
      <c r="C794" s="1">
        <v>-6.4304556683394836</v>
      </c>
    </row>
    <row r="795" spans="1:3" x14ac:dyDescent="0.3">
      <c r="A795" s="1">
        <v>771</v>
      </c>
      <c r="B795" s="1">
        <v>30.430455668339484</v>
      </c>
      <c r="C795" s="1">
        <v>17.569544331660516</v>
      </c>
    </row>
    <row r="796" spans="1:3" x14ac:dyDescent="0.3">
      <c r="A796" s="1">
        <v>772</v>
      </c>
      <c r="B796" s="1">
        <v>30.430455668339484</v>
      </c>
      <c r="C796" s="1">
        <v>26.569544331660516</v>
      </c>
    </row>
    <row r="797" spans="1:3" x14ac:dyDescent="0.3">
      <c r="A797" s="1">
        <v>773</v>
      </c>
      <c r="B797" s="1">
        <v>30.430455668339484</v>
      </c>
      <c r="C797" s="1">
        <v>-0.73133801833948198</v>
      </c>
    </row>
    <row r="798" spans="1:3" x14ac:dyDescent="0.3">
      <c r="A798" s="1">
        <v>774</v>
      </c>
      <c r="B798" s="1">
        <v>28.549778122222278</v>
      </c>
      <c r="C798" s="1">
        <v>25.450221877777722</v>
      </c>
    </row>
    <row r="799" spans="1:3" x14ac:dyDescent="0.3">
      <c r="A799" s="1">
        <v>775</v>
      </c>
      <c r="B799" s="1">
        <v>30.430455668339484</v>
      </c>
      <c r="C799" s="1">
        <v>-12.430455668339484</v>
      </c>
    </row>
    <row r="800" spans="1:3" x14ac:dyDescent="0.3">
      <c r="A800" s="1">
        <v>776</v>
      </c>
      <c r="B800" s="1">
        <v>30.430455668339484</v>
      </c>
      <c r="C800" s="1">
        <v>-0.73133801833948198</v>
      </c>
    </row>
    <row r="801" spans="1:3" x14ac:dyDescent="0.3">
      <c r="A801" s="1">
        <v>777</v>
      </c>
      <c r="B801" s="1">
        <v>28.549778122222278</v>
      </c>
      <c r="C801" s="1">
        <v>-23.549778122222278</v>
      </c>
    </row>
    <row r="802" spans="1:3" x14ac:dyDescent="0.3">
      <c r="A802" s="1">
        <v>778</v>
      </c>
      <c r="B802" s="1">
        <v>30.430455668339484</v>
      </c>
      <c r="C802" s="1">
        <v>-0.73133801833948198</v>
      </c>
    </row>
    <row r="803" spans="1:3" x14ac:dyDescent="0.3">
      <c r="A803" s="1">
        <v>779</v>
      </c>
      <c r="B803" s="1">
        <v>28.549778122222278</v>
      </c>
      <c r="C803" s="1">
        <v>14.450221877777722</v>
      </c>
    </row>
    <row r="804" spans="1:3" x14ac:dyDescent="0.3">
      <c r="A804" s="1">
        <v>780</v>
      </c>
      <c r="B804" s="1">
        <v>28.549778122222278</v>
      </c>
      <c r="C804" s="1">
        <v>-15.549778122222278</v>
      </c>
    </row>
    <row r="805" spans="1:3" x14ac:dyDescent="0.3">
      <c r="A805" s="1">
        <v>781</v>
      </c>
      <c r="B805" s="1">
        <v>28.549778122222278</v>
      </c>
      <c r="C805" s="1">
        <v>-11.549778122222278</v>
      </c>
    </row>
    <row r="806" spans="1:3" x14ac:dyDescent="0.3">
      <c r="A806" s="1">
        <v>782</v>
      </c>
      <c r="B806" s="1">
        <v>30.430455668339484</v>
      </c>
      <c r="C806" s="1">
        <v>-1.4304556683394836</v>
      </c>
    </row>
    <row r="807" spans="1:3" x14ac:dyDescent="0.3">
      <c r="A807" s="1">
        <v>783</v>
      </c>
      <c r="B807" s="1">
        <v>30.430455668339484</v>
      </c>
      <c r="C807" s="1">
        <v>-0.73133801833948198</v>
      </c>
    </row>
    <row r="808" spans="1:3" x14ac:dyDescent="0.3">
      <c r="A808" s="1">
        <v>784</v>
      </c>
      <c r="B808" s="1">
        <v>30.430455668339484</v>
      </c>
      <c r="C808" s="1">
        <v>-5.4304556683394836</v>
      </c>
    </row>
    <row r="809" spans="1:3" x14ac:dyDescent="0.3">
      <c r="A809" s="1">
        <v>785</v>
      </c>
      <c r="B809" s="1">
        <v>30.430455668339484</v>
      </c>
      <c r="C809" s="1">
        <v>-5.4304556683394836</v>
      </c>
    </row>
    <row r="810" spans="1:3" x14ac:dyDescent="0.3">
      <c r="A810" s="1">
        <v>786</v>
      </c>
      <c r="B810" s="1">
        <v>28.549778122222278</v>
      </c>
      <c r="C810" s="1">
        <v>-10.549778122222278</v>
      </c>
    </row>
    <row r="811" spans="1:3" x14ac:dyDescent="0.3">
      <c r="A811" s="1">
        <v>787</v>
      </c>
      <c r="B811" s="1">
        <v>30.430455668339484</v>
      </c>
      <c r="C811" s="1">
        <v>-22.430455668339484</v>
      </c>
    </row>
    <row r="812" spans="1:3" x14ac:dyDescent="0.3">
      <c r="A812" s="1">
        <v>788</v>
      </c>
      <c r="B812" s="1">
        <v>28.549778122222278</v>
      </c>
      <c r="C812" s="1">
        <v>-27.549778122222278</v>
      </c>
    </row>
    <row r="813" spans="1:3" x14ac:dyDescent="0.3">
      <c r="A813" s="1">
        <v>789</v>
      </c>
      <c r="B813" s="1">
        <v>30.430455668339484</v>
      </c>
      <c r="C813" s="1">
        <v>15.569544331660516</v>
      </c>
    </row>
    <row r="814" spans="1:3" x14ac:dyDescent="0.3">
      <c r="A814" s="1">
        <v>790</v>
      </c>
      <c r="B814" s="1">
        <v>30.430455668339484</v>
      </c>
      <c r="C814" s="1">
        <v>-0.73133801833948198</v>
      </c>
    </row>
    <row r="815" spans="1:3" x14ac:dyDescent="0.3">
      <c r="A815" s="1">
        <v>791</v>
      </c>
      <c r="B815" s="1">
        <v>30.430455668339484</v>
      </c>
      <c r="C815" s="1">
        <v>-14.430455668339484</v>
      </c>
    </row>
    <row r="816" spans="1:3" x14ac:dyDescent="0.3">
      <c r="A816" s="1">
        <v>792</v>
      </c>
      <c r="B816" s="1">
        <v>30.430455668339484</v>
      </c>
      <c r="C816" s="1">
        <v>-0.73133801833948198</v>
      </c>
    </row>
    <row r="817" spans="1:3" x14ac:dyDescent="0.3">
      <c r="A817" s="1">
        <v>793</v>
      </c>
      <c r="B817" s="1">
        <v>30.430455668339484</v>
      </c>
      <c r="C817" s="1">
        <v>-0.73133801833948198</v>
      </c>
    </row>
    <row r="818" spans="1:3" x14ac:dyDescent="0.3">
      <c r="A818" s="1">
        <v>794</v>
      </c>
      <c r="B818" s="1">
        <v>30.430455668339484</v>
      </c>
      <c r="C818" s="1">
        <v>-5.4304556683394836</v>
      </c>
    </row>
    <row r="819" spans="1:3" x14ac:dyDescent="0.3">
      <c r="A819" s="1">
        <v>795</v>
      </c>
      <c r="B819" s="1">
        <v>30.430455668339484</v>
      </c>
      <c r="C819" s="1">
        <v>8.5695443316605164</v>
      </c>
    </row>
    <row r="820" spans="1:3" x14ac:dyDescent="0.3">
      <c r="A820" s="1">
        <v>796</v>
      </c>
      <c r="B820" s="1">
        <v>28.549778122222278</v>
      </c>
      <c r="C820" s="1">
        <v>20.450221877777722</v>
      </c>
    </row>
    <row r="821" spans="1:3" x14ac:dyDescent="0.3">
      <c r="A821" s="1">
        <v>797</v>
      </c>
      <c r="B821" s="1">
        <v>28.549778122222278</v>
      </c>
      <c r="C821" s="1">
        <v>2.4502218777777216</v>
      </c>
    </row>
    <row r="822" spans="1:3" x14ac:dyDescent="0.3">
      <c r="A822" s="1">
        <v>798</v>
      </c>
      <c r="B822" s="1">
        <v>30.430455668339484</v>
      </c>
      <c r="C822" s="1">
        <v>-0.43045566833948357</v>
      </c>
    </row>
    <row r="823" spans="1:3" x14ac:dyDescent="0.3">
      <c r="A823" s="1">
        <v>799</v>
      </c>
      <c r="B823" s="1">
        <v>30.430455668339484</v>
      </c>
      <c r="C823" s="1">
        <v>-0.43045566833948357</v>
      </c>
    </row>
    <row r="824" spans="1:3" x14ac:dyDescent="0.3">
      <c r="A824" s="1">
        <v>800</v>
      </c>
      <c r="B824" s="1">
        <v>30.430455668339484</v>
      </c>
      <c r="C824" s="1">
        <v>3.5695443316605164</v>
      </c>
    </row>
    <row r="825" spans="1:3" x14ac:dyDescent="0.3">
      <c r="A825" s="1">
        <v>801</v>
      </c>
      <c r="B825" s="1">
        <v>28.549778122222278</v>
      </c>
      <c r="C825" s="1">
        <v>2.4502218777777216</v>
      </c>
    </row>
    <row r="826" spans="1:3" x14ac:dyDescent="0.3">
      <c r="A826" s="1">
        <v>802</v>
      </c>
      <c r="B826" s="1">
        <v>28.549778122222278</v>
      </c>
      <c r="C826" s="1">
        <v>-17.549778122222278</v>
      </c>
    </row>
    <row r="827" spans="1:3" x14ac:dyDescent="0.3">
      <c r="A827" s="1">
        <v>803</v>
      </c>
      <c r="B827" s="1">
        <v>28.549778122222278</v>
      </c>
      <c r="C827" s="1">
        <v>-28.129778122222277</v>
      </c>
    </row>
    <row r="828" spans="1:3" x14ac:dyDescent="0.3">
      <c r="A828" s="1">
        <v>804</v>
      </c>
      <c r="B828" s="1">
        <v>28.549778122222278</v>
      </c>
      <c r="C828" s="1">
        <v>-1.5497781222222784</v>
      </c>
    </row>
    <row r="829" spans="1:3" x14ac:dyDescent="0.3">
      <c r="A829" s="1">
        <v>805</v>
      </c>
      <c r="B829" s="1">
        <v>30.430455668339484</v>
      </c>
      <c r="C829" s="1">
        <v>0.56954433166051643</v>
      </c>
    </row>
    <row r="830" spans="1:3" x14ac:dyDescent="0.3">
      <c r="A830" s="1">
        <v>806</v>
      </c>
      <c r="B830" s="1">
        <v>30.430455668339484</v>
      </c>
      <c r="C830" s="1">
        <v>8.5695443316605164</v>
      </c>
    </row>
    <row r="831" spans="1:3" x14ac:dyDescent="0.3">
      <c r="A831" s="1">
        <v>807</v>
      </c>
      <c r="B831" s="1">
        <v>30.430455668339484</v>
      </c>
      <c r="C831" s="1">
        <v>-12.430455668339484</v>
      </c>
    </row>
    <row r="832" spans="1:3" x14ac:dyDescent="0.3">
      <c r="A832" s="1">
        <v>808</v>
      </c>
      <c r="B832" s="1">
        <v>30.430455668339484</v>
      </c>
      <c r="C832" s="1">
        <v>8.5695443316605164</v>
      </c>
    </row>
    <row r="833" spans="1:3" x14ac:dyDescent="0.3">
      <c r="A833" s="1">
        <v>809</v>
      </c>
      <c r="B833" s="1">
        <v>28.549778122222278</v>
      </c>
      <c r="C833" s="1">
        <v>4.4502218777777216</v>
      </c>
    </row>
    <row r="834" spans="1:3" x14ac:dyDescent="0.3">
      <c r="A834" s="1">
        <v>810</v>
      </c>
      <c r="B834" s="1">
        <v>30.430455668339484</v>
      </c>
      <c r="C834" s="1">
        <v>-4.4304556683394836</v>
      </c>
    </row>
    <row r="835" spans="1:3" x14ac:dyDescent="0.3">
      <c r="A835" s="1">
        <v>811</v>
      </c>
      <c r="B835" s="1">
        <v>30.430455668339484</v>
      </c>
      <c r="C835" s="1">
        <v>8.5695443316605164</v>
      </c>
    </row>
    <row r="836" spans="1:3" x14ac:dyDescent="0.3">
      <c r="A836" s="1">
        <v>812</v>
      </c>
      <c r="B836" s="1">
        <v>30.430455668339484</v>
      </c>
      <c r="C836" s="1">
        <v>4.5695443316605164</v>
      </c>
    </row>
    <row r="837" spans="1:3" x14ac:dyDescent="0.3">
      <c r="A837" s="1">
        <v>813</v>
      </c>
      <c r="B837" s="1">
        <v>30.430455668339484</v>
      </c>
      <c r="C837" s="1">
        <v>-24.430455668339484</v>
      </c>
    </row>
    <row r="838" spans="1:3" x14ac:dyDescent="0.3">
      <c r="A838" s="1">
        <v>814</v>
      </c>
      <c r="B838" s="1">
        <v>30.430455668339484</v>
      </c>
      <c r="C838" s="1">
        <v>6.9544331660516434E-2</v>
      </c>
    </row>
    <row r="839" spans="1:3" x14ac:dyDescent="0.3">
      <c r="A839" s="1">
        <v>815</v>
      </c>
      <c r="B839" s="1">
        <v>30.430455668339484</v>
      </c>
      <c r="C839" s="1">
        <v>-0.73133801833948198</v>
      </c>
    </row>
    <row r="840" spans="1:3" x14ac:dyDescent="0.3">
      <c r="A840" s="1">
        <v>816</v>
      </c>
      <c r="B840" s="1">
        <v>30.430455668339484</v>
      </c>
      <c r="C840" s="1">
        <v>-7.4304556683394836</v>
      </c>
    </row>
    <row r="841" spans="1:3" x14ac:dyDescent="0.3">
      <c r="A841" s="1">
        <v>817</v>
      </c>
      <c r="B841" s="1">
        <v>30.430455668339484</v>
      </c>
      <c r="C841" s="1">
        <v>0.56954433166051643</v>
      </c>
    </row>
    <row r="842" spans="1:3" x14ac:dyDescent="0.3">
      <c r="A842" s="1">
        <v>818</v>
      </c>
      <c r="B842" s="1">
        <v>30.430455668339484</v>
      </c>
      <c r="C842" s="1">
        <v>12.569544331660516</v>
      </c>
    </row>
    <row r="843" spans="1:3" x14ac:dyDescent="0.3">
      <c r="A843" s="1">
        <v>819</v>
      </c>
      <c r="B843" s="1">
        <v>30.430455668339484</v>
      </c>
      <c r="C843" s="1">
        <v>-20.430455668339484</v>
      </c>
    </row>
    <row r="844" spans="1:3" x14ac:dyDescent="0.3">
      <c r="A844" s="1">
        <v>820</v>
      </c>
      <c r="B844" s="1">
        <v>28.549778122222278</v>
      </c>
      <c r="C844" s="1">
        <v>23.450221877777722</v>
      </c>
    </row>
    <row r="845" spans="1:3" x14ac:dyDescent="0.3">
      <c r="A845" s="1">
        <v>821</v>
      </c>
      <c r="B845" s="1">
        <v>28.549778122222278</v>
      </c>
      <c r="C845" s="1">
        <v>-1.5497781222222784</v>
      </c>
    </row>
    <row r="846" spans="1:3" x14ac:dyDescent="0.3">
      <c r="A846" s="1">
        <v>822</v>
      </c>
      <c r="B846" s="1">
        <v>30.430455668339484</v>
      </c>
      <c r="C846" s="1">
        <v>7.5695443316605164</v>
      </c>
    </row>
    <row r="847" spans="1:3" x14ac:dyDescent="0.3">
      <c r="A847" s="1">
        <v>823</v>
      </c>
      <c r="B847" s="1">
        <v>28.549778122222278</v>
      </c>
      <c r="C847" s="1">
        <v>-1.5497781222222784</v>
      </c>
    </row>
    <row r="848" spans="1:3" x14ac:dyDescent="0.3">
      <c r="A848" s="1">
        <v>824</v>
      </c>
      <c r="B848" s="1">
        <v>30.430455668339484</v>
      </c>
      <c r="C848" s="1">
        <v>-28.430455668339484</v>
      </c>
    </row>
    <row r="849" spans="1:3" x14ac:dyDescent="0.3">
      <c r="A849" s="1">
        <v>825</v>
      </c>
      <c r="B849" s="1">
        <v>30.430455668339484</v>
      </c>
      <c r="C849" s="1">
        <v>-0.73133801833948198</v>
      </c>
    </row>
    <row r="850" spans="1:3" x14ac:dyDescent="0.3">
      <c r="A850" s="1">
        <v>826</v>
      </c>
      <c r="B850" s="1">
        <v>30.430455668339484</v>
      </c>
      <c r="C850" s="1">
        <v>-0.73133801833948198</v>
      </c>
    </row>
    <row r="851" spans="1:3" x14ac:dyDescent="0.3">
      <c r="A851" s="1">
        <v>827</v>
      </c>
      <c r="B851" s="1">
        <v>28.549778122222278</v>
      </c>
      <c r="C851" s="1">
        <v>-27.549778122222278</v>
      </c>
    </row>
    <row r="852" spans="1:3" x14ac:dyDescent="0.3">
      <c r="A852" s="1">
        <v>828</v>
      </c>
      <c r="B852" s="1">
        <v>28.549778122222278</v>
      </c>
      <c r="C852" s="1">
        <v>1.1493395277777232</v>
      </c>
    </row>
    <row r="853" spans="1:3" x14ac:dyDescent="0.3">
      <c r="A853" s="1">
        <v>829</v>
      </c>
      <c r="B853" s="1">
        <v>28.549778122222278</v>
      </c>
      <c r="C853" s="1">
        <v>33.450221877777722</v>
      </c>
    </row>
    <row r="854" spans="1:3" x14ac:dyDescent="0.3">
      <c r="A854" s="1">
        <v>830</v>
      </c>
      <c r="B854" s="1">
        <v>28.549778122222278</v>
      </c>
      <c r="C854" s="1">
        <v>-13.549778122222278</v>
      </c>
    </row>
    <row r="855" spans="1:3" x14ac:dyDescent="0.3">
      <c r="A855" s="1">
        <v>831</v>
      </c>
      <c r="B855" s="1">
        <v>28.549778122222278</v>
      </c>
      <c r="C855" s="1">
        <v>-27.71977812222228</v>
      </c>
    </row>
    <row r="856" spans="1:3" x14ac:dyDescent="0.3">
      <c r="A856" s="1">
        <v>832</v>
      </c>
      <c r="B856" s="1">
        <v>30.430455668339484</v>
      </c>
      <c r="C856" s="1">
        <v>-0.73133801833948198</v>
      </c>
    </row>
    <row r="857" spans="1:3" x14ac:dyDescent="0.3">
      <c r="A857" s="1">
        <v>833</v>
      </c>
      <c r="B857" s="1">
        <v>30.430455668339484</v>
      </c>
      <c r="C857" s="1">
        <v>-7.4304556683394836</v>
      </c>
    </row>
    <row r="858" spans="1:3" x14ac:dyDescent="0.3">
      <c r="A858" s="1">
        <v>834</v>
      </c>
      <c r="B858" s="1">
        <v>30.430455668339484</v>
      </c>
      <c r="C858" s="1">
        <v>-12.430455668339484</v>
      </c>
    </row>
    <row r="859" spans="1:3" x14ac:dyDescent="0.3">
      <c r="A859" s="1">
        <v>835</v>
      </c>
      <c r="B859" s="1">
        <v>28.549778122222278</v>
      </c>
      <c r="C859" s="1">
        <v>10.450221877777722</v>
      </c>
    </row>
    <row r="860" spans="1:3" x14ac:dyDescent="0.3">
      <c r="A860" s="1">
        <v>836</v>
      </c>
      <c r="B860" s="1">
        <v>30.430455668339484</v>
      </c>
      <c r="C860" s="1">
        <v>-9.4304556683394836</v>
      </c>
    </row>
    <row r="861" spans="1:3" x14ac:dyDescent="0.3">
      <c r="A861" s="1">
        <v>837</v>
      </c>
      <c r="B861" s="1">
        <v>30.430455668339484</v>
      </c>
      <c r="C861" s="1">
        <v>-0.73133801833948198</v>
      </c>
    </row>
    <row r="862" spans="1:3" x14ac:dyDescent="0.3">
      <c r="A862" s="1">
        <v>838</v>
      </c>
      <c r="B862" s="1">
        <v>28.549778122222278</v>
      </c>
      <c r="C862" s="1">
        <v>3.4502218777777216</v>
      </c>
    </row>
    <row r="863" spans="1:3" x14ac:dyDescent="0.3">
      <c r="A863" s="1">
        <v>839</v>
      </c>
      <c r="B863" s="1">
        <v>28.549778122222278</v>
      </c>
      <c r="C863" s="1">
        <v>1.1493395277777232</v>
      </c>
    </row>
    <row r="864" spans="1:3" x14ac:dyDescent="0.3">
      <c r="A864" s="1">
        <v>840</v>
      </c>
      <c r="B864" s="1">
        <v>30.430455668339484</v>
      </c>
      <c r="C864" s="1">
        <v>-10.430455668339484</v>
      </c>
    </row>
    <row r="865" spans="1:3" x14ac:dyDescent="0.3">
      <c r="A865" s="1">
        <v>841</v>
      </c>
      <c r="B865" s="1">
        <v>30.430455668339484</v>
      </c>
      <c r="C865" s="1">
        <v>-14.430455668339484</v>
      </c>
    </row>
    <row r="866" spans="1:3" x14ac:dyDescent="0.3">
      <c r="A866" s="1">
        <v>842</v>
      </c>
      <c r="B866" s="1">
        <v>28.549778122222278</v>
      </c>
      <c r="C866" s="1">
        <v>1.4502218777777216</v>
      </c>
    </row>
    <row r="867" spans="1:3" x14ac:dyDescent="0.3">
      <c r="A867" s="1">
        <v>843</v>
      </c>
      <c r="B867" s="1">
        <v>30.430455668339484</v>
      </c>
      <c r="C867" s="1">
        <v>4.0695443316605164</v>
      </c>
    </row>
    <row r="868" spans="1:3" x14ac:dyDescent="0.3">
      <c r="A868" s="1">
        <v>844</v>
      </c>
      <c r="B868" s="1">
        <v>30.430455668339484</v>
      </c>
      <c r="C868" s="1">
        <v>-13.430455668339484</v>
      </c>
    </row>
    <row r="869" spans="1:3" x14ac:dyDescent="0.3">
      <c r="A869" s="1">
        <v>845</v>
      </c>
      <c r="B869" s="1">
        <v>30.430455668339484</v>
      </c>
      <c r="C869" s="1">
        <v>11.569544331660516</v>
      </c>
    </row>
    <row r="870" spans="1:3" x14ac:dyDescent="0.3">
      <c r="A870" s="1">
        <v>846</v>
      </c>
      <c r="B870" s="1">
        <v>30.430455668339484</v>
      </c>
      <c r="C870" s="1">
        <v>-0.73133801833948198</v>
      </c>
    </row>
    <row r="871" spans="1:3" x14ac:dyDescent="0.3">
      <c r="A871" s="1">
        <v>847</v>
      </c>
      <c r="B871" s="1">
        <v>30.430455668339484</v>
      </c>
      <c r="C871" s="1">
        <v>4.5695443316605164</v>
      </c>
    </row>
    <row r="872" spans="1:3" x14ac:dyDescent="0.3">
      <c r="A872" s="1">
        <v>848</v>
      </c>
      <c r="B872" s="1">
        <v>30.430455668339484</v>
      </c>
      <c r="C872" s="1">
        <v>-2.4304556683394836</v>
      </c>
    </row>
    <row r="873" spans="1:3" x14ac:dyDescent="0.3">
      <c r="A873" s="1">
        <v>849</v>
      </c>
      <c r="B873" s="1">
        <v>28.549778122222278</v>
      </c>
      <c r="C873" s="1">
        <v>1.1493395277777232</v>
      </c>
    </row>
    <row r="874" spans="1:3" x14ac:dyDescent="0.3">
      <c r="A874" s="1">
        <v>850</v>
      </c>
      <c r="B874" s="1">
        <v>30.430455668339484</v>
      </c>
      <c r="C874" s="1">
        <v>-26.430455668339484</v>
      </c>
    </row>
    <row r="875" spans="1:3" x14ac:dyDescent="0.3">
      <c r="A875" s="1">
        <v>851</v>
      </c>
      <c r="B875" s="1">
        <v>30.430455668339484</v>
      </c>
      <c r="C875" s="1">
        <v>43.569544331660516</v>
      </c>
    </row>
    <row r="876" spans="1:3" x14ac:dyDescent="0.3">
      <c r="A876" s="1">
        <v>852</v>
      </c>
      <c r="B876" s="1">
        <v>30.430455668339484</v>
      </c>
      <c r="C876" s="1">
        <v>-21.430455668339484</v>
      </c>
    </row>
    <row r="877" spans="1:3" x14ac:dyDescent="0.3">
      <c r="A877" s="1">
        <v>853</v>
      </c>
      <c r="B877" s="1">
        <v>28.549778122222278</v>
      </c>
      <c r="C877" s="1">
        <v>-12.549778122222278</v>
      </c>
    </row>
    <row r="878" spans="1:3" x14ac:dyDescent="0.3">
      <c r="A878" s="1">
        <v>854</v>
      </c>
      <c r="B878" s="1">
        <v>30.430455668339484</v>
      </c>
      <c r="C878" s="1">
        <v>13.569544331660516</v>
      </c>
    </row>
    <row r="879" spans="1:3" x14ac:dyDescent="0.3">
      <c r="A879" s="1">
        <v>855</v>
      </c>
      <c r="B879" s="1">
        <v>28.549778122222278</v>
      </c>
      <c r="C879" s="1">
        <v>-10.549778122222278</v>
      </c>
    </row>
    <row r="880" spans="1:3" x14ac:dyDescent="0.3">
      <c r="A880" s="1">
        <v>856</v>
      </c>
      <c r="B880" s="1">
        <v>28.549778122222278</v>
      </c>
      <c r="C880" s="1">
        <v>16.450221877777722</v>
      </c>
    </row>
    <row r="881" spans="1:3" x14ac:dyDescent="0.3">
      <c r="A881" s="1">
        <v>857</v>
      </c>
      <c r="B881" s="1">
        <v>28.549778122222278</v>
      </c>
      <c r="C881" s="1">
        <v>22.450221877777722</v>
      </c>
    </row>
    <row r="882" spans="1:3" x14ac:dyDescent="0.3">
      <c r="A882" s="1">
        <v>858</v>
      </c>
      <c r="B882" s="1">
        <v>28.549778122222278</v>
      </c>
      <c r="C882" s="1">
        <v>-4.5497781222222784</v>
      </c>
    </row>
    <row r="883" spans="1:3" x14ac:dyDescent="0.3">
      <c r="A883" s="1">
        <v>859</v>
      </c>
      <c r="B883" s="1">
        <v>30.430455668339484</v>
      </c>
      <c r="C883" s="1">
        <v>-0.73133801833948198</v>
      </c>
    </row>
    <row r="884" spans="1:3" x14ac:dyDescent="0.3">
      <c r="A884" s="1">
        <v>860</v>
      </c>
      <c r="B884" s="1">
        <v>30.430455668339484</v>
      </c>
      <c r="C884" s="1">
        <v>10.569544331660516</v>
      </c>
    </row>
    <row r="885" spans="1:3" x14ac:dyDescent="0.3">
      <c r="A885" s="1">
        <v>861</v>
      </c>
      <c r="B885" s="1">
        <v>30.430455668339484</v>
      </c>
      <c r="C885" s="1">
        <v>-9.4304556683394836</v>
      </c>
    </row>
    <row r="886" spans="1:3" x14ac:dyDescent="0.3">
      <c r="A886" s="1">
        <v>862</v>
      </c>
      <c r="B886" s="1">
        <v>28.549778122222278</v>
      </c>
      <c r="C886" s="1">
        <v>19.450221877777722</v>
      </c>
    </row>
    <row r="887" spans="1:3" x14ac:dyDescent="0.3">
      <c r="A887" s="1">
        <v>863</v>
      </c>
      <c r="B887" s="1">
        <v>30.430455668339484</v>
      </c>
      <c r="C887" s="1">
        <v>-0.73133801833948198</v>
      </c>
    </row>
    <row r="888" spans="1:3" x14ac:dyDescent="0.3">
      <c r="A888" s="1">
        <v>864</v>
      </c>
      <c r="B888" s="1">
        <v>30.430455668339484</v>
      </c>
      <c r="C888" s="1">
        <v>-6.4304556683394836</v>
      </c>
    </row>
    <row r="889" spans="1:3" x14ac:dyDescent="0.3">
      <c r="A889" s="1">
        <v>865</v>
      </c>
      <c r="B889" s="1">
        <v>28.549778122222278</v>
      </c>
      <c r="C889" s="1">
        <v>13.450221877777722</v>
      </c>
    </row>
    <row r="890" spans="1:3" x14ac:dyDescent="0.3">
      <c r="A890" s="1">
        <v>866</v>
      </c>
      <c r="B890" s="1">
        <v>28.549778122222278</v>
      </c>
      <c r="C890" s="1">
        <v>-1.5497781222222784</v>
      </c>
    </row>
    <row r="891" spans="1:3" x14ac:dyDescent="0.3">
      <c r="A891" s="1">
        <v>867</v>
      </c>
      <c r="B891" s="1">
        <v>30.430455668339484</v>
      </c>
      <c r="C891" s="1">
        <v>0.56954433166051643</v>
      </c>
    </row>
    <row r="892" spans="1:3" x14ac:dyDescent="0.3">
      <c r="A892" s="1">
        <v>868</v>
      </c>
      <c r="B892" s="1">
        <v>30.430455668339484</v>
      </c>
      <c r="C892" s="1">
        <v>-0.73133801833948198</v>
      </c>
    </row>
    <row r="893" spans="1:3" x14ac:dyDescent="0.3">
      <c r="A893" s="1">
        <v>869</v>
      </c>
      <c r="B893" s="1">
        <v>28.549778122222278</v>
      </c>
      <c r="C893" s="1">
        <v>-24.549778122222278</v>
      </c>
    </row>
    <row r="894" spans="1:3" x14ac:dyDescent="0.3">
      <c r="A894" s="1">
        <v>870</v>
      </c>
      <c r="B894" s="1">
        <v>30.430455668339484</v>
      </c>
      <c r="C894" s="1">
        <v>-4.4304556683394836</v>
      </c>
    </row>
    <row r="895" spans="1:3" x14ac:dyDescent="0.3">
      <c r="A895" s="1">
        <v>871</v>
      </c>
      <c r="B895" s="1">
        <v>28.549778122222278</v>
      </c>
      <c r="C895" s="1">
        <v>18.450221877777722</v>
      </c>
    </row>
    <row r="896" spans="1:3" x14ac:dyDescent="0.3">
      <c r="A896" s="1">
        <v>872</v>
      </c>
      <c r="B896" s="1">
        <v>30.430455668339484</v>
      </c>
      <c r="C896" s="1">
        <v>2.5695443316605164</v>
      </c>
    </row>
    <row r="897" spans="1:3" x14ac:dyDescent="0.3">
      <c r="A897" s="1">
        <v>873</v>
      </c>
      <c r="B897" s="1">
        <v>30.430455668339484</v>
      </c>
      <c r="C897" s="1">
        <v>16.569544331660516</v>
      </c>
    </row>
    <row r="898" spans="1:3" x14ac:dyDescent="0.3">
      <c r="A898" s="1">
        <v>874</v>
      </c>
      <c r="B898" s="1">
        <v>28.549778122222278</v>
      </c>
      <c r="C898" s="1">
        <v>-0.5497781222222784</v>
      </c>
    </row>
    <row r="899" spans="1:3" x14ac:dyDescent="0.3">
      <c r="A899" s="1">
        <v>875</v>
      </c>
      <c r="B899" s="1">
        <v>28.549778122222278</v>
      </c>
      <c r="C899" s="1">
        <v>-13.549778122222278</v>
      </c>
    </row>
    <row r="900" spans="1:3" x14ac:dyDescent="0.3">
      <c r="A900" s="1">
        <v>876</v>
      </c>
      <c r="B900" s="1">
        <v>30.430455668339484</v>
      </c>
      <c r="C900" s="1">
        <v>-10.430455668339484</v>
      </c>
    </row>
    <row r="901" spans="1:3" x14ac:dyDescent="0.3">
      <c r="A901" s="1">
        <v>877</v>
      </c>
      <c r="B901" s="1">
        <v>30.430455668339484</v>
      </c>
      <c r="C901" s="1">
        <v>-11.430455668339484</v>
      </c>
    </row>
    <row r="902" spans="1:3" x14ac:dyDescent="0.3">
      <c r="A902" s="1">
        <v>878</v>
      </c>
      <c r="B902" s="1">
        <v>30.430455668339484</v>
      </c>
      <c r="C902" s="1">
        <v>-0.73133801833948198</v>
      </c>
    </row>
    <row r="903" spans="1:3" x14ac:dyDescent="0.3">
      <c r="A903" s="1">
        <v>879</v>
      </c>
      <c r="B903" s="1">
        <v>28.549778122222278</v>
      </c>
      <c r="C903" s="1">
        <v>27.450221877777722</v>
      </c>
    </row>
    <row r="904" spans="1:3" x14ac:dyDescent="0.3">
      <c r="A904" s="1">
        <v>880</v>
      </c>
      <c r="B904" s="1">
        <v>28.549778122222278</v>
      </c>
      <c r="C904" s="1">
        <v>-3.5497781222222784</v>
      </c>
    </row>
    <row r="905" spans="1:3" x14ac:dyDescent="0.3">
      <c r="A905" s="1">
        <v>881</v>
      </c>
      <c r="B905" s="1">
        <v>30.430455668339484</v>
      </c>
      <c r="C905" s="1">
        <v>2.5695443316605164</v>
      </c>
    </row>
    <row r="906" spans="1:3" x14ac:dyDescent="0.3">
      <c r="A906" s="1">
        <v>882</v>
      </c>
      <c r="B906" s="1">
        <v>30.430455668339484</v>
      </c>
      <c r="C906" s="1">
        <v>-8.4304556683394836</v>
      </c>
    </row>
    <row r="907" spans="1:3" x14ac:dyDescent="0.3">
      <c r="A907" s="1">
        <v>883</v>
      </c>
      <c r="B907" s="1">
        <v>30.430455668339484</v>
      </c>
      <c r="C907" s="1">
        <v>-2.4304556683394836</v>
      </c>
    </row>
    <row r="908" spans="1:3" x14ac:dyDescent="0.3">
      <c r="A908" s="1">
        <v>884</v>
      </c>
      <c r="B908" s="1">
        <v>30.430455668339484</v>
      </c>
      <c r="C908" s="1">
        <v>-5.4304556683394836</v>
      </c>
    </row>
    <row r="909" spans="1:3" x14ac:dyDescent="0.3">
      <c r="A909" s="1">
        <v>885</v>
      </c>
      <c r="B909" s="1">
        <v>30.430455668339484</v>
      </c>
      <c r="C909" s="1">
        <v>8.5695443316605164</v>
      </c>
    </row>
    <row r="910" spans="1:3" x14ac:dyDescent="0.3">
      <c r="A910" s="1">
        <v>886</v>
      </c>
      <c r="B910" s="1">
        <v>30.430455668339484</v>
      </c>
      <c r="C910" s="1">
        <v>-3.4304556683394836</v>
      </c>
    </row>
    <row r="911" spans="1:3" x14ac:dyDescent="0.3">
      <c r="A911" s="1">
        <v>887</v>
      </c>
      <c r="B911" s="1">
        <v>28.549778122222278</v>
      </c>
      <c r="C911" s="1">
        <v>-9.5497781222222784</v>
      </c>
    </row>
    <row r="912" spans="1:3" x14ac:dyDescent="0.3">
      <c r="A912" s="1">
        <v>888</v>
      </c>
      <c r="B912" s="1">
        <v>30.430455668339484</v>
      </c>
      <c r="C912" s="1">
        <v>-0.73133801833948198</v>
      </c>
    </row>
    <row r="913" spans="1:3" x14ac:dyDescent="0.3">
      <c r="A913" s="1">
        <v>889</v>
      </c>
      <c r="B913" s="1">
        <v>28.549778122222278</v>
      </c>
      <c r="C913" s="1">
        <v>-2.5497781222222784</v>
      </c>
    </row>
    <row r="914" spans="1:3" ht="15" thickBot="1" x14ac:dyDescent="0.35">
      <c r="A914" s="2">
        <v>890</v>
      </c>
      <c r="B914" s="2">
        <v>30.430455668339484</v>
      </c>
      <c r="C914" s="2">
        <v>1.5695443316605164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4"/>
  <sheetViews>
    <sheetView workbookViewId="0">
      <selection sqref="A1:I914"/>
    </sheetView>
  </sheetViews>
  <sheetFormatPr baseColWidth="10" defaultRowHeight="14.4" x14ac:dyDescent="0.3"/>
  <sheetData>
    <row r="1" spans="1:9" x14ac:dyDescent="0.3">
      <c r="A1" t="s">
        <v>1267</v>
      </c>
    </row>
    <row r="2" spans="1:9" ht="15" thickBot="1" x14ac:dyDescent="0.35"/>
    <row r="3" spans="1:9" x14ac:dyDescent="0.3">
      <c r="A3" s="4" t="s">
        <v>1268</v>
      </c>
      <c r="B3" s="4"/>
    </row>
    <row r="4" spans="1:9" x14ac:dyDescent="0.3">
      <c r="A4" s="1" t="s">
        <v>1269</v>
      </c>
      <c r="B4" s="1">
        <v>0.25698733417414465</v>
      </c>
    </row>
    <row r="5" spans="1:9" x14ac:dyDescent="0.3">
      <c r="A5" s="1" t="s">
        <v>1270</v>
      </c>
      <c r="B5" s="1">
        <v>6.6042489925933506E-2</v>
      </c>
    </row>
    <row r="6" spans="1:9" x14ac:dyDescent="0.3">
      <c r="A6" s="1" t="s">
        <v>1271</v>
      </c>
      <c r="B6" s="1">
        <v>6.499073597314739E-2</v>
      </c>
    </row>
    <row r="7" spans="1:9" x14ac:dyDescent="0.3">
      <c r="A7" s="1" t="s">
        <v>1272</v>
      </c>
      <c r="B7" s="1">
        <v>48.071695325277403</v>
      </c>
    </row>
    <row r="8" spans="1:9" ht="15" thickBot="1" x14ac:dyDescent="0.35">
      <c r="A8" s="2" t="s">
        <v>1273</v>
      </c>
      <c r="B8" s="2">
        <v>890</v>
      </c>
    </row>
    <row r="10" spans="1:9" ht="15" thickBot="1" x14ac:dyDescent="0.35">
      <c r="A10" t="s">
        <v>1274</v>
      </c>
    </row>
    <row r="11" spans="1:9" x14ac:dyDescent="0.3">
      <c r="A11" s="3"/>
      <c r="B11" s="3" t="s">
        <v>1279</v>
      </c>
      <c r="C11" s="3" t="s">
        <v>1280</v>
      </c>
      <c r="D11" s="3" t="s">
        <v>1281</v>
      </c>
      <c r="E11" s="3" t="s">
        <v>156</v>
      </c>
      <c r="F11" s="3" t="s">
        <v>1282</v>
      </c>
    </row>
    <row r="12" spans="1:9" x14ac:dyDescent="0.3">
      <c r="A12" s="1" t="s">
        <v>1275</v>
      </c>
      <c r="B12" s="1">
        <v>1</v>
      </c>
      <c r="C12" s="1">
        <v>145106.93293476081</v>
      </c>
      <c r="D12" s="1">
        <v>145106.93293476081</v>
      </c>
      <c r="E12" s="1">
        <v>62.792718535533929</v>
      </c>
      <c r="F12" s="1">
        <v>6.8595192272903117E-15</v>
      </c>
    </row>
    <row r="13" spans="1:9" x14ac:dyDescent="0.3">
      <c r="A13" s="1" t="s">
        <v>1276</v>
      </c>
      <c r="B13" s="1">
        <v>888</v>
      </c>
      <c r="C13" s="1">
        <v>2052068.4476043119</v>
      </c>
      <c r="D13" s="1">
        <v>2310.8878914462971</v>
      </c>
      <c r="E13" s="1"/>
      <c r="F13" s="1"/>
    </row>
    <row r="14" spans="1:9" ht="15" thickBot="1" x14ac:dyDescent="0.35">
      <c r="A14" s="2" t="s">
        <v>1277</v>
      </c>
      <c r="B14" s="2">
        <v>889</v>
      </c>
      <c r="C14" s="2">
        <v>2197175.3805390727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1283</v>
      </c>
      <c r="C16" s="3" t="s">
        <v>1272</v>
      </c>
      <c r="D16" s="3" t="s">
        <v>1284</v>
      </c>
      <c r="E16" s="3" t="s">
        <v>1285</v>
      </c>
      <c r="F16" s="3" t="s">
        <v>1286</v>
      </c>
      <c r="G16" s="3" t="s">
        <v>1287</v>
      </c>
      <c r="H16" s="3" t="s">
        <v>1288</v>
      </c>
      <c r="I16" s="3" t="s">
        <v>1289</v>
      </c>
    </row>
    <row r="17" spans="1:9" x14ac:dyDescent="0.3">
      <c r="A17" s="1" t="s">
        <v>1278</v>
      </c>
      <c r="B17" s="1">
        <v>22.145018065693343</v>
      </c>
      <c r="C17" s="1">
        <v>2.0535210510288908</v>
      </c>
      <c r="D17" s="1">
        <v>10.783925518853513</v>
      </c>
      <c r="E17" s="1">
        <v>1.4502035635706563E-25</v>
      </c>
      <c r="F17" s="1">
        <v>18.11469747289167</v>
      </c>
      <c r="G17" s="1">
        <v>26.175338658495015</v>
      </c>
      <c r="H17" s="1">
        <v>18.11469747289167</v>
      </c>
      <c r="I17" s="1">
        <v>26.175338658495015</v>
      </c>
    </row>
    <row r="18" spans="1:9" ht="15" thickBot="1" x14ac:dyDescent="0.35">
      <c r="A18" s="2">
        <v>0</v>
      </c>
      <c r="B18" s="2">
        <v>26.250389536645894</v>
      </c>
      <c r="C18" s="2">
        <v>3.3126923862246396</v>
      </c>
      <c r="D18" s="2">
        <v>7.9241856701830837</v>
      </c>
      <c r="E18" s="2">
        <v>6.8595192272870451E-15</v>
      </c>
      <c r="F18" s="2">
        <v>19.748770118072603</v>
      </c>
      <c r="G18" s="2">
        <v>32.752008955219182</v>
      </c>
      <c r="H18" s="2">
        <v>19.748770118072603</v>
      </c>
      <c r="I18" s="2">
        <v>32.752008955219182</v>
      </c>
    </row>
    <row r="22" spans="1:9" x14ac:dyDescent="0.3">
      <c r="A22" t="s">
        <v>1290</v>
      </c>
    </row>
    <row r="23" spans="1:9" ht="15" thickBot="1" x14ac:dyDescent="0.35"/>
    <row r="24" spans="1:9" x14ac:dyDescent="0.3">
      <c r="A24" s="3" t="s">
        <v>1291</v>
      </c>
      <c r="B24" s="3" t="s">
        <v>1293</v>
      </c>
      <c r="C24" s="3" t="s">
        <v>1276</v>
      </c>
    </row>
    <row r="25" spans="1:9" x14ac:dyDescent="0.3">
      <c r="A25" s="1">
        <v>1</v>
      </c>
      <c r="B25" s="1">
        <v>48.395407602339233</v>
      </c>
      <c r="C25" s="1">
        <v>22.887892397660764</v>
      </c>
    </row>
    <row r="26" spans="1:9" x14ac:dyDescent="0.3">
      <c r="A26" s="1">
        <v>2</v>
      </c>
      <c r="B26" s="1">
        <v>48.395407602339233</v>
      </c>
      <c r="C26" s="1">
        <v>-40.470407602339236</v>
      </c>
    </row>
    <row r="27" spans="1:9" x14ac:dyDescent="0.3">
      <c r="A27" s="1">
        <v>3</v>
      </c>
      <c r="B27" s="1">
        <v>48.395407602339233</v>
      </c>
      <c r="C27" s="1">
        <v>4.7045923976607682</v>
      </c>
    </row>
    <row r="28" spans="1:9" x14ac:dyDescent="0.3">
      <c r="A28" s="1">
        <v>4</v>
      </c>
      <c r="B28" s="1">
        <v>22.145018065693343</v>
      </c>
      <c r="C28" s="1">
        <v>-14.095018065693342</v>
      </c>
    </row>
    <row r="29" spans="1:9" x14ac:dyDescent="0.3">
      <c r="A29" s="1">
        <v>5</v>
      </c>
      <c r="B29" s="1">
        <v>22.145018065693343</v>
      </c>
      <c r="C29" s="1">
        <v>-13.686718065693343</v>
      </c>
    </row>
    <row r="30" spans="1:9" x14ac:dyDescent="0.3">
      <c r="A30" s="1">
        <v>6</v>
      </c>
      <c r="B30" s="1">
        <v>22.145018065693343</v>
      </c>
      <c r="C30" s="1">
        <v>29.717481934306655</v>
      </c>
    </row>
    <row r="31" spans="1:9" x14ac:dyDescent="0.3">
      <c r="A31" s="1">
        <v>7</v>
      </c>
      <c r="B31" s="1">
        <v>22.145018065693343</v>
      </c>
      <c r="C31" s="1">
        <v>-1.0700180656933433</v>
      </c>
    </row>
    <row r="32" spans="1:9" x14ac:dyDescent="0.3">
      <c r="A32" s="1">
        <v>8</v>
      </c>
      <c r="B32" s="1">
        <v>48.395407602339233</v>
      </c>
      <c r="C32" s="1">
        <v>-37.262107602339235</v>
      </c>
    </row>
    <row r="33" spans="1:3" x14ac:dyDescent="0.3">
      <c r="A33" s="1">
        <v>9</v>
      </c>
      <c r="B33" s="1">
        <v>48.395407602339233</v>
      </c>
      <c r="C33" s="1">
        <v>-18.324607602339235</v>
      </c>
    </row>
    <row r="34" spans="1:3" x14ac:dyDescent="0.3">
      <c r="A34" s="1">
        <v>10</v>
      </c>
      <c r="B34" s="1">
        <v>48.395407602339233</v>
      </c>
      <c r="C34" s="1">
        <v>-31.695407602339234</v>
      </c>
    </row>
    <row r="35" spans="1:3" x14ac:dyDescent="0.3">
      <c r="A35" s="1">
        <v>11</v>
      </c>
      <c r="B35" s="1">
        <v>48.395407602339233</v>
      </c>
      <c r="C35" s="1">
        <v>-21.845407602339233</v>
      </c>
    </row>
    <row r="36" spans="1:3" x14ac:dyDescent="0.3">
      <c r="A36" s="1">
        <v>12</v>
      </c>
      <c r="B36" s="1">
        <v>22.145018065693343</v>
      </c>
      <c r="C36" s="1">
        <v>-14.095018065693342</v>
      </c>
    </row>
    <row r="37" spans="1:3" x14ac:dyDescent="0.3">
      <c r="A37" s="1">
        <v>13</v>
      </c>
      <c r="B37" s="1">
        <v>22.145018065693343</v>
      </c>
      <c r="C37" s="1">
        <v>9.1299819343066559</v>
      </c>
    </row>
    <row r="38" spans="1:3" x14ac:dyDescent="0.3">
      <c r="A38" s="1">
        <v>14</v>
      </c>
      <c r="B38" s="1">
        <v>22.145018065693343</v>
      </c>
      <c r="C38" s="1">
        <v>-14.290818065693344</v>
      </c>
    </row>
    <row r="39" spans="1:3" x14ac:dyDescent="0.3">
      <c r="A39" s="1">
        <v>15</v>
      </c>
      <c r="B39" s="1">
        <v>48.395407602339233</v>
      </c>
      <c r="C39" s="1">
        <v>-32.395407602339233</v>
      </c>
    </row>
    <row r="40" spans="1:3" x14ac:dyDescent="0.3">
      <c r="A40" s="1">
        <v>16</v>
      </c>
      <c r="B40" s="1">
        <v>22.145018065693343</v>
      </c>
      <c r="C40" s="1">
        <v>6.9799819343066574</v>
      </c>
    </row>
    <row r="41" spans="1:3" x14ac:dyDescent="0.3">
      <c r="A41" s="1">
        <v>17</v>
      </c>
      <c r="B41" s="1">
        <v>48.395407602339233</v>
      </c>
      <c r="C41" s="1">
        <v>-35.395407602339233</v>
      </c>
    </row>
    <row r="42" spans="1:3" x14ac:dyDescent="0.3">
      <c r="A42" s="1">
        <v>18</v>
      </c>
      <c r="B42" s="1">
        <v>22.145018065693343</v>
      </c>
      <c r="C42" s="1">
        <v>-4.1450180656933426</v>
      </c>
    </row>
    <row r="43" spans="1:3" x14ac:dyDescent="0.3">
      <c r="A43" s="1">
        <v>19</v>
      </c>
      <c r="B43" s="1">
        <v>48.395407602339233</v>
      </c>
      <c r="C43" s="1">
        <v>-41.170407602339232</v>
      </c>
    </row>
    <row r="44" spans="1:3" x14ac:dyDescent="0.3">
      <c r="A44" s="1">
        <v>20</v>
      </c>
      <c r="B44" s="1">
        <v>22.145018065693343</v>
      </c>
      <c r="C44" s="1">
        <v>3.8549819343066574</v>
      </c>
    </row>
    <row r="45" spans="1:3" x14ac:dyDescent="0.3">
      <c r="A45" s="1">
        <v>21</v>
      </c>
      <c r="B45" s="1">
        <v>48.395407602339233</v>
      </c>
      <c r="C45" s="1">
        <v>-35.395407602339233</v>
      </c>
    </row>
    <row r="46" spans="1:3" x14ac:dyDescent="0.3">
      <c r="A46" s="1">
        <v>22</v>
      </c>
      <c r="B46" s="1">
        <v>48.395407602339233</v>
      </c>
      <c r="C46" s="1">
        <v>-40.36620760233923</v>
      </c>
    </row>
    <row r="47" spans="1:3" x14ac:dyDescent="0.3">
      <c r="A47" s="1">
        <v>23</v>
      </c>
      <c r="B47" s="1">
        <v>48.395407602339233</v>
      </c>
      <c r="C47" s="1">
        <v>-12.895407602339233</v>
      </c>
    </row>
    <row r="48" spans="1:3" x14ac:dyDescent="0.3">
      <c r="A48" s="1">
        <v>24</v>
      </c>
      <c r="B48" s="1">
        <v>22.145018065693343</v>
      </c>
      <c r="C48" s="1">
        <v>-1.0700180656933433</v>
      </c>
    </row>
    <row r="49" spans="1:3" x14ac:dyDescent="0.3">
      <c r="A49" s="1">
        <v>25</v>
      </c>
      <c r="B49" s="1">
        <v>48.395407602339233</v>
      </c>
      <c r="C49" s="1">
        <v>-17.007907602339234</v>
      </c>
    </row>
    <row r="50" spans="1:3" x14ac:dyDescent="0.3">
      <c r="A50" s="1">
        <v>26</v>
      </c>
      <c r="B50" s="1">
        <v>22.145018065693343</v>
      </c>
      <c r="C50" s="1">
        <v>-14.920018065693343</v>
      </c>
    </row>
    <row r="51" spans="1:3" x14ac:dyDescent="0.3">
      <c r="A51" s="1">
        <v>27</v>
      </c>
      <c r="B51" s="1">
        <v>22.145018065693343</v>
      </c>
      <c r="C51" s="1">
        <v>240.85498193430666</v>
      </c>
    </row>
    <row r="52" spans="1:3" x14ac:dyDescent="0.3">
      <c r="A52" s="1">
        <v>28</v>
      </c>
      <c r="B52" s="1">
        <v>48.395407602339233</v>
      </c>
      <c r="C52" s="1">
        <v>-40.516207602339236</v>
      </c>
    </row>
    <row r="53" spans="1:3" x14ac:dyDescent="0.3">
      <c r="A53" s="1">
        <v>29</v>
      </c>
      <c r="B53" s="1">
        <v>22.145018065693343</v>
      </c>
      <c r="C53" s="1">
        <v>-14.249218065693341</v>
      </c>
    </row>
    <row r="54" spans="1:3" x14ac:dyDescent="0.3">
      <c r="A54" s="1">
        <v>30</v>
      </c>
      <c r="B54" s="1">
        <v>22.145018065693343</v>
      </c>
      <c r="C54" s="1">
        <v>5.5757819343066579</v>
      </c>
    </row>
    <row r="55" spans="1:3" x14ac:dyDescent="0.3">
      <c r="A55" s="1">
        <v>31</v>
      </c>
      <c r="B55" s="1">
        <v>48.395407602339233</v>
      </c>
      <c r="C55" s="1">
        <v>98.125392397660775</v>
      </c>
    </row>
    <row r="56" spans="1:3" x14ac:dyDescent="0.3">
      <c r="A56" s="1">
        <v>32</v>
      </c>
      <c r="B56" s="1">
        <v>48.395407602339233</v>
      </c>
      <c r="C56" s="1">
        <v>-40.645407602339233</v>
      </c>
    </row>
    <row r="57" spans="1:3" x14ac:dyDescent="0.3">
      <c r="A57" s="1">
        <v>33</v>
      </c>
      <c r="B57" s="1">
        <v>22.145018065693343</v>
      </c>
      <c r="C57" s="1">
        <v>-11.645018065693343</v>
      </c>
    </row>
    <row r="58" spans="1:3" x14ac:dyDescent="0.3">
      <c r="A58" s="1">
        <v>34</v>
      </c>
      <c r="B58" s="1">
        <v>22.145018065693343</v>
      </c>
      <c r="C58" s="1">
        <v>60.025781934306657</v>
      </c>
    </row>
    <row r="59" spans="1:3" x14ac:dyDescent="0.3">
      <c r="A59" s="1">
        <v>35</v>
      </c>
      <c r="B59" s="1">
        <v>22.145018065693343</v>
      </c>
      <c r="C59" s="1">
        <v>29.854981934306657</v>
      </c>
    </row>
    <row r="60" spans="1:3" x14ac:dyDescent="0.3">
      <c r="A60" s="1">
        <v>36</v>
      </c>
      <c r="B60" s="1">
        <v>48.395407602339233</v>
      </c>
      <c r="C60" s="1">
        <v>-41.166207602339234</v>
      </c>
    </row>
    <row r="61" spans="1:3" x14ac:dyDescent="0.3">
      <c r="A61" s="1">
        <v>37</v>
      </c>
      <c r="B61" s="1">
        <v>22.145018065693343</v>
      </c>
      <c r="C61" s="1">
        <v>-14.095018065693342</v>
      </c>
    </row>
    <row r="62" spans="1:3" x14ac:dyDescent="0.3">
      <c r="A62" s="1">
        <v>38</v>
      </c>
      <c r="B62" s="1">
        <v>22.145018065693343</v>
      </c>
      <c r="C62" s="1">
        <v>-4.1450180656933426</v>
      </c>
    </row>
    <row r="63" spans="1:3" x14ac:dyDescent="0.3">
      <c r="A63" s="1">
        <v>39</v>
      </c>
      <c r="B63" s="1">
        <v>48.395407602339233</v>
      </c>
      <c r="C63" s="1">
        <v>-37.153707602339232</v>
      </c>
    </row>
    <row r="64" spans="1:3" x14ac:dyDescent="0.3">
      <c r="A64" s="1">
        <v>40</v>
      </c>
      <c r="B64" s="1">
        <v>22.145018065693343</v>
      </c>
      <c r="C64" s="1">
        <v>-12.670018065693343</v>
      </c>
    </row>
    <row r="65" spans="1:3" x14ac:dyDescent="0.3">
      <c r="A65" s="1">
        <v>41</v>
      </c>
      <c r="B65" s="1">
        <v>22.145018065693343</v>
      </c>
      <c r="C65" s="1">
        <v>-1.1450180656933426</v>
      </c>
    </row>
    <row r="66" spans="1:3" x14ac:dyDescent="0.3">
      <c r="A66" s="1">
        <v>42</v>
      </c>
      <c r="B66" s="1">
        <v>22.145018065693343</v>
      </c>
      <c r="C66" s="1">
        <v>-14.249218065693341</v>
      </c>
    </row>
    <row r="67" spans="1:3" x14ac:dyDescent="0.3">
      <c r="A67" s="1">
        <v>43</v>
      </c>
      <c r="B67" s="1">
        <v>48.395407602339233</v>
      </c>
      <c r="C67" s="1">
        <v>-6.8162076023392331</v>
      </c>
    </row>
    <row r="68" spans="1:3" x14ac:dyDescent="0.3">
      <c r="A68" s="1">
        <v>44</v>
      </c>
      <c r="B68" s="1">
        <v>48.395407602339233</v>
      </c>
      <c r="C68" s="1">
        <v>-40.516207602339236</v>
      </c>
    </row>
    <row r="69" spans="1:3" x14ac:dyDescent="0.3">
      <c r="A69" s="1">
        <v>45</v>
      </c>
      <c r="B69" s="1">
        <v>22.145018065693343</v>
      </c>
      <c r="C69" s="1">
        <v>-14.095018065693342</v>
      </c>
    </row>
    <row r="70" spans="1:3" x14ac:dyDescent="0.3">
      <c r="A70" s="1">
        <v>46</v>
      </c>
      <c r="B70" s="1">
        <v>22.145018065693343</v>
      </c>
      <c r="C70" s="1">
        <v>-6.6450180656933426</v>
      </c>
    </row>
    <row r="71" spans="1:3" x14ac:dyDescent="0.3">
      <c r="A71" s="1">
        <v>47</v>
      </c>
      <c r="B71" s="1">
        <v>48.395407602339233</v>
      </c>
      <c r="C71" s="1">
        <v>-40.645407602339233</v>
      </c>
    </row>
    <row r="72" spans="1:3" x14ac:dyDescent="0.3">
      <c r="A72" s="1">
        <v>48</v>
      </c>
      <c r="B72" s="1">
        <v>22.145018065693343</v>
      </c>
      <c r="C72" s="1">
        <v>-0.46581806569334105</v>
      </c>
    </row>
    <row r="73" spans="1:3" x14ac:dyDescent="0.3">
      <c r="A73" s="1">
        <v>49</v>
      </c>
      <c r="B73" s="1">
        <v>22.145018065693343</v>
      </c>
      <c r="C73" s="1">
        <v>-4.3450180656933419</v>
      </c>
    </row>
    <row r="74" spans="1:3" x14ac:dyDescent="0.3">
      <c r="A74" s="1">
        <v>50</v>
      </c>
      <c r="B74" s="1">
        <v>22.145018065693343</v>
      </c>
      <c r="C74" s="1">
        <v>17.542481934306657</v>
      </c>
    </row>
    <row r="75" spans="1:3" x14ac:dyDescent="0.3">
      <c r="A75" s="1">
        <v>51</v>
      </c>
      <c r="B75" s="1">
        <v>22.145018065693343</v>
      </c>
      <c r="C75" s="1">
        <v>-14.345018065693342</v>
      </c>
    </row>
    <row r="76" spans="1:3" x14ac:dyDescent="0.3">
      <c r="A76" s="1">
        <v>52</v>
      </c>
      <c r="B76" s="1">
        <v>48.395407602339233</v>
      </c>
      <c r="C76" s="1">
        <v>28.333792397660773</v>
      </c>
    </row>
    <row r="77" spans="1:3" x14ac:dyDescent="0.3">
      <c r="A77" s="1">
        <v>53</v>
      </c>
      <c r="B77" s="1">
        <v>48.395407602339233</v>
      </c>
      <c r="C77" s="1">
        <v>-22.395407602339233</v>
      </c>
    </row>
    <row r="78" spans="1:3" x14ac:dyDescent="0.3">
      <c r="A78" s="1">
        <v>54</v>
      </c>
      <c r="B78" s="1">
        <v>22.145018065693343</v>
      </c>
      <c r="C78" s="1">
        <v>39.834181934306656</v>
      </c>
    </row>
    <row r="79" spans="1:3" x14ac:dyDescent="0.3">
      <c r="A79" s="1">
        <v>55</v>
      </c>
      <c r="B79" s="1">
        <v>48.395407602339233</v>
      </c>
      <c r="C79" s="1">
        <v>-12.895407602339233</v>
      </c>
    </row>
    <row r="80" spans="1:3" x14ac:dyDescent="0.3">
      <c r="A80" s="1">
        <v>56</v>
      </c>
      <c r="B80" s="1">
        <v>48.395407602339233</v>
      </c>
      <c r="C80" s="1">
        <v>-37.895407602339233</v>
      </c>
    </row>
    <row r="81" spans="1:3" x14ac:dyDescent="0.3">
      <c r="A81" s="1">
        <v>57</v>
      </c>
      <c r="B81" s="1">
        <v>22.145018065693343</v>
      </c>
      <c r="C81" s="1">
        <v>-14.915818065693344</v>
      </c>
    </row>
    <row r="82" spans="1:3" x14ac:dyDescent="0.3">
      <c r="A82" s="1">
        <v>58</v>
      </c>
      <c r="B82" s="1">
        <v>48.395407602339233</v>
      </c>
      <c r="C82" s="1">
        <v>-20.645407602339233</v>
      </c>
    </row>
    <row r="83" spans="1:3" x14ac:dyDescent="0.3">
      <c r="A83" s="1">
        <v>59</v>
      </c>
      <c r="B83" s="1">
        <v>22.145018065693343</v>
      </c>
      <c r="C83" s="1">
        <v>24.754981934306656</v>
      </c>
    </row>
    <row r="84" spans="1:3" x14ac:dyDescent="0.3">
      <c r="A84" s="1">
        <v>60</v>
      </c>
      <c r="B84" s="1">
        <v>22.145018065693343</v>
      </c>
      <c r="C84" s="1">
        <v>-14.915818065693344</v>
      </c>
    </row>
    <row r="85" spans="1:3" x14ac:dyDescent="0.3">
      <c r="A85" s="1">
        <v>61</v>
      </c>
      <c r="B85" s="1">
        <v>48.395407602339233</v>
      </c>
      <c r="C85" s="1">
        <v>31.604592397660767</v>
      </c>
    </row>
    <row r="86" spans="1:3" x14ac:dyDescent="0.3">
      <c r="A86" s="1">
        <v>62</v>
      </c>
      <c r="B86" s="1">
        <v>22.145018065693343</v>
      </c>
      <c r="C86" s="1">
        <v>61.329981934306652</v>
      </c>
    </row>
    <row r="87" spans="1:3" x14ac:dyDescent="0.3">
      <c r="A87" s="1">
        <v>63</v>
      </c>
      <c r="B87" s="1">
        <v>22.145018065693343</v>
      </c>
      <c r="C87" s="1">
        <v>5.7549819343066559</v>
      </c>
    </row>
    <row r="88" spans="1:3" x14ac:dyDescent="0.3">
      <c r="A88" s="1">
        <v>64</v>
      </c>
      <c r="B88" s="1">
        <v>22.145018065693343</v>
      </c>
      <c r="C88" s="1">
        <v>5.5757819343066579</v>
      </c>
    </row>
    <row r="89" spans="1:3" x14ac:dyDescent="0.3">
      <c r="A89" s="1">
        <v>65</v>
      </c>
      <c r="B89" s="1">
        <v>48.395407602339233</v>
      </c>
      <c r="C89" s="1">
        <v>-33.149607602339231</v>
      </c>
    </row>
    <row r="90" spans="1:3" x14ac:dyDescent="0.3">
      <c r="A90" s="1">
        <v>66</v>
      </c>
      <c r="B90" s="1">
        <v>48.395407602339233</v>
      </c>
      <c r="C90" s="1">
        <v>-37.895407602339233</v>
      </c>
    </row>
    <row r="91" spans="1:3" x14ac:dyDescent="0.3">
      <c r="A91" s="1">
        <v>67</v>
      </c>
      <c r="B91" s="1">
        <v>22.145018065693343</v>
      </c>
      <c r="C91" s="1">
        <v>-13.986718065693342</v>
      </c>
    </row>
    <row r="92" spans="1:3" x14ac:dyDescent="0.3">
      <c r="A92" s="1">
        <v>68</v>
      </c>
      <c r="B92" s="1">
        <v>48.395407602339233</v>
      </c>
      <c r="C92" s="1">
        <v>-40.470407602339236</v>
      </c>
    </row>
    <row r="93" spans="1:3" x14ac:dyDescent="0.3">
      <c r="A93" s="1">
        <v>69</v>
      </c>
      <c r="B93" s="1">
        <v>22.145018065693343</v>
      </c>
      <c r="C93" s="1">
        <v>-13.482518065693343</v>
      </c>
    </row>
    <row r="94" spans="1:3" x14ac:dyDescent="0.3">
      <c r="A94" s="1">
        <v>70</v>
      </c>
      <c r="B94" s="1">
        <v>22.145018065693343</v>
      </c>
      <c r="C94" s="1">
        <v>-11.645018065693343</v>
      </c>
    </row>
    <row r="95" spans="1:3" x14ac:dyDescent="0.3">
      <c r="A95" s="1">
        <v>71</v>
      </c>
      <c r="B95" s="1">
        <v>22.145018065693343</v>
      </c>
      <c r="C95" s="1">
        <v>24.754981934306656</v>
      </c>
    </row>
    <row r="96" spans="1:3" x14ac:dyDescent="0.3">
      <c r="A96" s="1">
        <v>72</v>
      </c>
      <c r="B96" s="1">
        <v>22.145018065693343</v>
      </c>
      <c r="C96" s="1">
        <v>51.354981934306657</v>
      </c>
    </row>
    <row r="97" spans="1:3" x14ac:dyDescent="0.3">
      <c r="A97" s="1">
        <v>73</v>
      </c>
      <c r="B97" s="1">
        <v>22.145018065693343</v>
      </c>
      <c r="C97" s="1">
        <v>-7.6908180656933425</v>
      </c>
    </row>
    <row r="98" spans="1:3" x14ac:dyDescent="0.3">
      <c r="A98" s="1">
        <v>74</v>
      </c>
      <c r="B98" s="1">
        <v>48.395407602339233</v>
      </c>
      <c r="C98" s="1">
        <v>8.1003923976607695</v>
      </c>
    </row>
    <row r="99" spans="1:3" x14ac:dyDescent="0.3">
      <c r="A99" s="1">
        <v>75</v>
      </c>
      <c r="B99" s="1">
        <v>22.145018065693343</v>
      </c>
      <c r="C99" s="1">
        <v>-14.495018065693342</v>
      </c>
    </row>
    <row r="100" spans="1:3" x14ac:dyDescent="0.3">
      <c r="A100" s="1">
        <v>76</v>
      </c>
      <c r="B100" s="1">
        <v>22.145018065693343</v>
      </c>
      <c r="C100" s="1">
        <v>-14.249218065693341</v>
      </c>
    </row>
    <row r="101" spans="1:3" x14ac:dyDescent="0.3">
      <c r="A101" s="1">
        <v>77</v>
      </c>
      <c r="B101" s="1">
        <v>22.145018065693343</v>
      </c>
      <c r="C101" s="1">
        <v>-14.095018065693342</v>
      </c>
    </row>
    <row r="102" spans="1:3" x14ac:dyDescent="0.3">
      <c r="A102" s="1">
        <v>78</v>
      </c>
      <c r="B102" s="1">
        <v>48.395407602339233</v>
      </c>
      <c r="C102" s="1">
        <v>-19.395407602339233</v>
      </c>
    </row>
    <row r="103" spans="1:3" x14ac:dyDescent="0.3">
      <c r="A103" s="1">
        <v>79</v>
      </c>
      <c r="B103" s="1">
        <v>48.395407602339233</v>
      </c>
      <c r="C103" s="1">
        <v>-35.920407602339232</v>
      </c>
    </row>
    <row r="104" spans="1:3" x14ac:dyDescent="0.3">
      <c r="A104" s="1">
        <v>80</v>
      </c>
      <c r="B104" s="1">
        <v>22.145018065693343</v>
      </c>
      <c r="C104" s="1">
        <v>-13.145018065693343</v>
      </c>
    </row>
    <row r="105" spans="1:3" x14ac:dyDescent="0.3">
      <c r="A105" s="1">
        <v>81</v>
      </c>
      <c r="B105" s="1">
        <v>48.395407602339233</v>
      </c>
      <c r="C105" s="1">
        <v>-38.895407602339233</v>
      </c>
    </row>
    <row r="106" spans="1:3" x14ac:dyDescent="0.3">
      <c r="A106" s="1">
        <v>82</v>
      </c>
      <c r="B106" s="1">
        <v>48.395407602339233</v>
      </c>
      <c r="C106" s="1">
        <v>-40.607907602339232</v>
      </c>
    </row>
    <row r="107" spans="1:3" x14ac:dyDescent="0.3">
      <c r="A107" s="1">
        <v>83</v>
      </c>
      <c r="B107" s="1">
        <v>22.145018065693343</v>
      </c>
      <c r="C107" s="1">
        <v>24.954981934306659</v>
      </c>
    </row>
    <row r="108" spans="1:3" x14ac:dyDescent="0.3">
      <c r="A108" s="1">
        <v>84</v>
      </c>
      <c r="B108" s="1">
        <v>48.395407602339233</v>
      </c>
      <c r="C108" s="1">
        <v>-37.895407602339233</v>
      </c>
    </row>
    <row r="109" spans="1:3" x14ac:dyDescent="0.3">
      <c r="A109" s="1">
        <v>85</v>
      </c>
      <c r="B109" s="1">
        <v>48.395407602339233</v>
      </c>
      <c r="C109" s="1">
        <v>-32.545407602339232</v>
      </c>
    </row>
    <row r="110" spans="1:3" x14ac:dyDescent="0.3">
      <c r="A110" s="1">
        <v>86</v>
      </c>
      <c r="B110" s="1">
        <v>22.145018065693343</v>
      </c>
      <c r="C110" s="1">
        <v>12.229981934306657</v>
      </c>
    </row>
    <row r="111" spans="1:3" x14ac:dyDescent="0.3">
      <c r="A111" s="1">
        <v>87</v>
      </c>
      <c r="B111" s="1">
        <v>22.145018065693343</v>
      </c>
      <c r="C111" s="1">
        <v>-14.095018065693342</v>
      </c>
    </row>
    <row r="112" spans="1:3" x14ac:dyDescent="0.3">
      <c r="A112" s="1">
        <v>88</v>
      </c>
      <c r="B112" s="1">
        <v>48.395407602339233</v>
      </c>
      <c r="C112" s="1">
        <v>214.60459239766078</v>
      </c>
    </row>
    <row r="113" spans="1:3" x14ac:dyDescent="0.3">
      <c r="A113" s="1">
        <v>89</v>
      </c>
      <c r="B113" s="1">
        <v>22.145018065693343</v>
      </c>
      <c r="C113" s="1">
        <v>-14.095018065693342</v>
      </c>
    </row>
    <row r="114" spans="1:3" x14ac:dyDescent="0.3">
      <c r="A114" s="1">
        <v>90</v>
      </c>
      <c r="B114" s="1">
        <v>22.145018065693343</v>
      </c>
      <c r="C114" s="1">
        <v>-14.095018065693342</v>
      </c>
    </row>
    <row r="115" spans="1:3" x14ac:dyDescent="0.3">
      <c r="A115" s="1">
        <v>91</v>
      </c>
      <c r="B115" s="1">
        <v>22.145018065693343</v>
      </c>
      <c r="C115" s="1">
        <v>-14.290818065693344</v>
      </c>
    </row>
    <row r="116" spans="1:3" x14ac:dyDescent="0.3">
      <c r="A116" s="1">
        <v>92</v>
      </c>
      <c r="B116" s="1">
        <v>22.145018065693343</v>
      </c>
      <c r="C116" s="1">
        <v>39.029981934306655</v>
      </c>
    </row>
    <row r="117" spans="1:3" x14ac:dyDescent="0.3">
      <c r="A117" s="1">
        <v>93</v>
      </c>
      <c r="B117" s="1">
        <v>22.145018065693343</v>
      </c>
      <c r="C117" s="1">
        <v>-1.5700180656933433</v>
      </c>
    </row>
    <row r="118" spans="1:3" x14ac:dyDescent="0.3">
      <c r="A118" s="1">
        <v>94</v>
      </c>
      <c r="B118" s="1">
        <v>22.145018065693343</v>
      </c>
      <c r="C118" s="1">
        <v>-14.895018065693343</v>
      </c>
    </row>
    <row r="119" spans="1:3" x14ac:dyDescent="0.3">
      <c r="A119" s="1">
        <v>95</v>
      </c>
      <c r="B119" s="1">
        <v>22.145018065693343</v>
      </c>
      <c r="C119" s="1">
        <v>-14.095018065693342</v>
      </c>
    </row>
    <row r="120" spans="1:3" x14ac:dyDescent="0.3">
      <c r="A120" s="1">
        <v>96</v>
      </c>
      <c r="B120" s="1">
        <v>22.145018065693343</v>
      </c>
      <c r="C120" s="1">
        <v>12.50918193430666</v>
      </c>
    </row>
    <row r="121" spans="1:3" x14ac:dyDescent="0.3">
      <c r="A121" s="1">
        <v>97</v>
      </c>
      <c r="B121" s="1">
        <v>48.395407602339233</v>
      </c>
      <c r="C121" s="1">
        <v>14.962892397660767</v>
      </c>
    </row>
    <row r="122" spans="1:3" x14ac:dyDescent="0.3">
      <c r="A122" s="1">
        <v>98</v>
      </c>
      <c r="B122" s="1">
        <v>48.395407602339233</v>
      </c>
      <c r="C122" s="1">
        <v>-25.395407602339233</v>
      </c>
    </row>
    <row r="123" spans="1:3" x14ac:dyDescent="0.3">
      <c r="A123" s="1">
        <v>99</v>
      </c>
      <c r="B123" s="1">
        <v>22.145018065693343</v>
      </c>
      <c r="C123" s="1">
        <v>3.8549819343066574</v>
      </c>
    </row>
    <row r="124" spans="1:3" x14ac:dyDescent="0.3">
      <c r="A124" s="1">
        <v>100</v>
      </c>
      <c r="B124" s="1">
        <v>22.145018065693343</v>
      </c>
      <c r="C124" s="1">
        <v>-14.249218065693341</v>
      </c>
    </row>
    <row r="125" spans="1:3" x14ac:dyDescent="0.3">
      <c r="A125" s="1">
        <v>101</v>
      </c>
      <c r="B125" s="1">
        <v>22.145018065693343</v>
      </c>
      <c r="C125" s="1">
        <v>-14.249218065693341</v>
      </c>
    </row>
    <row r="126" spans="1:3" x14ac:dyDescent="0.3">
      <c r="A126" s="1">
        <v>102</v>
      </c>
      <c r="B126" s="1">
        <v>22.145018065693343</v>
      </c>
      <c r="C126" s="1">
        <v>55.142481934306652</v>
      </c>
    </row>
    <row r="127" spans="1:3" x14ac:dyDescent="0.3">
      <c r="A127" s="1">
        <v>103</v>
      </c>
      <c r="B127" s="1">
        <v>22.145018065693343</v>
      </c>
      <c r="C127" s="1">
        <v>-13.490818065693343</v>
      </c>
    </row>
    <row r="128" spans="1:3" x14ac:dyDescent="0.3">
      <c r="A128" s="1">
        <v>104</v>
      </c>
      <c r="B128" s="1">
        <v>22.145018065693343</v>
      </c>
      <c r="C128" s="1">
        <v>-14.220018065693342</v>
      </c>
    </row>
    <row r="129" spans="1:3" x14ac:dyDescent="0.3">
      <c r="A129" s="1">
        <v>105</v>
      </c>
      <c r="B129" s="1">
        <v>22.145018065693343</v>
      </c>
      <c r="C129" s="1">
        <v>-14.249218065693341</v>
      </c>
    </row>
    <row r="130" spans="1:3" x14ac:dyDescent="0.3">
      <c r="A130" s="1">
        <v>106</v>
      </c>
      <c r="B130" s="1">
        <v>48.395407602339233</v>
      </c>
      <c r="C130" s="1">
        <v>-40.745407602339235</v>
      </c>
    </row>
    <row r="131" spans="1:3" x14ac:dyDescent="0.3">
      <c r="A131" s="1">
        <v>107</v>
      </c>
      <c r="B131" s="1">
        <v>48.395407602339233</v>
      </c>
      <c r="C131" s="1">
        <v>-40.620407602339235</v>
      </c>
    </row>
    <row r="132" spans="1:3" x14ac:dyDescent="0.3">
      <c r="A132" s="1">
        <v>108</v>
      </c>
      <c r="B132" s="1">
        <v>22.145018065693343</v>
      </c>
      <c r="C132" s="1">
        <v>-14.249218065693341</v>
      </c>
    </row>
    <row r="133" spans="1:3" x14ac:dyDescent="0.3">
      <c r="A133" s="1">
        <v>109</v>
      </c>
      <c r="B133" s="1">
        <v>48.395407602339233</v>
      </c>
      <c r="C133" s="1">
        <v>-24.245407602339235</v>
      </c>
    </row>
    <row r="134" spans="1:3" x14ac:dyDescent="0.3">
      <c r="A134" s="1">
        <v>110</v>
      </c>
      <c r="B134" s="1">
        <v>22.145018065693343</v>
      </c>
      <c r="C134" s="1">
        <v>29.854981934306657</v>
      </c>
    </row>
    <row r="135" spans="1:3" x14ac:dyDescent="0.3">
      <c r="A135" s="1">
        <v>111</v>
      </c>
      <c r="B135" s="1">
        <v>22.145018065693343</v>
      </c>
      <c r="C135" s="1">
        <v>-7.6908180656933425</v>
      </c>
    </row>
    <row r="136" spans="1:3" x14ac:dyDescent="0.3">
      <c r="A136" s="1">
        <v>112</v>
      </c>
      <c r="B136" s="1">
        <v>22.145018065693343</v>
      </c>
      <c r="C136" s="1">
        <v>-14.095018065693342</v>
      </c>
    </row>
    <row r="137" spans="1:3" x14ac:dyDescent="0.3">
      <c r="A137" s="1">
        <v>113</v>
      </c>
      <c r="B137" s="1">
        <v>22.145018065693343</v>
      </c>
      <c r="C137" s="1">
        <v>-12.320018065693343</v>
      </c>
    </row>
    <row r="138" spans="1:3" x14ac:dyDescent="0.3">
      <c r="A138" s="1">
        <v>114</v>
      </c>
      <c r="B138" s="1">
        <v>22.145018065693343</v>
      </c>
      <c r="C138" s="1">
        <v>-7.6867180656933431</v>
      </c>
    </row>
    <row r="139" spans="1:3" x14ac:dyDescent="0.3">
      <c r="A139" s="1">
        <v>115</v>
      </c>
      <c r="B139" s="1">
        <v>22.145018065693343</v>
      </c>
      <c r="C139" s="1">
        <v>-14.220018065693342</v>
      </c>
    </row>
    <row r="140" spans="1:3" x14ac:dyDescent="0.3">
      <c r="A140" s="1">
        <v>116</v>
      </c>
      <c r="B140" s="1">
        <v>22.145018065693343</v>
      </c>
      <c r="C140" s="1">
        <v>-14.395018065693343</v>
      </c>
    </row>
    <row r="141" spans="1:3" x14ac:dyDescent="0.3">
      <c r="A141" s="1">
        <v>117</v>
      </c>
      <c r="B141" s="1">
        <v>22.145018065693343</v>
      </c>
      <c r="C141" s="1">
        <v>-1.1450180656933426</v>
      </c>
    </row>
    <row r="142" spans="1:3" x14ac:dyDescent="0.3">
      <c r="A142" s="1">
        <v>118</v>
      </c>
      <c r="B142" s="1">
        <v>22.145018065693343</v>
      </c>
      <c r="C142" s="1">
        <v>225.37578193430667</v>
      </c>
    </row>
    <row r="143" spans="1:3" x14ac:dyDescent="0.3">
      <c r="A143" s="1">
        <v>119</v>
      </c>
      <c r="B143" s="1">
        <v>22.145018065693343</v>
      </c>
      <c r="C143" s="1">
        <v>9.1299819343066559</v>
      </c>
    </row>
    <row r="144" spans="1:3" x14ac:dyDescent="0.3">
      <c r="A144" s="1">
        <v>120</v>
      </c>
      <c r="B144" s="1">
        <v>22.145018065693343</v>
      </c>
      <c r="C144" s="1">
        <v>51.354981934306657</v>
      </c>
    </row>
    <row r="145" spans="1:3" x14ac:dyDescent="0.3">
      <c r="A145" s="1">
        <v>121</v>
      </c>
      <c r="B145" s="1">
        <v>22.145018065693343</v>
      </c>
      <c r="C145" s="1">
        <v>-14.095018065693342</v>
      </c>
    </row>
    <row r="146" spans="1:3" x14ac:dyDescent="0.3">
      <c r="A146" s="1">
        <v>122</v>
      </c>
      <c r="B146" s="1">
        <v>22.145018065693343</v>
      </c>
      <c r="C146" s="1">
        <v>7.9257819343066558</v>
      </c>
    </row>
    <row r="147" spans="1:3" x14ac:dyDescent="0.3">
      <c r="A147" s="1">
        <v>123</v>
      </c>
      <c r="B147" s="1">
        <v>48.395407602339233</v>
      </c>
      <c r="C147" s="1">
        <v>-35.395407602339233</v>
      </c>
    </row>
    <row r="148" spans="1:3" x14ac:dyDescent="0.3">
      <c r="A148" s="1">
        <v>124</v>
      </c>
      <c r="B148" s="1">
        <v>22.145018065693343</v>
      </c>
      <c r="C148" s="1">
        <v>55.142481934306652</v>
      </c>
    </row>
    <row r="149" spans="1:3" x14ac:dyDescent="0.3">
      <c r="A149" s="1">
        <v>125</v>
      </c>
      <c r="B149" s="1">
        <v>48.395407602339233</v>
      </c>
      <c r="C149" s="1">
        <v>-37.153707602339232</v>
      </c>
    </row>
    <row r="150" spans="1:3" x14ac:dyDescent="0.3">
      <c r="A150" s="1">
        <v>126</v>
      </c>
      <c r="B150" s="1">
        <v>22.145018065693343</v>
      </c>
      <c r="C150" s="1">
        <v>-14.395018065693343</v>
      </c>
    </row>
    <row r="151" spans="1:3" x14ac:dyDescent="0.3">
      <c r="A151" s="1">
        <v>127</v>
      </c>
      <c r="B151" s="1">
        <v>48.395407602339233</v>
      </c>
      <c r="C151" s="1">
        <v>-41.253707602339233</v>
      </c>
    </row>
    <row r="152" spans="1:3" x14ac:dyDescent="0.3">
      <c r="A152" s="1">
        <v>128</v>
      </c>
      <c r="B152" s="1">
        <v>48.395407602339233</v>
      </c>
      <c r="C152" s="1">
        <v>-26.037107602339233</v>
      </c>
    </row>
    <row r="153" spans="1:3" x14ac:dyDescent="0.3">
      <c r="A153" s="1">
        <v>129</v>
      </c>
      <c r="B153" s="1">
        <v>22.145018065693343</v>
      </c>
      <c r="C153" s="1">
        <v>-15.170018065693343</v>
      </c>
    </row>
    <row r="154" spans="1:3" x14ac:dyDescent="0.3">
      <c r="A154" s="1">
        <v>130</v>
      </c>
      <c r="B154" s="1">
        <v>22.145018065693343</v>
      </c>
      <c r="C154" s="1">
        <v>-14.249218065693341</v>
      </c>
    </row>
    <row r="155" spans="1:3" x14ac:dyDescent="0.3">
      <c r="A155" s="1">
        <v>131</v>
      </c>
      <c r="B155" s="1">
        <v>22.145018065693343</v>
      </c>
      <c r="C155" s="1">
        <v>-15.095018065693342</v>
      </c>
    </row>
    <row r="156" spans="1:3" x14ac:dyDescent="0.3">
      <c r="A156" s="1">
        <v>132</v>
      </c>
      <c r="B156" s="1">
        <v>22.145018065693343</v>
      </c>
      <c r="C156" s="1">
        <v>-7.6450180656933426</v>
      </c>
    </row>
    <row r="157" spans="1:3" x14ac:dyDescent="0.3">
      <c r="A157" s="1">
        <v>133</v>
      </c>
      <c r="B157" s="1">
        <v>48.395407602339233</v>
      </c>
      <c r="C157" s="1">
        <v>-22.395407602339233</v>
      </c>
    </row>
    <row r="158" spans="1:3" x14ac:dyDescent="0.3">
      <c r="A158" s="1">
        <v>134</v>
      </c>
      <c r="B158" s="1">
        <v>22.145018065693343</v>
      </c>
      <c r="C158" s="1">
        <v>-9.1450180656933426</v>
      </c>
    </row>
    <row r="159" spans="1:3" x14ac:dyDescent="0.3">
      <c r="A159" s="1">
        <v>135</v>
      </c>
      <c r="B159" s="1">
        <v>22.145018065693343</v>
      </c>
      <c r="C159" s="1">
        <v>-7.0992180656933428</v>
      </c>
    </row>
    <row r="160" spans="1:3" x14ac:dyDescent="0.3">
      <c r="A160" s="1">
        <v>136</v>
      </c>
      <c r="B160" s="1">
        <v>48.395407602339233</v>
      </c>
      <c r="C160" s="1">
        <v>-22.112107602339233</v>
      </c>
    </row>
    <row r="161" spans="1:3" x14ac:dyDescent="0.3">
      <c r="A161" s="1">
        <v>137</v>
      </c>
      <c r="B161" s="1">
        <v>22.145018065693343</v>
      </c>
      <c r="C161" s="1">
        <v>30.954981934306659</v>
      </c>
    </row>
    <row r="162" spans="1:3" x14ac:dyDescent="0.3">
      <c r="A162" s="1">
        <v>138</v>
      </c>
      <c r="B162" s="1">
        <v>22.145018065693343</v>
      </c>
      <c r="C162" s="1">
        <v>-12.928318065693343</v>
      </c>
    </row>
    <row r="163" spans="1:3" x14ac:dyDescent="0.3">
      <c r="A163" s="1">
        <v>139</v>
      </c>
      <c r="B163" s="1">
        <v>22.145018065693343</v>
      </c>
      <c r="C163" s="1">
        <v>57.05498193430666</v>
      </c>
    </row>
    <row r="164" spans="1:3" x14ac:dyDescent="0.3">
      <c r="A164" s="1">
        <v>140</v>
      </c>
      <c r="B164" s="1">
        <v>22.145018065693343</v>
      </c>
      <c r="C164" s="1">
        <v>-6.8992180656933435</v>
      </c>
    </row>
    <row r="165" spans="1:3" x14ac:dyDescent="0.3">
      <c r="A165" s="1">
        <v>141</v>
      </c>
      <c r="B165" s="1">
        <v>48.395407602339233</v>
      </c>
      <c r="C165" s="1">
        <v>-40.645407602339233</v>
      </c>
    </row>
    <row r="166" spans="1:3" x14ac:dyDescent="0.3">
      <c r="A166" s="1">
        <v>142</v>
      </c>
      <c r="B166" s="1">
        <v>48.395407602339233</v>
      </c>
      <c r="C166" s="1">
        <v>-32.545407602339232</v>
      </c>
    </row>
    <row r="167" spans="1:3" x14ac:dyDescent="0.3">
      <c r="A167" s="1">
        <v>143</v>
      </c>
      <c r="B167" s="1">
        <v>22.145018065693343</v>
      </c>
      <c r="C167" s="1">
        <v>-15.395018065693343</v>
      </c>
    </row>
    <row r="168" spans="1:3" x14ac:dyDescent="0.3">
      <c r="A168" s="1">
        <v>144</v>
      </c>
      <c r="B168" s="1">
        <v>22.145018065693343</v>
      </c>
      <c r="C168" s="1">
        <v>-10.645018065693343</v>
      </c>
    </row>
    <row r="169" spans="1:3" x14ac:dyDescent="0.3">
      <c r="A169" s="1">
        <v>145</v>
      </c>
      <c r="B169" s="1">
        <v>22.145018065693343</v>
      </c>
      <c r="C169" s="1">
        <v>14.604981934306657</v>
      </c>
    </row>
    <row r="170" spans="1:3" x14ac:dyDescent="0.3">
      <c r="A170" s="1">
        <v>146</v>
      </c>
      <c r="B170" s="1">
        <v>48.395407602339233</v>
      </c>
      <c r="C170" s="1">
        <v>-40.599607602339233</v>
      </c>
    </row>
    <row r="171" spans="1:3" x14ac:dyDescent="0.3">
      <c r="A171" s="1">
        <v>147</v>
      </c>
      <c r="B171" s="1">
        <v>22.145018065693343</v>
      </c>
      <c r="C171" s="1">
        <v>12.229981934306657</v>
      </c>
    </row>
    <row r="172" spans="1:3" x14ac:dyDescent="0.3">
      <c r="A172" s="1">
        <v>148</v>
      </c>
      <c r="B172" s="1">
        <v>22.145018065693343</v>
      </c>
      <c r="C172" s="1">
        <v>3.8549819343066574</v>
      </c>
    </row>
    <row r="173" spans="1:3" x14ac:dyDescent="0.3">
      <c r="A173" s="1">
        <v>149</v>
      </c>
      <c r="B173" s="1">
        <v>22.145018065693343</v>
      </c>
      <c r="C173" s="1">
        <v>-9.1450180656933426</v>
      </c>
    </row>
    <row r="174" spans="1:3" x14ac:dyDescent="0.3">
      <c r="A174" s="1">
        <v>150</v>
      </c>
      <c r="B174" s="1">
        <v>22.145018065693343</v>
      </c>
      <c r="C174" s="1">
        <v>-9.6200180656933423</v>
      </c>
    </row>
    <row r="175" spans="1:3" x14ac:dyDescent="0.3">
      <c r="A175" s="1">
        <v>151</v>
      </c>
      <c r="B175" s="1">
        <v>48.395407602339233</v>
      </c>
      <c r="C175" s="1">
        <v>18.204592397660761</v>
      </c>
    </row>
    <row r="176" spans="1:3" x14ac:dyDescent="0.3">
      <c r="A176" s="1">
        <v>152</v>
      </c>
      <c r="B176" s="1">
        <v>22.145018065693343</v>
      </c>
      <c r="C176" s="1">
        <v>-14.095018065693342</v>
      </c>
    </row>
    <row r="177" spans="1:3" x14ac:dyDescent="0.3">
      <c r="A177" s="1">
        <v>153</v>
      </c>
      <c r="B177" s="1">
        <v>22.145018065693343</v>
      </c>
      <c r="C177" s="1">
        <v>-7.6450180656933426</v>
      </c>
    </row>
    <row r="178" spans="1:3" x14ac:dyDescent="0.3">
      <c r="A178" s="1">
        <v>154</v>
      </c>
      <c r="B178" s="1">
        <v>22.145018065693343</v>
      </c>
      <c r="C178" s="1">
        <v>-14.832518065693343</v>
      </c>
    </row>
    <row r="179" spans="1:3" x14ac:dyDescent="0.3">
      <c r="A179" s="1">
        <v>155</v>
      </c>
      <c r="B179" s="1">
        <v>22.145018065693343</v>
      </c>
      <c r="C179" s="1">
        <v>39.234181934306655</v>
      </c>
    </row>
    <row r="180" spans="1:3" x14ac:dyDescent="0.3">
      <c r="A180" s="1">
        <v>156</v>
      </c>
      <c r="B180" s="1">
        <v>48.395407602339233</v>
      </c>
      <c r="C180" s="1">
        <v>-40.662107602339233</v>
      </c>
    </row>
    <row r="181" spans="1:3" x14ac:dyDescent="0.3">
      <c r="A181" s="1">
        <v>157</v>
      </c>
      <c r="B181" s="1">
        <v>22.145018065693343</v>
      </c>
      <c r="C181" s="1">
        <v>-14.095018065693342</v>
      </c>
    </row>
    <row r="182" spans="1:3" x14ac:dyDescent="0.3">
      <c r="A182" s="1">
        <v>158</v>
      </c>
      <c r="B182" s="1">
        <v>22.145018065693343</v>
      </c>
      <c r="C182" s="1">
        <v>-13.482518065693343</v>
      </c>
    </row>
    <row r="183" spans="1:3" x14ac:dyDescent="0.3">
      <c r="A183" s="1">
        <v>159</v>
      </c>
      <c r="B183" s="1">
        <v>22.145018065693343</v>
      </c>
      <c r="C183" s="1">
        <v>47.404981934306655</v>
      </c>
    </row>
    <row r="184" spans="1:3" x14ac:dyDescent="0.3">
      <c r="A184" s="1">
        <v>160</v>
      </c>
      <c r="B184" s="1">
        <v>22.145018065693343</v>
      </c>
      <c r="C184" s="1">
        <v>-6.0450180656933412</v>
      </c>
    </row>
    <row r="185" spans="1:3" x14ac:dyDescent="0.3">
      <c r="A185" s="1">
        <v>161</v>
      </c>
      <c r="B185" s="1">
        <v>48.395407602339233</v>
      </c>
      <c r="C185" s="1">
        <v>-32.645407602339233</v>
      </c>
    </row>
    <row r="186" spans="1:3" x14ac:dyDescent="0.3">
      <c r="A186" s="1">
        <v>162</v>
      </c>
      <c r="B186" s="1">
        <v>22.145018065693343</v>
      </c>
      <c r="C186" s="1">
        <v>-14.370018065693342</v>
      </c>
    </row>
    <row r="187" spans="1:3" x14ac:dyDescent="0.3">
      <c r="A187" s="1">
        <v>163</v>
      </c>
      <c r="B187" s="1">
        <v>22.145018065693343</v>
      </c>
      <c r="C187" s="1">
        <v>-13.482518065693343</v>
      </c>
    </row>
    <row r="188" spans="1:3" x14ac:dyDescent="0.3">
      <c r="A188" s="1">
        <v>164</v>
      </c>
      <c r="B188" s="1">
        <v>22.145018065693343</v>
      </c>
      <c r="C188" s="1">
        <v>17.542481934306657</v>
      </c>
    </row>
    <row r="189" spans="1:3" x14ac:dyDescent="0.3">
      <c r="A189" s="1">
        <v>165</v>
      </c>
      <c r="B189" s="1">
        <v>48.395407602339233</v>
      </c>
      <c r="C189" s="1">
        <v>-27.870407602339235</v>
      </c>
    </row>
    <row r="190" spans="1:3" x14ac:dyDescent="0.3">
      <c r="A190" s="1">
        <v>166</v>
      </c>
      <c r="B190" s="1">
        <v>48.395407602339233</v>
      </c>
      <c r="C190" s="1">
        <v>6.6045923976607668</v>
      </c>
    </row>
    <row r="191" spans="1:3" x14ac:dyDescent="0.3">
      <c r="A191" s="1">
        <v>167</v>
      </c>
      <c r="B191" s="1">
        <v>22.145018065693343</v>
      </c>
      <c r="C191" s="1">
        <v>5.7549819343066559</v>
      </c>
    </row>
    <row r="192" spans="1:3" x14ac:dyDescent="0.3">
      <c r="A192" s="1">
        <v>168</v>
      </c>
      <c r="B192" s="1">
        <v>22.145018065693343</v>
      </c>
      <c r="C192" s="1">
        <v>3.7799819343066581</v>
      </c>
    </row>
    <row r="193" spans="1:3" x14ac:dyDescent="0.3">
      <c r="A193" s="1">
        <v>169</v>
      </c>
      <c r="B193" s="1">
        <v>22.145018065693343</v>
      </c>
      <c r="C193" s="1">
        <v>34.35078193430666</v>
      </c>
    </row>
    <row r="194" spans="1:3" x14ac:dyDescent="0.3">
      <c r="A194" s="1">
        <v>170</v>
      </c>
      <c r="B194" s="1">
        <v>22.145018065693343</v>
      </c>
      <c r="C194" s="1">
        <v>11.354981934306657</v>
      </c>
    </row>
    <row r="195" spans="1:3" x14ac:dyDescent="0.3">
      <c r="A195" s="1">
        <v>171</v>
      </c>
      <c r="B195" s="1">
        <v>22.145018065693343</v>
      </c>
      <c r="C195" s="1">
        <v>6.9799819343066574</v>
      </c>
    </row>
    <row r="196" spans="1:3" x14ac:dyDescent="0.3">
      <c r="A196" s="1">
        <v>172</v>
      </c>
      <c r="B196" s="1">
        <v>48.395407602339233</v>
      </c>
      <c r="C196" s="1">
        <v>-37.262107602339235</v>
      </c>
    </row>
    <row r="197" spans="1:3" x14ac:dyDescent="0.3">
      <c r="A197" s="1">
        <v>173</v>
      </c>
      <c r="B197" s="1">
        <v>22.145018065693343</v>
      </c>
      <c r="C197" s="1">
        <v>-14.220018065693342</v>
      </c>
    </row>
    <row r="198" spans="1:3" x14ac:dyDescent="0.3">
      <c r="A198" s="1">
        <v>174</v>
      </c>
      <c r="B198" s="1">
        <v>22.145018065693343</v>
      </c>
      <c r="C198" s="1">
        <v>8.5507819343066558</v>
      </c>
    </row>
    <row r="199" spans="1:3" x14ac:dyDescent="0.3">
      <c r="A199" s="1">
        <v>175</v>
      </c>
      <c r="B199" s="1">
        <v>22.145018065693343</v>
      </c>
      <c r="C199" s="1">
        <v>-14.290818065693344</v>
      </c>
    </row>
    <row r="200" spans="1:3" x14ac:dyDescent="0.3">
      <c r="A200" s="1">
        <v>176</v>
      </c>
      <c r="B200" s="1">
        <v>22.145018065693343</v>
      </c>
      <c r="C200" s="1">
        <v>3.3216819343066568</v>
      </c>
    </row>
    <row r="201" spans="1:3" x14ac:dyDescent="0.3">
      <c r="A201" s="1">
        <v>177</v>
      </c>
      <c r="B201" s="1">
        <v>22.145018065693343</v>
      </c>
      <c r="C201" s="1">
        <v>6.5674819343066559</v>
      </c>
    </row>
    <row r="202" spans="1:3" x14ac:dyDescent="0.3">
      <c r="A202" s="1">
        <v>178</v>
      </c>
      <c r="B202" s="1">
        <v>22.145018065693343</v>
      </c>
      <c r="C202" s="1">
        <v>-9.1450180656933426</v>
      </c>
    </row>
    <row r="203" spans="1:3" x14ac:dyDescent="0.3">
      <c r="A203" s="1">
        <v>179</v>
      </c>
      <c r="B203" s="1">
        <v>22.145018065693343</v>
      </c>
      <c r="C203" s="1">
        <v>-22.145018065693343</v>
      </c>
    </row>
    <row r="204" spans="1:3" x14ac:dyDescent="0.3">
      <c r="A204" s="1">
        <v>180</v>
      </c>
      <c r="B204" s="1">
        <v>22.145018065693343</v>
      </c>
      <c r="C204" s="1">
        <v>47.404981934306655</v>
      </c>
    </row>
    <row r="205" spans="1:3" x14ac:dyDescent="0.3">
      <c r="A205" s="1">
        <v>181</v>
      </c>
      <c r="B205" s="1">
        <v>22.145018065693343</v>
      </c>
      <c r="C205" s="1">
        <v>-7.0950180656933419</v>
      </c>
    </row>
    <row r="206" spans="1:3" x14ac:dyDescent="0.3">
      <c r="A206" s="1">
        <v>182</v>
      </c>
      <c r="B206" s="1">
        <v>22.145018065693343</v>
      </c>
      <c r="C206" s="1">
        <v>9.2424819343066567</v>
      </c>
    </row>
    <row r="207" spans="1:3" x14ac:dyDescent="0.3">
      <c r="A207" s="1">
        <v>183</v>
      </c>
      <c r="B207" s="1">
        <v>48.395407602339233</v>
      </c>
      <c r="C207" s="1">
        <v>-9.3954076023392332</v>
      </c>
    </row>
    <row r="208" spans="1:3" x14ac:dyDescent="0.3">
      <c r="A208" s="1">
        <v>184</v>
      </c>
      <c r="B208" s="1">
        <v>48.395407602339233</v>
      </c>
      <c r="C208" s="1">
        <v>-26.370407602339235</v>
      </c>
    </row>
    <row r="209" spans="1:3" x14ac:dyDescent="0.3">
      <c r="A209" s="1">
        <v>185</v>
      </c>
      <c r="B209" s="1">
        <v>22.145018065693343</v>
      </c>
      <c r="C209" s="1">
        <v>27.854981934306657</v>
      </c>
    </row>
    <row r="210" spans="1:3" x14ac:dyDescent="0.3">
      <c r="A210" s="1">
        <v>186</v>
      </c>
      <c r="B210" s="1">
        <v>48.395407602339233</v>
      </c>
      <c r="C210" s="1">
        <v>-32.895407602339233</v>
      </c>
    </row>
    <row r="211" spans="1:3" x14ac:dyDescent="0.3">
      <c r="A211" s="1">
        <v>187</v>
      </c>
      <c r="B211" s="1">
        <v>48.395407602339233</v>
      </c>
      <c r="C211" s="1">
        <v>-21.845407602339233</v>
      </c>
    </row>
    <row r="212" spans="1:3" x14ac:dyDescent="0.3">
      <c r="A212" s="1">
        <v>188</v>
      </c>
      <c r="B212" s="1">
        <v>22.145018065693343</v>
      </c>
      <c r="C212" s="1">
        <v>-6.6450180656933426</v>
      </c>
    </row>
    <row r="213" spans="1:3" x14ac:dyDescent="0.3">
      <c r="A213" s="1">
        <v>189</v>
      </c>
      <c r="B213" s="1">
        <v>22.145018065693343</v>
      </c>
      <c r="C213" s="1">
        <v>-14.249218065693341</v>
      </c>
    </row>
    <row r="214" spans="1:3" x14ac:dyDescent="0.3">
      <c r="A214" s="1">
        <v>190</v>
      </c>
      <c r="B214" s="1">
        <v>48.395407602339233</v>
      </c>
      <c r="C214" s="1">
        <v>-35.395407602339233</v>
      </c>
    </row>
    <row r="215" spans="1:3" x14ac:dyDescent="0.3">
      <c r="A215" s="1">
        <v>191</v>
      </c>
      <c r="B215" s="1">
        <v>22.145018065693343</v>
      </c>
      <c r="C215" s="1">
        <v>-9.1450180656933426</v>
      </c>
    </row>
    <row r="216" spans="1:3" x14ac:dyDescent="0.3">
      <c r="A216" s="1">
        <v>192</v>
      </c>
      <c r="B216" s="1">
        <v>48.395407602339233</v>
      </c>
      <c r="C216" s="1">
        <v>-40.541207602339234</v>
      </c>
    </row>
    <row r="217" spans="1:3" x14ac:dyDescent="0.3">
      <c r="A217" s="1">
        <v>193</v>
      </c>
      <c r="B217" s="1">
        <v>48.395407602339233</v>
      </c>
      <c r="C217" s="1">
        <v>-22.395407602339233</v>
      </c>
    </row>
    <row r="218" spans="1:3" x14ac:dyDescent="0.3">
      <c r="A218" s="1">
        <v>194</v>
      </c>
      <c r="B218" s="1">
        <v>48.395407602339233</v>
      </c>
      <c r="C218" s="1">
        <v>-20.674607602339233</v>
      </c>
    </row>
    <row r="219" spans="1:3" x14ac:dyDescent="0.3">
      <c r="A219" s="1">
        <v>195</v>
      </c>
      <c r="B219" s="1">
        <v>48.395407602339233</v>
      </c>
      <c r="C219" s="1">
        <v>98.125392397660775</v>
      </c>
    </row>
    <row r="220" spans="1:3" x14ac:dyDescent="0.3">
      <c r="A220" s="1">
        <v>196</v>
      </c>
      <c r="B220" s="1">
        <v>22.145018065693343</v>
      </c>
      <c r="C220" s="1">
        <v>-14.395018065693343</v>
      </c>
    </row>
    <row r="221" spans="1:3" x14ac:dyDescent="0.3">
      <c r="A221" s="1">
        <v>197</v>
      </c>
      <c r="B221" s="1">
        <v>22.145018065693343</v>
      </c>
      <c r="C221" s="1">
        <v>-13.740818065693343</v>
      </c>
    </row>
    <row r="222" spans="1:3" x14ac:dyDescent="0.3">
      <c r="A222" s="1">
        <v>198</v>
      </c>
      <c r="B222" s="1">
        <v>48.395407602339233</v>
      </c>
      <c r="C222" s="1">
        <v>-40.645407602339233</v>
      </c>
    </row>
    <row r="223" spans="1:3" x14ac:dyDescent="0.3">
      <c r="A223" s="1">
        <v>199</v>
      </c>
      <c r="B223" s="1">
        <v>22.145018065693343</v>
      </c>
      <c r="C223" s="1">
        <v>-9.1450180656933426</v>
      </c>
    </row>
    <row r="224" spans="1:3" x14ac:dyDescent="0.3">
      <c r="A224" s="1">
        <v>200</v>
      </c>
      <c r="B224" s="1">
        <v>22.145018065693343</v>
      </c>
      <c r="C224" s="1">
        <v>-12.645018065693343</v>
      </c>
    </row>
    <row r="225" spans="1:3" x14ac:dyDescent="0.3">
      <c r="A225" s="1">
        <v>201</v>
      </c>
      <c r="B225" s="1">
        <v>22.145018065693343</v>
      </c>
      <c r="C225" s="1">
        <v>47.404981934306655</v>
      </c>
    </row>
    <row r="226" spans="1:3" x14ac:dyDescent="0.3">
      <c r="A226" s="1">
        <v>202</v>
      </c>
      <c r="B226" s="1">
        <v>22.145018065693343</v>
      </c>
      <c r="C226" s="1">
        <v>-15.649218065693344</v>
      </c>
    </row>
    <row r="227" spans="1:3" x14ac:dyDescent="0.3">
      <c r="A227" s="1">
        <v>203</v>
      </c>
      <c r="B227" s="1">
        <v>22.145018065693343</v>
      </c>
      <c r="C227" s="1">
        <v>-14.920018065693343</v>
      </c>
    </row>
    <row r="228" spans="1:3" x14ac:dyDescent="0.3">
      <c r="A228" s="1">
        <v>204</v>
      </c>
      <c r="B228" s="1">
        <v>48.395407602339233</v>
      </c>
      <c r="C228" s="1">
        <v>-40.345407602339236</v>
      </c>
    </row>
    <row r="229" spans="1:3" x14ac:dyDescent="0.3">
      <c r="A229" s="1">
        <v>205</v>
      </c>
      <c r="B229" s="1">
        <v>22.145018065693343</v>
      </c>
      <c r="C229" s="1">
        <v>-11.682518065693342</v>
      </c>
    </row>
    <row r="230" spans="1:3" x14ac:dyDescent="0.3">
      <c r="A230" s="1">
        <v>206</v>
      </c>
      <c r="B230" s="1">
        <v>22.145018065693343</v>
      </c>
      <c r="C230" s="1">
        <v>-6.295018065693343</v>
      </c>
    </row>
    <row r="231" spans="1:3" x14ac:dyDescent="0.3">
      <c r="A231" s="1">
        <v>207</v>
      </c>
      <c r="B231" s="1">
        <v>48.395407602339233</v>
      </c>
      <c r="C231" s="1">
        <v>-29.607907602339232</v>
      </c>
    </row>
    <row r="232" spans="1:3" x14ac:dyDescent="0.3">
      <c r="A232" s="1">
        <v>208</v>
      </c>
      <c r="B232" s="1">
        <v>48.395407602339233</v>
      </c>
      <c r="C232" s="1">
        <v>-40.645407602339233</v>
      </c>
    </row>
    <row r="233" spans="1:3" x14ac:dyDescent="0.3">
      <c r="A233" s="1">
        <v>209</v>
      </c>
      <c r="B233" s="1">
        <v>48.395407602339233</v>
      </c>
      <c r="C233" s="1">
        <v>-17.395407602339233</v>
      </c>
    </row>
    <row r="234" spans="1:3" x14ac:dyDescent="0.3">
      <c r="A234" s="1">
        <v>210</v>
      </c>
      <c r="B234" s="1">
        <v>22.145018065693343</v>
      </c>
      <c r="C234" s="1">
        <v>-15.095018065693342</v>
      </c>
    </row>
    <row r="235" spans="1:3" x14ac:dyDescent="0.3">
      <c r="A235" s="1">
        <v>211</v>
      </c>
      <c r="B235" s="1">
        <v>48.395407602339233</v>
      </c>
      <c r="C235" s="1">
        <v>-27.395407602339233</v>
      </c>
    </row>
    <row r="236" spans="1:3" x14ac:dyDescent="0.3">
      <c r="A236" s="1">
        <v>212</v>
      </c>
      <c r="B236" s="1">
        <v>22.145018065693343</v>
      </c>
      <c r="C236" s="1">
        <v>-14.895018065693343</v>
      </c>
    </row>
    <row r="237" spans="1:3" x14ac:dyDescent="0.3">
      <c r="A237" s="1">
        <v>213</v>
      </c>
      <c r="B237" s="1">
        <v>22.145018065693343</v>
      </c>
      <c r="C237" s="1">
        <v>-9.1450180656933426</v>
      </c>
    </row>
    <row r="238" spans="1:3" x14ac:dyDescent="0.3">
      <c r="A238" s="1">
        <v>214</v>
      </c>
      <c r="B238" s="1">
        <v>22.145018065693343</v>
      </c>
      <c r="C238" s="1">
        <v>-14.395018065693343</v>
      </c>
    </row>
    <row r="239" spans="1:3" x14ac:dyDescent="0.3">
      <c r="A239" s="1">
        <v>215</v>
      </c>
      <c r="B239" s="1">
        <v>48.395407602339233</v>
      </c>
      <c r="C239" s="1">
        <v>64.879592397660772</v>
      </c>
    </row>
    <row r="240" spans="1:3" x14ac:dyDescent="0.3">
      <c r="A240" s="1">
        <v>216</v>
      </c>
      <c r="B240" s="1">
        <v>48.395407602339233</v>
      </c>
      <c r="C240" s="1">
        <v>-40.470407602339236</v>
      </c>
    </row>
    <row r="241" spans="1:3" x14ac:dyDescent="0.3">
      <c r="A241" s="1">
        <v>217</v>
      </c>
      <c r="B241" s="1">
        <v>22.145018065693343</v>
      </c>
      <c r="C241" s="1">
        <v>4.8549819343066574</v>
      </c>
    </row>
    <row r="242" spans="1:3" x14ac:dyDescent="0.3">
      <c r="A242" s="1">
        <v>218</v>
      </c>
      <c r="B242" s="1">
        <v>48.395407602339233</v>
      </c>
      <c r="C242" s="1">
        <v>27.896292397660773</v>
      </c>
    </row>
    <row r="243" spans="1:3" x14ac:dyDescent="0.3">
      <c r="A243" s="1">
        <v>219</v>
      </c>
      <c r="B243" s="1">
        <v>22.145018065693343</v>
      </c>
      <c r="C243" s="1">
        <v>-11.645018065693343</v>
      </c>
    </row>
    <row r="244" spans="1:3" x14ac:dyDescent="0.3">
      <c r="A244" s="1">
        <v>220</v>
      </c>
      <c r="B244" s="1">
        <v>48.395407602339233</v>
      </c>
      <c r="C244" s="1">
        <v>-40.345407602339236</v>
      </c>
    </row>
    <row r="245" spans="1:3" x14ac:dyDescent="0.3">
      <c r="A245" s="1">
        <v>221</v>
      </c>
      <c r="B245" s="1">
        <v>22.145018065693343</v>
      </c>
      <c r="C245" s="1">
        <v>-9.1450180656933426</v>
      </c>
    </row>
    <row r="246" spans="1:3" x14ac:dyDescent="0.3">
      <c r="A246" s="1">
        <v>222</v>
      </c>
      <c r="B246" s="1">
        <v>22.145018065693343</v>
      </c>
      <c r="C246" s="1">
        <v>-14.095018065693342</v>
      </c>
    </row>
    <row r="247" spans="1:3" x14ac:dyDescent="0.3">
      <c r="A247" s="1">
        <v>223</v>
      </c>
      <c r="B247" s="1">
        <v>22.145018065693343</v>
      </c>
      <c r="C247" s="1">
        <v>-14.249218065693341</v>
      </c>
    </row>
    <row r="248" spans="1:3" x14ac:dyDescent="0.3">
      <c r="A248" s="1">
        <v>224</v>
      </c>
      <c r="B248" s="1">
        <v>48.395407602339233</v>
      </c>
      <c r="C248" s="1">
        <v>41.604592397660767</v>
      </c>
    </row>
    <row r="249" spans="1:3" x14ac:dyDescent="0.3">
      <c r="A249" s="1">
        <v>225</v>
      </c>
      <c r="B249" s="1">
        <v>22.145018065693343</v>
      </c>
      <c r="C249" s="1">
        <v>-12.795018065693343</v>
      </c>
    </row>
    <row r="250" spans="1:3" x14ac:dyDescent="0.3">
      <c r="A250" s="1">
        <v>226</v>
      </c>
      <c r="B250" s="1">
        <v>48.395407602339233</v>
      </c>
      <c r="C250" s="1">
        <v>-37.895407602339233</v>
      </c>
    </row>
    <row r="251" spans="1:3" x14ac:dyDescent="0.3">
      <c r="A251" s="1">
        <v>227</v>
      </c>
      <c r="B251" s="1">
        <v>22.145018065693343</v>
      </c>
      <c r="C251" s="1">
        <v>-14.895018065693343</v>
      </c>
    </row>
    <row r="252" spans="1:3" x14ac:dyDescent="0.3">
      <c r="A252" s="1">
        <v>228</v>
      </c>
      <c r="B252" s="1">
        <v>22.145018065693343</v>
      </c>
      <c r="C252" s="1">
        <v>-9.1450180656933426</v>
      </c>
    </row>
    <row r="253" spans="1:3" x14ac:dyDescent="0.3">
      <c r="A253" s="1">
        <v>229</v>
      </c>
      <c r="B253" s="1">
        <v>22.145018065693343</v>
      </c>
      <c r="C253" s="1">
        <v>3.3216819343066568</v>
      </c>
    </row>
    <row r="254" spans="1:3" x14ac:dyDescent="0.3">
      <c r="A254" s="1">
        <v>230</v>
      </c>
      <c r="B254" s="1">
        <v>48.395407602339233</v>
      </c>
      <c r="C254" s="1">
        <v>35.079592397660761</v>
      </c>
    </row>
    <row r="255" spans="1:3" x14ac:dyDescent="0.3">
      <c r="A255" s="1">
        <v>231</v>
      </c>
      <c r="B255" s="1">
        <v>22.145018065693343</v>
      </c>
      <c r="C255" s="1">
        <v>-14.370018065693342</v>
      </c>
    </row>
    <row r="256" spans="1:3" x14ac:dyDescent="0.3">
      <c r="A256" s="1">
        <v>232</v>
      </c>
      <c r="B256" s="1">
        <v>22.145018065693343</v>
      </c>
      <c r="C256" s="1">
        <v>-8.6450180656933426</v>
      </c>
    </row>
    <row r="257" spans="1:3" x14ac:dyDescent="0.3">
      <c r="A257" s="1">
        <v>233</v>
      </c>
      <c r="B257" s="1">
        <v>48.395407602339233</v>
      </c>
      <c r="C257" s="1">
        <v>-17.007907602339234</v>
      </c>
    </row>
    <row r="258" spans="1:3" x14ac:dyDescent="0.3">
      <c r="A258" s="1">
        <v>234</v>
      </c>
      <c r="B258" s="1">
        <v>22.145018065693343</v>
      </c>
      <c r="C258" s="1">
        <v>-11.645018065693343</v>
      </c>
    </row>
    <row r="259" spans="1:3" x14ac:dyDescent="0.3">
      <c r="A259" s="1">
        <v>235</v>
      </c>
      <c r="B259" s="1">
        <v>22.145018065693343</v>
      </c>
      <c r="C259" s="1">
        <v>-14.595018065693342</v>
      </c>
    </row>
    <row r="260" spans="1:3" x14ac:dyDescent="0.3">
      <c r="A260" s="1">
        <v>236</v>
      </c>
      <c r="B260" s="1">
        <v>22.145018065693343</v>
      </c>
      <c r="C260" s="1">
        <v>3.8549819343066574</v>
      </c>
    </row>
    <row r="261" spans="1:3" x14ac:dyDescent="0.3">
      <c r="A261" s="1">
        <v>237</v>
      </c>
      <c r="B261" s="1">
        <v>48.395407602339233</v>
      </c>
      <c r="C261" s="1">
        <v>-22.145407602339233</v>
      </c>
    </row>
    <row r="262" spans="1:3" x14ac:dyDescent="0.3">
      <c r="A262" s="1">
        <v>238</v>
      </c>
      <c r="B262" s="1">
        <v>22.145018065693343</v>
      </c>
      <c r="C262" s="1">
        <v>-11.645018065693343</v>
      </c>
    </row>
    <row r="263" spans="1:3" x14ac:dyDescent="0.3">
      <c r="A263" s="1">
        <v>239</v>
      </c>
      <c r="B263" s="1">
        <v>22.145018065693343</v>
      </c>
      <c r="C263" s="1">
        <v>-9.8700180656933423</v>
      </c>
    </row>
    <row r="264" spans="1:3" x14ac:dyDescent="0.3">
      <c r="A264" s="1">
        <v>240</v>
      </c>
      <c r="B264" s="1">
        <v>22.145018065693343</v>
      </c>
      <c r="C264" s="1">
        <v>-7.6908180656933425</v>
      </c>
    </row>
    <row r="265" spans="1:3" x14ac:dyDescent="0.3">
      <c r="A265" s="1">
        <v>241</v>
      </c>
      <c r="B265" s="1">
        <v>48.395407602339233</v>
      </c>
      <c r="C265" s="1">
        <v>-32.895407602339233</v>
      </c>
    </row>
    <row r="266" spans="1:3" x14ac:dyDescent="0.3">
      <c r="A266" s="1">
        <v>242</v>
      </c>
      <c r="B266" s="1">
        <v>22.145018065693343</v>
      </c>
      <c r="C266" s="1">
        <v>-11.645018065693343</v>
      </c>
    </row>
    <row r="267" spans="1:3" x14ac:dyDescent="0.3">
      <c r="A267" s="1">
        <v>243</v>
      </c>
      <c r="B267" s="1">
        <v>22.145018065693343</v>
      </c>
      <c r="C267" s="1">
        <v>-15.020018065693343</v>
      </c>
    </row>
    <row r="268" spans="1:3" x14ac:dyDescent="0.3">
      <c r="A268" s="1">
        <v>244</v>
      </c>
      <c r="B268" s="1">
        <v>22.145018065693343</v>
      </c>
      <c r="C268" s="1">
        <v>-14.920018065693343</v>
      </c>
    </row>
    <row r="269" spans="1:3" x14ac:dyDescent="0.3">
      <c r="A269" s="1">
        <v>245</v>
      </c>
      <c r="B269" s="1">
        <v>22.145018065693343</v>
      </c>
      <c r="C269" s="1">
        <v>67.854981934306664</v>
      </c>
    </row>
    <row r="270" spans="1:3" x14ac:dyDescent="0.3">
      <c r="A270" s="1">
        <v>246</v>
      </c>
      <c r="B270" s="1">
        <v>22.145018065693343</v>
      </c>
      <c r="C270" s="1">
        <v>-14.370018065693342</v>
      </c>
    </row>
    <row r="271" spans="1:3" x14ac:dyDescent="0.3">
      <c r="A271" s="1">
        <v>247</v>
      </c>
      <c r="B271" s="1">
        <v>48.395407602339233</v>
      </c>
      <c r="C271" s="1">
        <v>-33.895407602339233</v>
      </c>
    </row>
    <row r="272" spans="1:3" x14ac:dyDescent="0.3">
      <c r="A272" s="1">
        <v>248</v>
      </c>
      <c r="B272" s="1">
        <v>48.395407602339233</v>
      </c>
      <c r="C272" s="1">
        <v>4.1587923976607684</v>
      </c>
    </row>
    <row r="273" spans="1:3" x14ac:dyDescent="0.3">
      <c r="A273" s="1">
        <v>249</v>
      </c>
      <c r="B273" s="1">
        <v>22.145018065693343</v>
      </c>
      <c r="C273" s="1">
        <v>3.8549819343066574</v>
      </c>
    </row>
    <row r="274" spans="1:3" x14ac:dyDescent="0.3">
      <c r="A274" s="1">
        <v>250</v>
      </c>
      <c r="B274" s="1">
        <v>22.145018065693343</v>
      </c>
      <c r="C274" s="1">
        <v>-14.895018065693343</v>
      </c>
    </row>
    <row r="275" spans="1:3" x14ac:dyDescent="0.3">
      <c r="A275" s="1">
        <v>251</v>
      </c>
      <c r="B275" s="1">
        <v>22.145018065693343</v>
      </c>
      <c r="C275" s="1">
        <v>-11.682518065693342</v>
      </c>
    </row>
    <row r="276" spans="1:3" x14ac:dyDescent="0.3">
      <c r="A276" s="1">
        <v>252</v>
      </c>
      <c r="B276" s="1">
        <v>22.145018065693343</v>
      </c>
      <c r="C276" s="1">
        <v>4.4049819343066581</v>
      </c>
    </row>
    <row r="277" spans="1:3" x14ac:dyDescent="0.3">
      <c r="A277" s="1">
        <v>253</v>
      </c>
      <c r="B277" s="1">
        <v>22.145018065693343</v>
      </c>
      <c r="C277" s="1">
        <v>-6.0450180656933412</v>
      </c>
    </row>
    <row r="278" spans="1:3" x14ac:dyDescent="0.3">
      <c r="A278" s="1">
        <v>254</v>
      </c>
      <c r="B278" s="1">
        <v>22.145018065693343</v>
      </c>
      <c r="C278" s="1">
        <v>-1.9325180656933441</v>
      </c>
    </row>
    <row r="279" spans="1:3" x14ac:dyDescent="0.3">
      <c r="A279" s="1">
        <v>255</v>
      </c>
      <c r="B279" s="1">
        <v>48.395407602339233</v>
      </c>
      <c r="C279" s="1">
        <v>-33.149607602339231</v>
      </c>
    </row>
    <row r="280" spans="1:3" x14ac:dyDescent="0.3">
      <c r="A280" s="1">
        <v>256</v>
      </c>
      <c r="B280" s="1">
        <v>48.395407602339233</v>
      </c>
      <c r="C280" s="1">
        <v>30.80459239766077</v>
      </c>
    </row>
    <row r="281" spans="1:3" x14ac:dyDescent="0.3">
      <c r="A281" s="1">
        <v>257</v>
      </c>
      <c r="B281" s="1">
        <v>48.395407602339233</v>
      </c>
      <c r="C281" s="1">
        <v>38.104592397660767</v>
      </c>
    </row>
    <row r="282" spans="1:3" x14ac:dyDescent="0.3">
      <c r="A282" s="1">
        <v>258</v>
      </c>
      <c r="B282" s="1">
        <v>48.395407602339233</v>
      </c>
      <c r="C282" s="1">
        <v>463.9337923976608</v>
      </c>
    </row>
    <row r="283" spans="1:3" x14ac:dyDescent="0.3">
      <c r="A283" s="1">
        <v>259</v>
      </c>
      <c r="B283" s="1">
        <v>48.395407602339233</v>
      </c>
      <c r="C283" s="1">
        <v>-22.395407602339233</v>
      </c>
    </row>
    <row r="284" spans="1:3" x14ac:dyDescent="0.3">
      <c r="A284" s="1">
        <v>260</v>
      </c>
      <c r="B284" s="1">
        <v>22.145018065693343</v>
      </c>
      <c r="C284" s="1">
        <v>-14.395018065693343</v>
      </c>
    </row>
    <row r="285" spans="1:3" x14ac:dyDescent="0.3">
      <c r="A285" s="1">
        <v>261</v>
      </c>
      <c r="B285" s="1">
        <v>48.395407602339233</v>
      </c>
      <c r="C285" s="1">
        <v>-17.007907602339234</v>
      </c>
    </row>
    <row r="286" spans="1:3" x14ac:dyDescent="0.3">
      <c r="A286" s="1">
        <v>262</v>
      </c>
      <c r="B286" s="1">
        <v>22.145018065693343</v>
      </c>
      <c r="C286" s="1">
        <v>57.504981934306663</v>
      </c>
    </row>
    <row r="287" spans="1:3" x14ac:dyDescent="0.3">
      <c r="A287" s="1">
        <v>263</v>
      </c>
      <c r="B287" s="1">
        <v>22.145018065693343</v>
      </c>
      <c r="C287" s="1">
        <v>-22.145018065693343</v>
      </c>
    </row>
    <row r="288" spans="1:3" x14ac:dyDescent="0.3">
      <c r="A288" s="1">
        <v>264</v>
      </c>
      <c r="B288" s="1">
        <v>22.145018065693343</v>
      </c>
      <c r="C288" s="1">
        <v>-14.395018065693343</v>
      </c>
    </row>
    <row r="289" spans="1:3" x14ac:dyDescent="0.3">
      <c r="A289" s="1">
        <v>265</v>
      </c>
      <c r="B289" s="1">
        <v>22.145018065693343</v>
      </c>
      <c r="C289" s="1">
        <v>-11.645018065693343</v>
      </c>
    </row>
    <row r="290" spans="1:3" x14ac:dyDescent="0.3">
      <c r="A290" s="1">
        <v>266</v>
      </c>
      <c r="B290" s="1">
        <v>22.145018065693343</v>
      </c>
      <c r="C290" s="1">
        <v>17.542481934306657</v>
      </c>
    </row>
    <row r="291" spans="1:3" x14ac:dyDescent="0.3">
      <c r="A291" s="1">
        <v>267</v>
      </c>
      <c r="B291" s="1">
        <v>48.395407602339233</v>
      </c>
      <c r="C291" s="1">
        <v>-40.620407602339235</v>
      </c>
    </row>
    <row r="292" spans="1:3" x14ac:dyDescent="0.3">
      <c r="A292" s="1">
        <v>268</v>
      </c>
      <c r="B292" s="1">
        <v>48.395407602339233</v>
      </c>
      <c r="C292" s="1">
        <v>105.06709239766077</v>
      </c>
    </row>
    <row r="293" spans="1:3" x14ac:dyDescent="0.3">
      <c r="A293" s="1">
        <v>269</v>
      </c>
      <c r="B293" s="1">
        <v>48.395407602339233</v>
      </c>
      <c r="C293" s="1">
        <v>87.237892397660758</v>
      </c>
    </row>
    <row r="294" spans="1:3" x14ac:dyDescent="0.3">
      <c r="A294" s="1">
        <v>270</v>
      </c>
      <c r="B294" s="1">
        <v>22.145018065693343</v>
      </c>
      <c r="C294" s="1">
        <v>8.8549819343066574</v>
      </c>
    </row>
    <row r="295" spans="1:3" x14ac:dyDescent="0.3">
      <c r="A295" s="1">
        <v>271</v>
      </c>
      <c r="B295" s="1">
        <v>48.395407602339233</v>
      </c>
      <c r="C295" s="1">
        <v>-48.395407602339233</v>
      </c>
    </row>
    <row r="296" spans="1:3" x14ac:dyDescent="0.3">
      <c r="A296" s="1">
        <v>272</v>
      </c>
      <c r="B296" s="1">
        <v>48.395407602339233</v>
      </c>
      <c r="C296" s="1">
        <v>-28.895407602339233</v>
      </c>
    </row>
    <row r="297" spans="1:3" x14ac:dyDescent="0.3">
      <c r="A297" s="1">
        <v>273</v>
      </c>
      <c r="B297" s="1">
        <v>22.145018065693343</v>
      </c>
      <c r="C297" s="1">
        <v>7.5549819343066567</v>
      </c>
    </row>
    <row r="298" spans="1:3" x14ac:dyDescent="0.3">
      <c r="A298" s="1">
        <v>274</v>
      </c>
      <c r="B298" s="1">
        <v>48.395407602339233</v>
      </c>
      <c r="C298" s="1">
        <v>-40.645407602339233</v>
      </c>
    </row>
    <row r="299" spans="1:3" x14ac:dyDescent="0.3">
      <c r="A299" s="1">
        <v>275</v>
      </c>
      <c r="B299" s="1">
        <v>48.395407602339233</v>
      </c>
      <c r="C299" s="1">
        <v>29.562892397660761</v>
      </c>
    </row>
    <row r="300" spans="1:3" x14ac:dyDescent="0.3">
      <c r="A300" s="1">
        <v>276</v>
      </c>
      <c r="B300" s="1">
        <v>22.145018065693343</v>
      </c>
      <c r="C300" s="1">
        <v>-14.395018065693343</v>
      </c>
    </row>
    <row r="301" spans="1:3" x14ac:dyDescent="0.3">
      <c r="A301" s="1">
        <v>277</v>
      </c>
      <c r="B301" s="1">
        <v>22.145018065693343</v>
      </c>
      <c r="C301" s="1">
        <v>-22.145018065693343</v>
      </c>
    </row>
    <row r="302" spans="1:3" x14ac:dyDescent="0.3">
      <c r="A302" s="1">
        <v>278</v>
      </c>
      <c r="B302" s="1">
        <v>22.145018065693343</v>
      </c>
      <c r="C302" s="1">
        <v>6.9799819343066574</v>
      </c>
    </row>
    <row r="303" spans="1:3" x14ac:dyDescent="0.3">
      <c r="A303" s="1">
        <v>279</v>
      </c>
      <c r="B303" s="1">
        <v>48.395407602339233</v>
      </c>
      <c r="C303" s="1">
        <v>-28.145407602339233</v>
      </c>
    </row>
    <row r="304" spans="1:3" x14ac:dyDescent="0.3">
      <c r="A304" s="1">
        <v>280</v>
      </c>
      <c r="B304" s="1">
        <v>22.145018065693343</v>
      </c>
      <c r="C304" s="1">
        <v>-14.395018065693343</v>
      </c>
    </row>
    <row r="305" spans="1:3" x14ac:dyDescent="0.3">
      <c r="A305" s="1">
        <v>281</v>
      </c>
      <c r="B305" s="1">
        <v>22.145018065693343</v>
      </c>
      <c r="C305" s="1">
        <v>-14.290818065693344</v>
      </c>
    </row>
    <row r="306" spans="1:3" x14ac:dyDescent="0.3">
      <c r="A306" s="1">
        <v>282</v>
      </c>
      <c r="B306" s="1">
        <v>22.145018065693343</v>
      </c>
      <c r="C306" s="1">
        <v>-12.645018065693343</v>
      </c>
    </row>
    <row r="307" spans="1:3" x14ac:dyDescent="0.3">
      <c r="A307" s="1">
        <v>283</v>
      </c>
      <c r="B307" s="1">
        <v>48.395407602339233</v>
      </c>
      <c r="C307" s="1">
        <v>-40.345407602339236</v>
      </c>
    </row>
    <row r="308" spans="1:3" x14ac:dyDescent="0.3">
      <c r="A308" s="1">
        <v>284</v>
      </c>
      <c r="B308" s="1">
        <v>22.145018065693343</v>
      </c>
      <c r="C308" s="1">
        <v>3.8549819343066574</v>
      </c>
    </row>
    <row r="309" spans="1:3" x14ac:dyDescent="0.3">
      <c r="A309" s="1">
        <v>285</v>
      </c>
      <c r="B309" s="1">
        <v>22.145018065693343</v>
      </c>
      <c r="C309" s="1">
        <v>-13.482518065693343</v>
      </c>
    </row>
    <row r="310" spans="1:3" x14ac:dyDescent="0.3">
      <c r="A310" s="1">
        <v>286</v>
      </c>
      <c r="B310" s="1">
        <v>48.395407602339233</v>
      </c>
      <c r="C310" s="1">
        <v>-38.895407602339233</v>
      </c>
    </row>
    <row r="311" spans="1:3" x14ac:dyDescent="0.3">
      <c r="A311" s="1">
        <v>287</v>
      </c>
      <c r="B311" s="1">
        <v>22.145018065693343</v>
      </c>
      <c r="C311" s="1">
        <v>-14.249218065693341</v>
      </c>
    </row>
    <row r="312" spans="1:3" x14ac:dyDescent="0.3">
      <c r="A312" s="1">
        <v>288</v>
      </c>
      <c r="B312" s="1">
        <v>48.395407602339233</v>
      </c>
      <c r="C312" s="1">
        <v>-35.395407602339233</v>
      </c>
    </row>
    <row r="313" spans="1:3" x14ac:dyDescent="0.3">
      <c r="A313" s="1">
        <v>289</v>
      </c>
      <c r="B313" s="1">
        <v>48.395407602339233</v>
      </c>
      <c r="C313" s="1">
        <v>-40.645407602339233</v>
      </c>
    </row>
    <row r="314" spans="1:3" x14ac:dyDescent="0.3">
      <c r="A314" s="1">
        <v>290</v>
      </c>
      <c r="B314" s="1">
        <v>48.395407602339233</v>
      </c>
      <c r="C314" s="1">
        <v>30.454592397660761</v>
      </c>
    </row>
    <row r="315" spans="1:3" x14ac:dyDescent="0.3">
      <c r="A315" s="1">
        <v>291</v>
      </c>
      <c r="B315" s="1">
        <v>48.395407602339233</v>
      </c>
      <c r="C315" s="1">
        <v>42.683792397660767</v>
      </c>
    </row>
    <row r="316" spans="1:3" x14ac:dyDescent="0.3">
      <c r="A316" s="1">
        <v>292</v>
      </c>
      <c r="B316" s="1">
        <v>22.145018065693343</v>
      </c>
      <c r="C316" s="1">
        <v>-9.2700180656933426</v>
      </c>
    </row>
    <row r="317" spans="1:3" x14ac:dyDescent="0.3">
      <c r="A317" s="1">
        <v>293</v>
      </c>
      <c r="B317" s="1">
        <v>22.145018065693343</v>
      </c>
      <c r="C317" s="1">
        <v>-13.295018065693343</v>
      </c>
    </row>
    <row r="318" spans="1:3" x14ac:dyDescent="0.3">
      <c r="A318" s="1">
        <v>294</v>
      </c>
      <c r="B318" s="1">
        <v>22.145018065693343</v>
      </c>
      <c r="C318" s="1">
        <v>-14.249218065693341</v>
      </c>
    </row>
    <row r="319" spans="1:3" x14ac:dyDescent="0.3">
      <c r="A319" s="1">
        <v>295</v>
      </c>
      <c r="B319" s="1">
        <v>22.145018065693343</v>
      </c>
      <c r="C319" s="1">
        <v>5.5757819343066579</v>
      </c>
    </row>
    <row r="320" spans="1:3" x14ac:dyDescent="0.3">
      <c r="A320" s="1">
        <v>296</v>
      </c>
      <c r="B320" s="1">
        <v>22.145018065693343</v>
      </c>
      <c r="C320" s="1">
        <v>-14.915818065693344</v>
      </c>
    </row>
    <row r="321" spans="1:3" x14ac:dyDescent="0.3">
      <c r="A321" s="1">
        <v>297</v>
      </c>
      <c r="B321" s="1">
        <v>22.145018065693343</v>
      </c>
      <c r="C321" s="1">
        <v>129.40498193430668</v>
      </c>
    </row>
    <row r="322" spans="1:3" x14ac:dyDescent="0.3">
      <c r="A322" s="1">
        <v>298</v>
      </c>
      <c r="B322" s="1">
        <v>48.395407602339233</v>
      </c>
      <c r="C322" s="1">
        <v>-17.895407602339233</v>
      </c>
    </row>
    <row r="323" spans="1:3" x14ac:dyDescent="0.3">
      <c r="A323" s="1">
        <v>299</v>
      </c>
      <c r="B323" s="1">
        <v>48.395407602339233</v>
      </c>
      <c r="C323" s="1">
        <v>199.12539239766079</v>
      </c>
    </row>
    <row r="324" spans="1:3" x14ac:dyDescent="0.3">
      <c r="A324" s="1">
        <v>300</v>
      </c>
      <c r="B324" s="1">
        <v>48.395407602339233</v>
      </c>
      <c r="C324" s="1">
        <v>-40.645407602339233</v>
      </c>
    </row>
    <row r="325" spans="1:3" x14ac:dyDescent="0.3">
      <c r="A325" s="1">
        <v>301</v>
      </c>
      <c r="B325" s="1">
        <v>48.395407602339233</v>
      </c>
      <c r="C325" s="1">
        <v>-25.145407602339233</v>
      </c>
    </row>
    <row r="326" spans="1:3" x14ac:dyDescent="0.3">
      <c r="A326" s="1">
        <v>302</v>
      </c>
      <c r="B326" s="1">
        <v>22.145018065693343</v>
      </c>
      <c r="C326" s="1">
        <v>-22.145018065693343</v>
      </c>
    </row>
    <row r="327" spans="1:3" x14ac:dyDescent="0.3">
      <c r="A327" s="1">
        <v>303</v>
      </c>
      <c r="B327" s="1">
        <v>48.395407602339233</v>
      </c>
      <c r="C327" s="1">
        <v>-36.045407602339232</v>
      </c>
    </row>
    <row r="328" spans="1:3" x14ac:dyDescent="0.3">
      <c r="A328" s="1">
        <v>304</v>
      </c>
      <c r="B328" s="1">
        <v>22.145018065693343</v>
      </c>
      <c r="C328" s="1">
        <v>-14.095018065693342</v>
      </c>
    </row>
    <row r="329" spans="1:3" x14ac:dyDescent="0.3">
      <c r="A329" s="1">
        <v>305</v>
      </c>
      <c r="B329" s="1">
        <v>48.395407602339233</v>
      </c>
      <c r="C329" s="1">
        <v>103.15459239766078</v>
      </c>
    </row>
    <row r="330" spans="1:3" x14ac:dyDescent="0.3">
      <c r="A330" s="1">
        <v>306</v>
      </c>
      <c r="B330" s="1">
        <v>48.395407602339233</v>
      </c>
      <c r="C330" s="1">
        <v>62.487892397660772</v>
      </c>
    </row>
    <row r="331" spans="1:3" x14ac:dyDescent="0.3">
      <c r="A331" s="1">
        <v>307</v>
      </c>
      <c r="B331" s="1">
        <v>48.395407602339233</v>
      </c>
      <c r="C331" s="1">
        <v>60.504592397660772</v>
      </c>
    </row>
    <row r="332" spans="1:3" x14ac:dyDescent="0.3">
      <c r="A332" s="1">
        <v>308</v>
      </c>
      <c r="B332" s="1">
        <v>22.145018065693343</v>
      </c>
      <c r="C332" s="1">
        <v>1.8549819343066574</v>
      </c>
    </row>
    <row r="333" spans="1:3" x14ac:dyDescent="0.3">
      <c r="A333" s="1">
        <v>309</v>
      </c>
      <c r="B333" s="1">
        <v>48.395407602339233</v>
      </c>
      <c r="C333" s="1">
        <v>8.5337923976607684</v>
      </c>
    </row>
    <row r="334" spans="1:3" x14ac:dyDescent="0.3">
      <c r="A334" s="1">
        <v>310</v>
      </c>
      <c r="B334" s="1">
        <v>48.395407602339233</v>
      </c>
      <c r="C334" s="1">
        <v>34.762892397660764</v>
      </c>
    </row>
    <row r="335" spans="1:3" x14ac:dyDescent="0.3">
      <c r="A335" s="1">
        <v>311</v>
      </c>
      <c r="B335" s="1">
        <v>48.395407602339233</v>
      </c>
      <c r="C335" s="1">
        <v>213.97959239766078</v>
      </c>
    </row>
    <row r="336" spans="1:3" x14ac:dyDescent="0.3">
      <c r="A336" s="1">
        <v>312</v>
      </c>
      <c r="B336" s="1">
        <v>22.145018065693343</v>
      </c>
      <c r="C336" s="1">
        <v>3.8549819343066574</v>
      </c>
    </row>
    <row r="337" spans="1:3" x14ac:dyDescent="0.3">
      <c r="A337" s="1">
        <v>313</v>
      </c>
      <c r="B337" s="1">
        <v>22.145018065693343</v>
      </c>
      <c r="C337" s="1">
        <v>-14.249218065693341</v>
      </c>
    </row>
    <row r="338" spans="1:3" x14ac:dyDescent="0.3">
      <c r="A338" s="1">
        <v>314</v>
      </c>
      <c r="B338" s="1">
        <v>22.145018065693343</v>
      </c>
      <c r="C338" s="1">
        <v>4.1049819343066574</v>
      </c>
    </row>
    <row r="339" spans="1:3" x14ac:dyDescent="0.3">
      <c r="A339" s="1">
        <v>315</v>
      </c>
      <c r="B339" s="1">
        <v>48.395407602339233</v>
      </c>
      <c r="C339" s="1">
        <v>-40.541207602339234</v>
      </c>
    </row>
    <row r="340" spans="1:3" x14ac:dyDescent="0.3">
      <c r="A340" s="1">
        <v>316</v>
      </c>
      <c r="B340" s="1">
        <v>48.395407602339233</v>
      </c>
      <c r="C340" s="1">
        <v>-22.395407602339233</v>
      </c>
    </row>
    <row r="341" spans="1:3" x14ac:dyDescent="0.3">
      <c r="A341" s="1">
        <v>317</v>
      </c>
      <c r="B341" s="1">
        <v>22.145018065693343</v>
      </c>
      <c r="C341" s="1">
        <v>-8.1450180656933426</v>
      </c>
    </row>
    <row r="342" spans="1:3" x14ac:dyDescent="0.3">
      <c r="A342" s="1">
        <v>318</v>
      </c>
      <c r="B342" s="1">
        <v>48.395407602339233</v>
      </c>
      <c r="C342" s="1">
        <v>116.47129239766078</v>
      </c>
    </row>
    <row r="343" spans="1:3" x14ac:dyDescent="0.3">
      <c r="A343" s="1">
        <v>319</v>
      </c>
      <c r="B343" s="1">
        <v>48.395407602339233</v>
      </c>
      <c r="C343" s="1">
        <v>86.104592397660767</v>
      </c>
    </row>
    <row r="344" spans="1:3" x14ac:dyDescent="0.3">
      <c r="A344" s="1">
        <v>320</v>
      </c>
      <c r="B344" s="1">
        <v>22.145018065693343</v>
      </c>
      <c r="C344" s="1">
        <v>-14.895018065693343</v>
      </c>
    </row>
    <row r="345" spans="1:3" x14ac:dyDescent="0.3">
      <c r="A345" s="1">
        <v>321</v>
      </c>
      <c r="B345" s="1">
        <v>22.145018065693343</v>
      </c>
      <c r="C345" s="1">
        <v>-14.249218065693341</v>
      </c>
    </row>
    <row r="346" spans="1:3" x14ac:dyDescent="0.3">
      <c r="A346" s="1">
        <v>322</v>
      </c>
      <c r="B346" s="1">
        <v>48.395407602339233</v>
      </c>
      <c r="C346" s="1">
        <v>-36.045407602339232</v>
      </c>
    </row>
    <row r="347" spans="1:3" x14ac:dyDescent="0.3">
      <c r="A347" s="1">
        <v>323</v>
      </c>
      <c r="B347" s="1">
        <v>48.395407602339233</v>
      </c>
      <c r="C347" s="1">
        <v>-19.395407602339233</v>
      </c>
    </row>
    <row r="348" spans="1:3" x14ac:dyDescent="0.3">
      <c r="A348" s="1">
        <v>324</v>
      </c>
      <c r="B348" s="1">
        <v>22.145018065693343</v>
      </c>
      <c r="C348" s="1">
        <v>47.404981934306655</v>
      </c>
    </row>
    <row r="349" spans="1:3" x14ac:dyDescent="0.3">
      <c r="A349" s="1">
        <v>325</v>
      </c>
      <c r="B349" s="1">
        <v>48.395407602339233</v>
      </c>
      <c r="C349" s="1">
        <v>87.237892397660758</v>
      </c>
    </row>
    <row r="350" spans="1:3" x14ac:dyDescent="0.3">
      <c r="A350" s="1">
        <v>326</v>
      </c>
      <c r="B350" s="1">
        <v>22.145018065693343</v>
      </c>
      <c r="C350" s="1">
        <v>-15.907518065693342</v>
      </c>
    </row>
    <row r="351" spans="1:3" x14ac:dyDescent="0.3">
      <c r="A351" s="1">
        <v>327</v>
      </c>
      <c r="B351" s="1">
        <v>48.395407602339233</v>
      </c>
      <c r="C351" s="1">
        <v>-35.395407602339233</v>
      </c>
    </row>
    <row r="352" spans="1:3" x14ac:dyDescent="0.3">
      <c r="A352" s="1">
        <v>328</v>
      </c>
      <c r="B352" s="1">
        <v>48.395407602339233</v>
      </c>
      <c r="C352" s="1">
        <v>-27.870407602339235</v>
      </c>
    </row>
    <row r="353" spans="1:3" x14ac:dyDescent="0.3">
      <c r="A353" s="1">
        <v>329</v>
      </c>
      <c r="B353" s="1">
        <v>48.395407602339233</v>
      </c>
      <c r="C353" s="1">
        <v>9.5837923976607655</v>
      </c>
    </row>
    <row r="354" spans="1:3" x14ac:dyDescent="0.3">
      <c r="A354" s="1">
        <v>330</v>
      </c>
      <c r="B354" s="1">
        <v>48.395407602339233</v>
      </c>
      <c r="C354" s="1">
        <v>-25.145407602339233</v>
      </c>
    </row>
    <row r="355" spans="1:3" x14ac:dyDescent="0.3">
      <c r="A355" s="1">
        <v>331</v>
      </c>
      <c r="B355" s="1">
        <v>22.145018065693343</v>
      </c>
      <c r="C355" s="1">
        <v>6.3549819343066574</v>
      </c>
    </row>
    <row r="356" spans="1:3" x14ac:dyDescent="0.3">
      <c r="A356" s="1">
        <v>332</v>
      </c>
      <c r="B356" s="1">
        <v>22.145018065693343</v>
      </c>
      <c r="C356" s="1">
        <v>131.31748193430667</v>
      </c>
    </row>
    <row r="357" spans="1:3" x14ac:dyDescent="0.3">
      <c r="A357" s="1">
        <v>333</v>
      </c>
      <c r="B357" s="1">
        <v>22.145018065693343</v>
      </c>
      <c r="C357" s="1">
        <v>-4.1450180656933426</v>
      </c>
    </row>
    <row r="358" spans="1:3" x14ac:dyDescent="0.3">
      <c r="A358" s="1">
        <v>334</v>
      </c>
      <c r="B358" s="1">
        <v>48.395407602339233</v>
      </c>
      <c r="C358" s="1">
        <v>85.254592397660772</v>
      </c>
    </row>
    <row r="359" spans="1:3" x14ac:dyDescent="0.3">
      <c r="A359" s="1">
        <v>335</v>
      </c>
      <c r="B359" s="1">
        <v>22.145018065693343</v>
      </c>
      <c r="C359" s="1">
        <v>-14.249218065693341</v>
      </c>
    </row>
    <row r="360" spans="1:3" x14ac:dyDescent="0.3">
      <c r="A360" s="1">
        <v>336</v>
      </c>
      <c r="B360" s="1">
        <v>22.145018065693343</v>
      </c>
      <c r="C360" s="1">
        <v>44.454981934306652</v>
      </c>
    </row>
    <row r="361" spans="1:3" x14ac:dyDescent="0.3">
      <c r="A361" s="1">
        <v>337</v>
      </c>
      <c r="B361" s="1">
        <v>48.395407602339233</v>
      </c>
      <c r="C361" s="1">
        <v>86.104592397660767</v>
      </c>
    </row>
    <row r="362" spans="1:3" x14ac:dyDescent="0.3">
      <c r="A362" s="1">
        <v>338</v>
      </c>
      <c r="B362" s="1">
        <v>48.395407602339233</v>
      </c>
      <c r="C362" s="1">
        <v>-40.345407602339236</v>
      </c>
    </row>
    <row r="363" spans="1:3" x14ac:dyDescent="0.3">
      <c r="A363" s="1">
        <v>339</v>
      </c>
      <c r="B363" s="1">
        <v>22.145018065693343</v>
      </c>
      <c r="C363" s="1">
        <v>13.354981934306657</v>
      </c>
    </row>
    <row r="364" spans="1:3" x14ac:dyDescent="0.3">
      <c r="A364" s="1">
        <v>340</v>
      </c>
      <c r="B364" s="1">
        <v>48.395407602339233</v>
      </c>
      <c r="C364" s="1">
        <v>-22.395407602339233</v>
      </c>
    </row>
    <row r="365" spans="1:3" x14ac:dyDescent="0.3">
      <c r="A365" s="1">
        <v>341</v>
      </c>
      <c r="B365" s="1">
        <v>48.395407602339233</v>
      </c>
      <c r="C365" s="1">
        <v>214.60459239766078</v>
      </c>
    </row>
    <row r="366" spans="1:3" x14ac:dyDescent="0.3">
      <c r="A366" s="1">
        <v>342</v>
      </c>
      <c r="B366" s="1">
        <v>22.145018065693343</v>
      </c>
      <c r="C366" s="1">
        <v>-9.1450180656933426</v>
      </c>
    </row>
    <row r="367" spans="1:3" x14ac:dyDescent="0.3">
      <c r="A367" s="1">
        <v>343</v>
      </c>
      <c r="B367" s="1">
        <v>22.145018065693343</v>
      </c>
      <c r="C367" s="1">
        <v>-9.1450180656933426</v>
      </c>
    </row>
    <row r="368" spans="1:3" x14ac:dyDescent="0.3">
      <c r="A368" s="1">
        <v>344</v>
      </c>
      <c r="B368" s="1">
        <v>22.145018065693343</v>
      </c>
      <c r="C368" s="1">
        <v>-9.1450180656933426</v>
      </c>
    </row>
    <row r="369" spans="1:3" x14ac:dyDescent="0.3">
      <c r="A369" s="1">
        <v>345</v>
      </c>
      <c r="B369" s="1">
        <v>48.395407602339233</v>
      </c>
      <c r="C369" s="1">
        <v>-35.395407602339233</v>
      </c>
    </row>
    <row r="370" spans="1:3" x14ac:dyDescent="0.3">
      <c r="A370" s="1">
        <v>346</v>
      </c>
      <c r="B370" s="1">
        <v>48.395407602339233</v>
      </c>
      <c r="C370" s="1">
        <v>-35.395407602339233</v>
      </c>
    </row>
    <row r="371" spans="1:3" x14ac:dyDescent="0.3">
      <c r="A371" s="1">
        <v>347</v>
      </c>
      <c r="B371" s="1">
        <v>48.395407602339233</v>
      </c>
      <c r="C371" s="1">
        <v>-32.295407602339232</v>
      </c>
    </row>
    <row r="372" spans="1:3" x14ac:dyDescent="0.3">
      <c r="A372" s="1">
        <v>348</v>
      </c>
      <c r="B372" s="1">
        <v>48.395407602339233</v>
      </c>
      <c r="C372" s="1">
        <v>-32.495407602339235</v>
      </c>
    </row>
    <row r="373" spans="1:3" x14ac:dyDescent="0.3">
      <c r="A373" s="1">
        <v>349</v>
      </c>
      <c r="B373" s="1">
        <v>22.145018065693343</v>
      </c>
      <c r="C373" s="1">
        <v>-13.482518065693343</v>
      </c>
    </row>
    <row r="374" spans="1:3" x14ac:dyDescent="0.3">
      <c r="A374" s="1">
        <v>350</v>
      </c>
      <c r="B374" s="1">
        <v>22.145018065693343</v>
      </c>
      <c r="C374" s="1">
        <v>-12.920018065693343</v>
      </c>
    </row>
    <row r="375" spans="1:3" x14ac:dyDescent="0.3">
      <c r="A375" s="1">
        <v>351</v>
      </c>
      <c r="B375" s="1">
        <v>22.145018065693343</v>
      </c>
      <c r="C375" s="1">
        <v>12.854981934306657</v>
      </c>
    </row>
    <row r="376" spans="1:3" x14ac:dyDescent="0.3">
      <c r="A376" s="1">
        <v>352</v>
      </c>
      <c r="B376" s="1">
        <v>22.145018065693343</v>
      </c>
      <c r="C376" s="1">
        <v>-14.915818065693344</v>
      </c>
    </row>
    <row r="377" spans="1:3" x14ac:dyDescent="0.3">
      <c r="A377" s="1">
        <v>353</v>
      </c>
      <c r="B377" s="1">
        <v>22.145018065693343</v>
      </c>
      <c r="C377" s="1">
        <v>-4.3450180656933419</v>
      </c>
    </row>
    <row r="378" spans="1:3" x14ac:dyDescent="0.3">
      <c r="A378" s="1">
        <v>354</v>
      </c>
      <c r="B378" s="1">
        <v>22.145018065693343</v>
      </c>
      <c r="C378" s="1">
        <v>-14.920018065693343</v>
      </c>
    </row>
    <row r="379" spans="1:3" x14ac:dyDescent="0.3">
      <c r="A379" s="1">
        <v>355</v>
      </c>
      <c r="B379" s="1">
        <v>22.145018065693343</v>
      </c>
      <c r="C379" s="1">
        <v>-12.645018065693343</v>
      </c>
    </row>
    <row r="380" spans="1:3" x14ac:dyDescent="0.3">
      <c r="A380" s="1">
        <v>356</v>
      </c>
      <c r="B380" s="1">
        <v>48.395407602339233</v>
      </c>
      <c r="C380" s="1">
        <v>6.6045923976607668</v>
      </c>
    </row>
    <row r="381" spans="1:3" x14ac:dyDescent="0.3">
      <c r="A381" s="1">
        <v>357</v>
      </c>
      <c r="B381" s="1">
        <v>22.145018065693343</v>
      </c>
      <c r="C381" s="1">
        <v>-9.1450180656933426</v>
      </c>
    </row>
    <row r="382" spans="1:3" x14ac:dyDescent="0.3">
      <c r="A382" s="1">
        <v>358</v>
      </c>
      <c r="B382" s="1">
        <v>48.395407602339233</v>
      </c>
      <c r="C382" s="1">
        <v>-40.516207602339236</v>
      </c>
    </row>
    <row r="383" spans="1:3" x14ac:dyDescent="0.3">
      <c r="A383" s="1">
        <v>359</v>
      </c>
      <c r="B383" s="1">
        <v>48.395407602339233</v>
      </c>
      <c r="C383" s="1">
        <v>-40.516207602339236</v>
      </c>
    </row>
    <row r="384" spans="1:3" x14ac:dyDescent="0.3">
      <c r="A384" s="1">
        <v>360</v>
      </c>
      <c r="B384" s="1">
        <v>22.145018065693343</v>
      </c>
      <c r="C384" s="1">
        <v>5.7549819343066559</v>
      </c>
    </row>
    <row r="385" spans="1:3" x14ac:dyDescent="0.3">
      <c r="A385" s="1">
        <v>361</v>
      </c>
      <c r="B385" s="1">
        <v>22.145018065693343</v>
      </c>
      <c r="C385" s="1">
        <v>5.5757819343066579</v>
      </c>
    </row>
    <row r="386" spans="1:3" x14ac:dyDescent="0.3">
      <c r="A386" s="1">
        <v>362</v>
      </c>
      <c r="B386" s="1">
        <v>22.145018065693343</v>
      </c>
      <c r="C386" s="1">
        <v>-7.6908180656933425</v>
      </c>
    </row>
    <row r="387" spans="1:3" x14ac:dyDescent="0.3">
      <c r="A387" s="1">
        <v>363</v>
      </c>
      <c r="B387" s="1">
        <v>22.145018065693343</v>
      </c>
      <c r="C387" s="1">
        <v>-15.095018065693342</v>
      </c>
    </row>
    <row r="388" spans="1:3" x14ac:dyDescent="0.3">
      <c r="A388" s="1">
        <v>364</v>
      </c>
      <c r="B388" s="1">
        <v>22.145018065693343</v>
      </c>
      <c r="C388" s="1">
        <v>-6.6450180656933426</v>
      </c>
    </row>
    <row r="389" spans="1:3" x14ac:dyDescent="0.3">
      <c r="A389" s="1">
        <v>365</v>
      </c>
      <c r="B389" s="1">
        <v>22.145018065693343</v>
      </c>
      <c r="C389" s="1">
        <v>-14.895018065693343</v>
      </c>
    </row>
    <row r="390" spans="1:3" x14ac:dyDescent="0.3">
      <c r="A390" s="1">
        <v>366</v>
      </c>
      <c r="B390" s="1">
        <v>48.395407602339233</v>
      </c>
      <c r="C390" s="1">
        <v>26.854592397660767</v>
      </c>
    </row>
    <row r="391" spans="1:3" x14ac:dyDescent="0.3">
      <c r="A391" s="1">
        <v>367</v>
      </c>
      <c r="B391" s="1">
        <v>48.395407602339233</v>
      </c>
      <c r="C391" s="1">
        <v>-41.166207602339234</v>
      </c>
    </row>
    <row r="392" spans="1:3" x14ac:dyDescent="0.3">
      <c r="A392" s="1">
        <v>368</v>
      </c>
      <c r="B392" s="1">
        <v>48.395407602339233</v>
      </c>
      <c r="C392" s="1">
        <v>-40.645407602339233</v>
      </c>
    </row>
    <row r="393" spans="1:3" x14ac:dyDescent="0.3">
      <c r="A393" s="1">
        <v>369</v>
      </c>
      <c r="B393" s="1">
        <v>48.395407602339233</v>
      </c>
      <c r="C393" s="1">
        <v>20.904592397660764</v>
      </c>
    </row>
    <row r="394" spans="1:3" x14ac:dyDescent="0.3">
      <c r="A394" s="1">
        <v>370</v>
      </c>
      <c r="B394" s="1">
        <v>48.395407602339233</v>
      </c>
      <c r="C394" s="1">
        <v>7.0462923976607641</v>
      </c>
    </row>
    <row r="395" spans="1:3" x14ac:dyDescent="0.3">
      <c r="A395" s="1">
        <v>371</v>
      </c>
      <c r="B395" s="1">
        <v>22.145018065693343</v>
      </c>
      <c r="C395" s="1">
        <v>-15.649218065693344</v>
      </c>
    </row>
    <row r="396" spans="1:3" x14ac:dyDescent="0.3">
      <c r="A396" s="1">
        <v>372</v>
      </c>
      <c r="B396" s="1">
        <v>22.145018065693343</v>
      </c>
      <c r="C396" s="1">
        <v>-14.095018065693342</v>
      </c>
    </row>
    <row r="397" spans="1:3" x14ac:dyDescent="0.3">
      <c r="A397" s="1">
        <v>373</v>
      </c>
      <c r="B397" s="1">
        <v>22.145018065693343</v>
      </c>
      <c r="C397" s="1">
        <v>113.48828193430666</v>
      </c>
    </row>
    <row r="398" spans="1:3" x14ac:dyDescent="0.3">
      <c r="A398" s="1">
        <v>374</v>
      </c>
      <c r="B398" s="1">
        <v>22.145018065693343</v>
      </c>
      <c r="C398" s="1">
        <v>-1.0700180656933433</v>
      </c>
    </row>
    <row r="399" spans="1:3" x14ac:dyDescent="0.3">
      <c r="A399" s="1">
        <v>375</v>
      </c>
      <c r="B399" s="1">
        <v>48.395407602339233</v>
      </c>
      <c r="C399" s="1">
        <v>33.775392397660767</v>
      </c>
    </row>
    <row r="400" spans="1:3" x14ac:dyDescent="0.3">
      <c r="A400" s="1">
        <v>376</v>
      </c>
      <c r="B400" s="1">
        <v>48.395407602339233</v>
      </c>
      <c r="C400" s="1">
        <v>-41.145407602339233</v>
      </c>
    </row>
    <row r="401" spans="1:3" x14ac:dyDescent="0.3">
      <c r="A401" s="1">
        <v>377</v>
      </c>
      <c r="B401" s="1">
        <v>22.145018065693343</v>
      </c>
      <c r="C401" s="1">
        <v>189.35498193430666</v>
      </c>
    </row>
    <row r="402" spans="1:3" x14ac:dyDescent="0.3">
      <c r="A402" s="1">
        <v>378</v>
      </c>
      <c r="B402" s="1">
        <v>22.145018065693343</v>
      </c>
      <c r="C402" s="1">
        <v>-18.132518065693343</v>
      </c>
    </row>
    <row r="403" spans="1:3" x14ac:dyDescent="0.3">
      <c r="A403" s="1">
        <v>379</v>
      </c>
      <c r="B403" s="1">
        <v>22.145018065693343</v>
      </c>
      <c r="C403" s="1">
        <v>-14.370018065693342</v>
      </c>
    </row>
    <row r="404" spans="1:3" x14ac:dyDescent="0.3">
      <c r="A404" s="1">
        <v>380</v>
      </c>
      <c r="B404" s="1">
        <v>48.395407602339233</v>
      </c>
      <c r="C404" s="1">
        <v>179.12959239766076</v>
      </c>
    </row>
    <row r="405" spans="1:3" x14ac:dyDescent="0.3">
      <c r="A405" s="1">
        <v>381</v>
      </c>
      <c r="B405" s="1">
        <v>48.395407602339233</v>
      </c>
      <c r="C405" s="1">
        <v>-32.653707602339232</v>
      </c>
    </row>
    <row r="406" spans="1:3" x14ac:dyDescent="0.3">
      <c r="A406" s="1">
        <v>382</v>
      </c>
      <c r="B406" s="1">
        <v>22.145018065693343</v>
      </c>
      <c r="C406" s="1">
        <v>-14.220018065693342</v>
      </c>
    </row>
    <row r="407" spans="1:3" x14ac:dyDescent="0.3">
      <c r="A407" s="1">
        <v>383</v>
      </c>
      <c r="B407" s="1">
        <v>48.395407602339233</v>
      </c>
      <c r="C407" s="1">
        <v>3.6045923976607668</v>
      </c>
    </row>
    <row r="408" spans="1:3" x14ac:dyDescent="0.3">
      <c r="A408" s="1">
        <v>384</v>
      </c>
      <c r="B408" s="1">
        <v>22.145018065693343</v>
      </c>
      <c r="C408" s="1">
        <v>-14.249218065693341</v>
      </c>
    </row>
    <row r="409" spans="1:3" x14ac:dyDescent="0.3">
      <c r="A409" s="1">
        <v>385</v>
      </c>
      <c r="B409" s="1">
        <v>22.145018065693343</v>
      </c>
      <c r="C409" s="1">
        <v>51.354981934306657</v>
      </c>
    </row>
    <row r="410" spans="1:3" x14ac:dyDescent="0.3">
      <c r="A410" s="1">
        <v>386</v>
      </c>
      <c r="B410" s="1">
        <v>22.145018065693343</v>
      </c>
      <c r="C410" s="1">
        <v>24.754981934306656</v>
      </c>
    </row>
    <row r="411" spans="1:3" x14ac:dyDescent="0.3">
      <c r="A411" s="1">
        <v>387</v>
      </c>
      <c r="B411" s="1">
        <v>48.395407602339233</v>
      </c>
      <c r="C411" s="1">
        <v>-35.395407602339233</v>
      </c>
    </row>
    <row r="412" spans="1:3" x14ac:dyDescent="0.3">
      <c r="A412" s="1">
        <v>388</v>
      </c>
      <c r="B412" s="1">
        <v>22.145018065693343</v>
      </c>
      <c r="C412" s="1">
        <v>-14.415818065693344</v>
      </c>
    </row>
    <row r="413" spans="1:3" x14ac:dyDescent="0.3">
      <c r="A413" s="1">
        <v>389</v>
      </c>
      <c r="B413" s="1">
        <v>48.395407602339233</v>
      </c>
      <c r="C413" s="1">
        <v>-36.395407602339233</v>
      </c>
    </row>
    <row r="414" spans="1:3" x14ac:dyDescent="0.3">
      <c r="A414" s="1">
        <v>390</v>
      </c>
      <c r="B414" s="1">
        <v>48.395407602339233</v>
      </c>
      <c r="C414" s="1">
        <v>71.604592397660767</v>
      </c>
    </row>
    <row r="415" spans="1:3" x14ac:dyDescent="0.3">
      <c r="A415" s="1">
        <v>391</v>
      </c>
      <c r="B415" s="1">
        <v>48.395407602339233</v>
      </c>
      <c r="C415" s="1">
        <v>-40.599607602339233</v>
      </c>
    </row>
    <row r="416" spans="1:3" x14ac:dyDescent="0.3">
      <c r="A416" s="1">
        <v>392</v>
      </c>
      <c r="B416" s="1">
        <v>22.145018065693343</v>
      </c>
      <c r="C416" s="1">
        <v>-14.220018065693342</v>
      </c>
    </row>
    <row r="417" spans="1:3" x14ac:dyDescent="0.3">
      <c r="A417" s="1">
        <v>393</v>
      </c>
      <c r="B417" s="1">
        <v>48.395407602339233</v>
      </c>
      <c r="C417" s="1">
        <v>64.879592397660772</v>
      </c>
    </row>
    <row r="418" spans="1:3" x14ac:dyDescent="0.3">
      <c r="A418" s="1">
        <v>394</v>
      </c>
      <c r="B418" s="1">
        <v>48.395407602339233</v>
      </c>
      <c r="C418" s="1">
        <v>-31.695407602339234</v>
      </c>
    </row>
    <row r="419" spans="1:3" x14ac:dyDescent="0.3">
      <c r="A419" s="1">
        <v>395</v>
      </c>
      <c r="B419" s="1">
        <v>22.145018065693343</v>
      </c>
      <c r="C419" s="1">
        <v>-14.349218065693343</v>
      </c>
    </row>
    <row r="420" spans="1:3" x14ac:dyDescent="0.3">
      <c r="A420" s="1">
        <v>396</v>
      </c>
      <c r="B420" s="1">
        <v>22.145018065693343</v>
      </c>
      <c r="C420" s="1">
        <v>-14.290818065693344</v>
      </c>
    </row>
    <row r="421" spans="1:3" x14ac:dyDescent="0.3">
      <c r="A421" s="1">
        <v>397</v>
      </c>
      <c r="B421" s="1">
        <v>22.145018065693343</v>
      </c>
      <c r="C421" s="1">
        <v>3.8549819343066574</v>
      </c>
    </row>
    <row r="422" spans="1:3" x14ac:dyDescent="0.3">
      <c r="A422" s="1">
        <v>398</v>
      </c>
      <c r="B422" s="1">
        <v>22.145018065693343</v>
      </c>
      <c r="C422" s="1">
        <v>-11.645018065693343</v>
      </c>
    </row>
    <row r="423" spans="1:3" x14ac:dyDescent="0.3">
      <c r="A423" s="1">
        <v>399</v>
      </c>
      <c r="B423" s="1">
        <v>48.395407602339233</v>
      </c>
      <c r="C423" s="1">
        <v>-35.745407602339235</v>
      </c>
    </row>
    <row r="424" spans="1:3" x14ac:dyDescent="0.3">
      <c r="A424" s="1">
        <v>400</v>
      </c>
      <c r="B424" s="1">
        <v>48.395407602339233</v>
      </c>
      <c r="C424" s="1">
        <v>-40.470407602339236</v>
      </c>
    </row>
    <row r="425" spans="1:3" x14ac:dyDescent="0.3">
      <c r="A425" s="1">
        <v>401</v>
      </c>
      <c r="B425" s="1">
        <v>22.145018065693343</v>
      </c>
      <c r="C425" s="1">
        <v>-14.095018065693342</v>
      </c>
    </row>
    <row r="426" spans="1:3" x14ac:dyDescent="0.3">
      <c r="A426" s="1">
        <v>402</v>
      </c>
      <c r="B426" s="1">
        <v>22.145018065693343</v>
      </c>
      <c r="C426" s="1">
        <v>-12.320018065693343</v>
      </c>
    </row>
    <row r="427" spans="1:3" x14ac:dyDescent="0.3">
      <c r="A427" s="1">
        <v>403</v>
      </c>
      <c r="B427" s="1">
        <v>22.145018065693343</v>
      </c>
      <c r="C427" s="1">
        <v>-6.295018065693343</v>
      </c>
    </row>
    <row r="428" spans="1:3" x14ac:dyDescent="0.3">
      <c r="A428" s="1">
        <v>404</v>
      </c>
      <c r="B428" s="1">
        <v>22.145018065693343</v>
      </c>
      <c r="C428" s="1">
        <v>-13.482518065693343</v>
      </c>
    </row>
    <row r="429" spans="1:3" x14ac:dyDescent="0.3">
      <c r="A429" s="1">
        <v>405</v>
      </c>
      <c r="B429" s="1">
        <v>22.145018065693343</v>
      </c>
      <c r="C429" s="1">
        <v>-1.1450180656933426</v>
      </c>
    </row>
    <row r="430" spans="1:3" x14ac:dyDescent="0.3">
      <c r="A430" s="1">
        <v>406</v>
      </c>
      <c r="B430" s="1">
        <v>22.145018065693343</v>
      </c>
      <c r="C430" s="1">
        <v>-14.395018065693343</v>
      </c>
    </row>
    <row r="431" spans="1:3" x14ac:dyDescent="0.3">
      <c r="A431" s="1">
        <v>407</v>
      </c>
      <c r="B431" s="1">
        <v>48.395407602339233</v>
      </c>
      <c r="C431" s="1">
        <v>-29.645407602339233</v>
      </c>
    </row>
    <row r="432" spans="1:3" x14ac:dyDescent="0.3">
      <c r="A432" s="1">
        <v>408</v>
      </c>
      <c r="B432" s="1">
        <v>22.145018065693343</v>
      </c>
      <c r="C432" s="1">
        <v>-14.370018065693342</v>
      </c>
    </row>
    <row r="433" spans="1:3" x14ac:dyDescent="0.3">
      <c r="A433" s="1">
        <v>409</v>
      </c>
      <c r="B433" s="1">
        <v>22.145018065693343</v>
      </c>
      <c r="C433" s="1">
        <v>3.3216819343066568</v>
      </c>
    </row>
    <row r="434" spans="1:3" x14ac:dyDescent="0.3">
      <c r="A434" s="1">
        <v>410</v>
      </c>
      <c r="B434" s="1">
        <v>22.145018065693343</v>
      </c>
      <c r="C434" s="1">
        <v>-14.249218065693341</v>
      </c>
    </row>
    <row r="435" spans="1:3" x14ac:dyDescent="0.3">
      <c r="A435" s="1">
        <v>411</v>
      </c>
      <c r="B435" s="1">
        <v>22.145018065693343</v>
      </c>
      <c r="C435" s="1">
        <v>-15.286718065693343</v>
      </c>
    </row>
    <row r="436" spans="1:3" x14ac:dyDescent="0.3">
      <c r="A436" s="1">
        <v>412</v>
      </c>
      <c r="B436" s="1">
        <v>48.395407602339233</v>
      </c>
      <c r="C436" s="1">
        <v>41.604592397660767</v>
      </c>
    </row>
    <row r="437" spans="1:3" x14ac:dyDescent="0.3">
      <c r="A437" s="1">
        <v>413</v>
      </c>
      <c r="B437" s="1">
        <v>22.145018065693343</v>
      </c>
      <c r="C437" s="1">
        <v>-22.145018065693343</v>
      </c>
    </row>
    <row r="438" spans="1:3" x14ac:dyDescent="0.3">
      <c r="A438" s="1">
        <v>414</v>
      </c>
      <c r="B438" s="1">
        <v>48.395407602339233</v>
      </c>
      <c r="C438" s="1">
        <v>-40.470407602339236</v>
      </c>
    </row>
    <row r="439" spans="1:3" x14ac:dyDescent="0.3">
      <c r="A439" s="1">
        <v>415</v>
      </c>
      <c r="B439" s="1">
        <v>22.145018065693343</v>
      </c>
      <c r="C439" s="1">
        <v>-14.095018065693342</v>
      </c>
    </row>
    <row r="440" spans="1:3" x14ac:dyDescent="0.3">
      <c r="A440" s="1">
        <v>416</v>
      </c>
      <c r="B440" s="1">
        <v>48.395407602339233</v>
      </c>
      <c r="C440" s="1">
        <v>-15.895407602339233</v>
      </c>
    </row>
    <row r="441" spans="1:3" x14ac:dyDescent="0.3">
      <c r="A441" s="1">
        <v>417</v>
      </c>
      <c r="B441" s="1">
        <v>48.395407602339233</v>
      </c>
      <c r="C441" s="1">
        <v>-35.395407602339233</v>
      </c>
    </row>
    <row r="442" spans="1:3" x14ac:dyDescent="0.3">
      <c r="A442" s="1">
        <v>418</v>
      </c>
      <c r="B442" s="1">
        <v>22.145018065693343</v>
      </c>
      <c r="C442" s="1">
        <v>-9.1450180656933426</v>
      </c>
    </row>
    <row r="443" spans="1:3" x14ac:dyDescent="0.3">
      <c r="A443" s="1">
        <v>419</v>
      </c>
      <c r="B443" s="1">
        <v>22.145018065693343</v>
      </c>
      <c r="C443" s="1">
        <v>2.0049819343066559</v>
      </c>
    </row>
    <row r="444" spans="1:3" x14ac:dyDescent="0.3">
      <c r="A444" s="1">
        <v>420</v>
      </c>
      <c r="B444" s="1">
        <v>22.145018065693343</v>
      </c>
      <c r="C444" s="1">
        <v>-14.249218065693341</v>
      </c>
    </row>
    <row r="445" spans="1:3" x14ac:dyDescent="0.3">
      <c r="A445" s="1">
        <v>421</v>
      </c>
      <c r="B445" s="1">
        <v>22.145018065693343</v>
      </c>
      <c r="C445" s="1">
        <v>-14.411718065693343</v>
      </c>
    </row>
    <row r="446" spans="1:3" x14ac:dyDescent="0.3">
      <c r="A446" s="1">
        <v>422</v>
      </c>
      <c r="B446" s="1">
        <v>22.145018065693343</v>
      </c>
      <c r="C446" s="1">
        <v>-14.270018065693343</v>
      </c>
    </row>
    <row r="447" spans="1:3" x14ac:dyDescent="0.3">
      <c r="A447" s="1">
        <v>423</v>
      </c>
      <c r="B447" s="1">
        <v>22.145018065693343</v>
      </c>
      <c r="C447" s="1">
        <v>-7.7450180656933423</v>
      </c>
    </row>
    <row r="448" spans="1:3" x14ac:dyDescent="0.3">
      <c r="A448" s="1">
        <v>424</v>
      </c>
      <c r="B448" s="1">
        <v>22.145018065693343</v>
      </c>
      <c r="C448" s="1">
        <v>-1.9325180656933441</v>
      </c>
    </row>
    <row r="449" spans="1:3" x14ac:dyDescent="0.3">
      <c r="A449" s="1">
        <v>425</v>
      </c>
      <c r="B449" s="1">
        <v>22.145018065693343</v>
      </c>
      <c r="C449" s="1">
        <v>-14.895018065693343</v>
      </c>
    </row>
    <row r="450" spans="1:3" x14ac:dyDescent="0.3">
      <c r="A450" s="1">
        <v>426</v>
      </c>
      <c r="B450" s="1">
        <v>48.395407602339233</v>
      </c>
      <c r="C450" s="1">
        <v>-22.395407602339233</v>
      </c>
    </row>
    <row r="451" spans="1:3" x14ac:dyDescent="0.3">
      <c r="A451" s="1">
        <v>427</v>
      </c>
      <c r="B451" s="1">
        <v>48.395407602339233</v>
      </c>
      <c r="C451" s="1">
        <v>-22.395407602339233</v>
      </c>
    </row>
    <row r="452" spans="1:3" x14ac:dyDescent="0.3">
      <c r="A452" s="1">
        <v>428</v>
      </c>
      <c r="B452" s="1">
        <v>22.145018065693343</v>
      </c>
      <c r="C452" s="1">
        <v>-14.395018065693343</v>
      </c>
    </row>
    <row r="453" spans="1:3" x14ac:dyDescent="0.3">
      <c r="A453" s="1">
        <v>429</v>
      </c>
      <c r="B453" s="1">
        <v>48.395407602339233</v>
      </c>
      <c r="C453" s="1">
        <v>-40.345407602339236</v>
      </c>
    </row>
    <row r="454" spans="1:3" x14ac:dyDescent="0.3">
      <c r="A454" s="1">
        <v>430</v>
      </c>
      <c r="B454" s="1">
        <v>48.395407602339233</v>
      </c>
      <c r="C454" s="1">
        <v>-21.845407602339233</v>
      </c>
    </row>
    <row r="455" spans="1:3" x14ac:dyDescent="0.3">
      <c r="A455" s="1">
        <v>431</v>
      </c>
      <c r="B455" s="1">
        <v>48.395407602339233</v>
      </c>
      <c r="C455" s="1">
        <v>-32.295407602339232</v>
      </c>
    </row>
    <row r="456" spans="1:3" x14ac:dyDescent="0.3">
      <c r="A456" s="1">
        <v>432</v>
      </c>
      <c r="B456" s="1">
        <v>48.395407602339233</v>
      </c>
      <c r="C456" s="1">
        <v>-22.395407602339233</v>
      </c>
    </row>
    <row r="457" spans="1:3" x14ac:dyDescent="0.3">
      <c r="A457" s="1">
        <v>433</v>
      </c>
      <c r="B457" s="1">
        <v>22.145018065693343</v>
      </c>
      <c r="C457" s="1">
        <v>-15.020018065693343</v>
      </c>
    </row>
    <row r="458" spans="1:3" x14ac:dyDescent="0.3">
      <c r="A458" s="1">
        <v>434</v>
      </c>
      <c r="B458" s="1">
        <v>22.145018065693343</v>
      </c>
      <c r="C458" s="1">
        <v>33.754981934306656</v>
      </c>
    </row>
    <row r="459" spans="1:3" x14ac:dyDescent="0.3">
      <c r="A459" s="1">
        <v>435</v>
      </c>
      <c r="B459" s="1">
        <v>48.395407602339233</v>
      </c>
      <c r="C459" s="1">
        <v>71.604592397660767</v>
      </c>
    </row>
    <row r="460" spans="1:3" x14ac:dyDescent="0.3">
      <c r="A460" s="1">
        <v>436</v>
      </c>
      <c r="B460" s="1">
        <v>22.145018065693343</v>
      </c>
      <c r="C460" s="1">
        <v>12.229981934306657</v>
      </c>
    </row>
    <row r="461" spans="1:3" x14ac:dyDescent="0.3">
      <c r="A461" s="1">
        <v>437</v>
      </c>
      <c r="B461" s="1">
        <v>48.395407602339233</v>
      </c>
      <c r="C461" s="1">
        <v>-29.645407602339233</v>
      </c>
    </row>
    <row r="462" spans="1:3" x14ac:dyDescent="0.3">
      <c r="A462" s="1">
        <v>438</v>
      </c>
      <c r="B462" s="1">
        <v>22.145018065693343</v>
      </c>
      <c r="C462" s="1">
        <v>240.85498193430666</v>
      </c>
    </row>
    <row r="463" spans="1:3" x14ac:dyDescent="0.3">
      <c r="A463" s="1">
        <v>439</v>
      </c>
      <c r="B463" s="1">
        <v>22.145018065693343</v>
      </c>
      <c r="C463" s="1">
        <v>-11.645018065693343</v>
      </c>
    </row>
    <row r="464" spans="1:3" x14ac:dyDescent="0.3">
      <c r="A464" s="1">
        <v>440</v>
      </c>
      <c r="B464" s="1">
        <v>48.395407602339233</v>
      </c>
      <c r="C464" s="1">
        <v>-22.145407602339233</v>
      </c>
    </row>
    <row r="465" spans="1:3" x14ac:dyDescent="0.3">
      <c r="A465" s="1">
        <v>441</v>
      </c>
      <c r="B465" s="1">
        <v>22.145018065693343</v>
      </c>
      <c r="C465" s="1">
        <v>-12.645018065693343</v>
      </c>
    </row>
    <row r="466" spans="1:3" x14ac:dyDescent="0.3">
      <c r="A466" s="1">
        <v>442</v>
      </c>
      <c r="B466" s="1">
        <v>22.145018065693343</v>
      </c>
      <c r="C466" s="1">
        <v>-14.370018065693342</v>
      </c>
    </row>
    <row r="467" spans="1:3" x14ac:dyDescent="0.3">
      <c r="A467" s="1">
        <v>443</v>
      </c>
      <c r="B467" s="1">
        <v>48.395407602339233</v>
      </c>
      <c r="C467" s="1">
        <v>-35.395407602339233</v>
      </c>
    </row>
    <row r="468" spans="1:3" x14ac:dyDescent="0.3">
      <c r="A468" s="1">
        <v>444</v>
      </c>
      <c r="B468" s="1">
        <v>48.395407602339233</v>
      </c>
      <c r="C468" s="1">
        <v>-40.282907602339236</v>
      </c>
    </row>
    <row r="469" spans="1:3" x14ac:dyDescent="0.3">
      <c r="A469" s="1">
        <v>445</v>
      </c>
      <c r="B469" s="1">
        <v>48.395407602339233</v>
      </c>
      <c r="C469" s="1">
        <v>33.462892397660767</v>
      </c>
    </row>
    <row r="470" spans="1:3" x14ac:dyDescent="0.3">
      <c r="A470" s="1">
        <v>446</v>
      </c>
      <c r="B470" s="1">
        <v>48.395407602339233</v>
      </c>
      <c r="C470" s="1">
        <v>-28.895407602339233</v>
      </c>
    </row>
    <row r="471" spans="1:3" x14ac:dyDescent="0.3">
      <c r="A471" s="1">
        <v>447</v>
      </c>
      <c r="B471" s="1">
        <v>48.395407602339233</v>
      </c>
      <c r="C471" s="1">
        <v>-21.845407602339233</v>
      </c>
    </row>
    <row r="472" spans="1:3" x14ac:dyDescent="0.3">
      <c r="A472" s="1">
        <v>448</v>
      </c>
      <c r="B472" s="1">
        <v>48.395407602339233</v>
      </c>
      <c r="C472" s="1">
        <v>-29.137107602339235</v>
      </c>
    </row>
    <row r="473" spans="1:3" x14ac:dyDescent="0.3">
      <c r="A473" s="1">
        <v>449</v>
      </c>
      <c r="B473" s="1">
        <v>48.395407602339233</v>
      </c>
      <c r="C473" s="1">
        <v>-17.895407602339233</v>
      </c>
    </row>
    <row r="474" spans="1:3" x14ac:dyDescent="0.3">
      <c r="A474" s="1">
        <v>450</v>
      </c>
      <c r="B474" s="1">
        <v>22.145018065693343</v>
      </c>
      <c r="C474" s="1">
        <v>5.6049819343066574</v>
      </c>
    </row>
    <row r="475" spans="1:3" x14ac:dyDescent="0.3">
      <c r="A475" s="1">
        <v>451</v>
      </c>
      <c r="B475" s="1">
        <v>22.145018065693343</v>
      </c>
      <c r="C475" s="1">
        <v>-2.1783180656933432</v>
      </c>
    </row>
    <row r="476" spans="1:3" x14ac:dyDescent="0.3">
      <c r="A476" s="1">
        <v>452</v>
      </c>
      <c r="B476" s="1">
        <v>22.145018065693343</v>
      </c>
      <c r="C476" s="1">
        <v>5.6049819343066574</v>
      </c>
    </row>
    <row r="477" spans="1:3" x14ac:dyDescent="0.3">
      <c r="A477" s="1">
        <v>453</v>
      </c>
      <c r="B477" s="1">
        <v>48.395407602339233</v>
      </c>
      <c r="C477" s="1">
        <v>40.708792397660773</v>
      </c>
    </row>
    <row r="478" spans="1:3" x14ac:dyDescent="0.3">
      <c r="A478" s="1">
        <v>454</v>
      </c>
      <c r="B478" s="1">
        <v>22.145018065693343</v>
      </c>
      <c r="C478" s="1">
        <v>-14.095018065693342</v>
      </c>
    </row>
    <row r="479" spans="1:3" x14ac:dyDescent="0.3">
      <c r="A479" s="1">
        <v>455</v>
      </c>
      <c r="B479" s="1">
        <v>48.395407602339233</v>
      </c>
      <c r="C479" s="1">
        <v>-40.499607602339232</v>
      </c>
    </row>
    <row r="480" spans="1:3" x14ac:dyDescent="0.3">
      <c r="A480" s="1">
        <v>456</v>
      </c>
      <c r="B480" s="1">
        <v>22.145018065693343</v>
      </c>
      <c r="C480" s="1">
        <v>4.4049819343066581</v>
      </c>
    </row>
    <row r="481" spans="1:3" x14ac:dyDescent="0.3">
      <c r="A481" s="1">
        <v>457</v>
      </c>
      <c r="B481" s="1">
        <v>48.395407602339233</v>
      </c>
      <c r="C481" s="1">
        <v>3.4670923976607639</v>
      </c>
    </row>
    <row r="482" spans="1:3" x14ac:dyDescent="0.3">
      <c r="A482" s="1">
        <v>458</v>
      </c>
      <c r="B482" s="1">
        <v>48.395407602339233</v>
      </c>
      <c r="C482" s="1">
        <v>-37.895407602339233</v>
      </c>
    </row>
    <row r="483" spans="1:3" x14ac:dyDescent="0.3">
      <c r="A483" s="1">
        <v>459</v>
      </c>
      <c r="B483" s="1">
        <v>22.145018065693343</v>
      </c>
      <c r="C483" s="1">
        <v>-14.395018065693343</v>
      </c>
    </row>
    <row r="484" spans="1:3" x14ac:dyDescent="0.3">
      <c r="A484" s="1">
        <v>460</v>
      </c>
      <c r="B484" s="1">
        <v>48.395407602339233</v>
      </c>
      <c r="C484" s="1">
        <v>-21.845407602339233</v>
      </c>
    </row>
    <row r="485" spans="1:3" x14ac:dyDescent="0.3">
      <c r="A485" s="1">
        <v>461</v>
      </c>
      <c r="B485" s="1">
        <v>22.145018065693343</v>
      </c>
      <c r="C485" s="1">
        <v>-14.095018065693342</v>
      </c>
    </row>
    <row r="486" spans="1:3" x14ac:dyDescent="0.3">
      <c r="A486" s="1">
        <v>462</v>
      </c>
      <c r="B486" s="1">
        <v>22.145018065693343</v>
      </c>
      <c r="C486" s="1">
        <v>16.354981934306657</v>
      </c>
    </row>
    <row r="487" spans="1:3" x14ac:dyDescent="0.3">
      <c r="A487" s="1">
        <v>463</v>
      </c>
      <c r="B487" s="1">
        <v>22.145018065693343</v>
      </c>
      <c r="C487" s="1">
        <v>-9.1450180656933426</v>
      </c>
    </row>
    <row r="488" spans="1:3" x14ac:dyDescent="0.3">
      <c r="A488" s="1">
        <v>464</v>
      </c>
      <c r="B488" s="1">
        <v>22.145018065693343</v>
      </c>
      <c r="C488" s="1">
        <v>-14.095018065693342</v>
      </c>
    </row>
    <row r="489" spans="1:3" x14ac:dyDescent="0.3">
      <c r="A489" s="1">
        <v>465</v>
      </c>
      <c r="B489" s="1">
        <v>22.145018065693343</v>
      </c>
      <c r="C489" s="1">
        <v>-15.095018065693342</v>
      </c>
    </row>
    <row r="490" spans="1:3" x14ac:dyDescent="0.3">
      <c r="A490" s="1">
        <v>466</v>
      </c>
      <c r="B490" s="1">
        <v>22.145018065693343</v>
      </c>
      <c r="C490" s="1">
        <v>-22.145018065693343</v>
      </c>
    </row>
    <row r="491" spans="1:3" x14ac:dyDescent="0.3">
      <c r="A491" s="1">
        <v>467</v>
      </c>
      <c r="B491" s="1">
        <v>22.145018065693343</v>
      </c>
      <c r="C491" s="1">
        <v>4.4049819343066581</v>
      </c>
    </row>
    <row r="492" spans="1:3" x14ac:dyDescent="0.3">
      <c r="A492" s="1">
        <v>468</v>
      </c>
      <c r="B492" s="1">
        <v>22.145018065693343</v>
      </c>
      <c r="C492" s="1">
        <v>-14.420018065693343</v>
      </c>
    </row>
    <row r="493" spans="1:3" x14ac:dyDescent="0.3">
      <c r="A493" s="1">
        <v>469</v>
      </c>
      <c r="B493" s="1">
        <v>48.395407602339233</v>
      </c>
      <c r="C493" s="1">
        <v>-29.137107602339235</v>
      </c>
    </row>
    <row r="494" spans="1:3" x14ac:dyDescent="0.3">
      <c r="A494" s="1">
        <v>470</v>
      </c>
      <c r="B494" s="1">
        <v>22.145018065693343</v>
      </c>
      <c r="C494" s="1">
        <v>-14.895018065693343</v>
      </c>
    </row>
    <row r="495" spans="1:3" x14ac:dyDescent="0.3">
      <c r="A495" s="1">
        <v>471</v>
      </c>
      <c r="B495" s="1">
        <v>22.145018065693343</v>
      </c>
      <c r="C495" s="1">
        <v>-13.482518065693343</v>
      </c>
    </row>
    <row r="496" spans="1:3" x14ac:dyDescent="0.3">
      <c r="A496" s="1">
        <v>472</v>
      </c>
      <c r="B496" s="1">
        <v>48.395407602339233</v>
      </c>
      <c r="C496" s="1">
        <v>-20.645407602339233</v>
      </c>
    </row>
    <row r="497" spans="1:3" x14ac:dyDescent="0.3">
      <c r="A497" s="1">
        <v>473</v>
      </c>
      <c r="B497" s="1">
        <v>48.395407602339233</v>
      </c>
      <c r="C497" s="1">
        <v>-34.603707602339234</v>
      </c>
    </row>
    <row r="498" spans="1:3" x14ac:dyDescent="0.3">
      <c r="A498" s="1">
        <v>474</v>
      </c>
      <c r="B498" s="1">
        <v>22.145018065693343</v>
      </c>
      <c r="C498" s="1">
        <v>-12.307518065693342</v>
      </c>
    </row>
    <row r="499" spans="1:3" x14ac:dyDescent="0.3">
      <c r="A499" s="1">
        <v>475</v>
      </c>
      <c r="B499" s="1">
        <v>22.145018065693343</v>
      </c>
      <c r="C499" s="1">
        <v>29.854981934306657</v>
      </c>
    </row>
    <row r="500" spans="1:3" x14ac:dyDescent="0.3">
      <c r="A500" s="1">
        <v>476</v>
      </c>
      <c r="B500" s="1">
        <v>22.145018065693343</v>
      </c>
      <c r="C500" s="1">
        <v>-1.1450180656933426</v>
      </c>
    </row>
    <row r="501" spans="1:3" x14ac:dyDescent="0.3">
      <c r="A501" s="1">
        <v>477</v>
      </c>
      <c r="B501" s="1">
        <v>22.145018065693343</v>
      </c>
      <c r="C501" s="1">
        <v>-15.099218065693343</v>
      </c>
    </row>
    <row r="502" spans="1:3" x14ac:dyDescent="0.3">
      <c r="A502" s="1">
        <v>478</v>
      </c>
      <c r="B502" s="1">
        <v>22.145018065693343</v>
      </c>
      <c r="C502" s="1">
        <v>-14.624218065693341</v>
      </c>
    </row>
    <row r="503" spans="1:3" x14ac:dyDescent="0.3">
      <c r="A503" s="1">
        <v>479</v>
      </c>
      <c r="B503" s="1">
        <v>48.395407602339233</v>
      </c>
      <c r="C503" s="1">
        <v>-36.107907602339232</v>
      </c>
    </row>
    <row r="504" spans="1:3" x14ac:dyDescent="0.3">
      <c r="A504" s="1">
        <v>480</v>
      </c>
      <c r="B504" s="1">
        <v>22.145018065693343</v>
      </c>
      <c r="C504" s="1">
        <v>24.754981934306656</v>
      </c>
    </row>
    <row r="505" spans="1:3" x14ac:dyDescent="0.3">
      <c r="A505" s="1">
        <v>481</v>
      </c>
      <c r="B505" s="1">
        <v>22.145018065693343</v>
      </c>
      <c r="C505" s="1">
        <v>-22.145018065693343</v>
      </c>
    </row>
    <row r="506" spans="1:3" x14ac:dyDescent="0.3">
      <c r="A506" s="1">
        <v>482</v>
      </c>
      <c r="B506" s="1">
        <v>22.145018065693343</v>
      </c>
      <c r="C506" s="1">
        <v>-14.095018065693342</v>
      </c>
    </row>
    <row r="507" spans="1:3" x14ac:dyDescent="0.3">
      <c r="A507" s="1">
        <v>483</v>
      </c>
      <c r="B507" s="1">
        <v>48.395407602339233</v>
      </c>
      <c r="C507" s="1">
        <v>-38.807907602339235</v>
      </c>
    </row>
    <row r="508" spans="1:3" x14ac:dyDescent="0.3">
      <c r="A508" s="1">
        <v>484</v>
      </c>
      <c r="B508" s="1">
        <v>48.395407602339233</v>
      </c>
      <c r="C508" s="1">
        <v>42.683792397660767</v>
      </c>
    </row>
    <row r="509" spans="1:3" x14ac:dyDescent="0.3">
      <c r="A509" s="1">
        <v>485</v>
      </c>
      <c r="B509" s="1">
        <v>22.145018065693343</v>
      </c>
      <c r="C509" s="1">
        <v>3.3216819343066568</v>
      </c>
    </row>
    <row r="510" spans="1:3" x14ac:dyDescent="0.3">
      <c r="A510" s="1">
        <v>486</v>
      </c>
      <c r="B510" s="1">
        <v>48.395407602339233</v>
      </c>
      <c r="C510" s="1">
        <v>41.604592397660767</v>
      </c>
    </row>
    <row r="511" spans="1:3" x14ac:dyDescent="0.3">
      <c r="A511" s="1">
        <v>487</v>
      </c>
      <c r="B511" s="1">
        <v>22.145018065693343</v>
      </c>
      <c r="C511" s="1">
        <v>7.5549819343066567</v>
      </c>
    </row>
    <row r="512" spans="1:3" x14ac:dyDescent="0.3">
      <c r="A512" s="1">
        <v>488</v>
      </c>
      <c r="B512" s="1">
        <v>22.145018065693343</v>
      </c>
      <c r="C512" s="1">
        <v>-14.095018065693342</v>
      </c>
    </row>
    <row r="513" spans="1:3" x14ac:dyDescent="0.3">
      <c r="A513" s="1">
        <v>489</v>
      </c>
      <c r="B513" s="1">
        <v>48.395407602339233</v>
      </c>
      <c r="C513" s="1">
        <v>-32.495407602339235</v>
      </c>
    </row>
    <row r="514" spans="1:3" x14ac:dyDescent="0.3">
      <c r="A514" s="1">
        <v>490</v>
      </c>
      <c r="B514" s="1">
        <v>22.145018065693343</v>
      </c>
      <c r="C514" s="1">
        <v>-2.1783180656933432</v>
      </c>
    </row>
    <row r="515" spans="1:3" x14ac:dyDescent="0.3">
      <c r="A515" s="1">
        <v>491</v>
      </c>
      <c r="B515" s="1">
        <v>22.145018065693343</v>
      </c>
      <c r="C515" s="1">
        <v>-14.895018065693343</v>
      </c>
    </row>
    <row r="516" spans="1:3" x14ac:dyDescent="0.3">
      <c r="A516" s="1">
        <v>492</v>
      </c>
      <c r="B516" s="1">
        <v>22.145018065693343</v>
      </c>
      <c r="C516" s="1">
        <v>8.3549819343066574</v>
      </c>
    </row>
    <row r="517" spans="1:3" x14ac:dyDescent="0.3">
      <c r="A517" s="1">
        <v>493</v>
      </c>
      <c r="B517" s="1">
        <v>22.145018065693343</v>
      </c>
      <c r="C517" s="1">
        <v>27.359181934306655</v>
      </c>
    </row>
    <row r="518" spans="1:3" x14ac:dyDescent="0.3">
      <c r="A518" s="1">
        <v>494</v>
      </c>
      <c r="B518" s="1">
        <v>22.145018065693343</v>
      </c>
      <c r="C518" s="1">
        <v>-14.095018065693342</v>
      </c>
    </row>
    <row r="519" spans="1:3" x14ac:dyDescent="0.3">
      <c r="A519" s="1">
        <v>495</v>
      </c>
      <c r="B519" s="1">
        <v>22.145018065693343</v>
      </c>
      <c r="C519" s="1">
        <v>-7.6867180656933431</v>
      </c>
    </row>
    <row r="520" spans="1:3" x14ac:dyDescent="0.3">
      <c r="A520" s="1">
        <v>496</v>
      </c>
      <c r="B520" s="1">
        <v>48.395407602339233</v>
      </c>
      <c r="C520" s="1">
        <v>29.871292397660767</v>
      </c>
    </row>
    <row r="521" spans="1:3" x14ac:dyDescent="0.3">
      <c r="A521" s="1">
        <v>497</v>
      </c>
      <c r="B521" s="1">
        <v>22.145018065693343</v>
      </c>
      <c r="C521" s="1">
        <v>-7.045018065693343</v>
      </c>
    </row>
    <row r="522" spans="1:3" x14ac:dyDescent="0.3">
      <c r="A522" s="1">
        <v>498</v>
      </c>
      <c r="B522" s="1">
        <v>22.145018065693343</v>
      </c>
      <c r="C522" s="1">
        <v>129.40498193430668</v>
      </c>
    </row>
    <row r="523" spans="1:3" x14ac:dyDescent="0.3">
      <c r="A523" s="1">
        <v>499</v>
      </c>
      <c r="B523" s="1">
        <v>22.145018065693343</v>
      </c>
      <c r="C523" s="1">
        <v>-14.349218065693343</v>
      </c>
    </row>
    <row r="524" spans="1:3" x14ac:dyDescent="0.3">
      <c r="A524" s="1">
        <v>500</v>
      </c>
      <c r="B524" s="1">
        <v>22.145018065693343</v>
      </c>
      <c r="C524" s="1">
        <v>-13.482518065693343</v>
      </c>
    </row>
    <row r="525" spans="1:3" x14ac:dyDescent="0.3">
      <c r="A525" s="1">
        <v>501</v>
      </c>
      <c r="B525" s="1">
        <v>22.145018065693343</v>
      </c>
      <c r="C525" s="1">
        <v>-14.395018065693343</v>
      </c>
    </row>
    <row r="526" spans="1:3" x14ac:dyDescent="0.3">
      <c r="A526" s="1">
        <v>502</v>
      </c>
      <c r="B526" s="1">
        <v>22.145018065693343</v>
      </c>
      <c r="C526" s="1">
        <v>-14.515818065693342</v>
      </c>
    </row>
    <row r="527" spans="1:3" x14ac:dyDescent="0.3">
      <c r="A527" s="1">
        <v>503</v>
      </c>
      <c r="B527" s="1">
        <v>22.145018065693343</v>
      </c>
      <c r="C527" s="1">
        <v>-12.557518065693342</v>
      </c>
    </row>
    <row r="528" spans="1:3" x14ac:dyDescent="0.3">
      <c r="A528" s="1">
        <v>504</v>
      </c>
      <c r="B528" s="1">
        <v>48.395407602339233</v>
      </c>
      <c r="C528" s="1">
        <v>38.104592397660767</v>
      </c>
    </row>
    <row r="529" spans="1:3" x14ac:dyDescent="0.3">
      <c r="A529" s="1">
        <v>505</v>
      </c>
      <c r="B529" s="1">
        <v>22.145018065693343</v>
      </c>
      <c r="C529" s="1">
        <v>86.75498193430667</v>
      </c>
    </row>
    <row r="530" spans="1:3" x14ac:dyDescent="0.3">
      <c r="A530" s="1">
        <v>506</v>
      </c>
      <c r="B530" s="1">
        <v>48.395407602339233</v>
      </c>
      <c r="C530" s="1">
        <v>-22.395407602339233</v>
      </c>
    </row>
    <row r="531" spans="1:3" x14ac:dyDescent="0.3">
      <c r="A531" s="1">
        <v>507</v>
      </c>
      <c r="B531" s="1">
        <v>48.395407602339233</v>
      </c>
      <c r="C531" s="1">
        <v>-21.845407602339233</v>
      </c>
    </row>
    <row r="532" spans="1:3" x14ac:dyDescent="0.3">
      <c r="A532" s="1">
        <v>508</v>
      </c>
      <c r="B532" s="1">
        <v>22.145018065693343</v>
      </c>
      <c r="C532" s="1">
        <v>0.37998193430665594</v>
      </c>
    </row>
    <row r="533" spans="1:3" x14ac:dyDescent="0.3">
      <c r="A533" s="1">
        <v>509</v>
      </c>
      <c r="B533" s="1">
        <v>48.395407602339233</v>
      </c>
      <c r="C533" s="1">
        <v>8.1003923976607695</v>
      </c>
    </row>
    <row r="534" spans="1:3" x14ac:dyDescent="0.3">
      <c r="A534" s="1">
        <v>510</v>
      </c>
      <c r="B534" s="1">
        <v>48.395407602339233</v>
      </c>
      <c r="C534" s="1">
        <v>-40.645407602339233</v>
      </c>
    </row>
    <row r="535" spans="1:3" x14ac:dyDescent="0.3">
      <c r="A535" s="1">
        <v>511</v>
      </c>
      <c r="B535" s="1">
        <v>22.145018065693343</v>
      </c>
      <c r="C535" s="1">
        <v>-14.095018065693342</v>
      </c>
    </row>
    <row r="536" spans="1:3" x14ac:dyDescent="0.3">
      <c r="A536" s="1">
        <v>512</v>
      </c>
      <c r="B536" s="1">
        <v>48.395407602339233</v>
      </c>
      <c r="C536" s="1">
        <v>-22.107907602339232</v>
      </c>
    </row>
    <row r="537" spans="1:3" x14ac:dyDescent="0.3">
      <c r="A537" s="1">
        <v>513</v>
      </c>
      <c r="B537" s="1">
        <v>48.395407602339233</v>
      </c>
      <c r="C537" s="1">
        <v>11.004592397660765</v>
      </c>
    </row>
    <row r="538" spans="1:3" x14ac:dyDescent="0.3">
      <c r="A538" s="1">
        <v>514</v>
      </c>
      <c r="B538" s="1">
        <v>22.145018065693343</v>
      </c>
      <c r="C538" s="1">
        <v>-14.649218065693344</v>
      </c>
    </row>
    <row r="539" spans="1:3" x14ac:dyDescent="0.3">
      <c r="A539" s="1">
        <v>515</v>
      </c>
      <c r="B539" s="1">
        <v>22.145018065693343</v>
      </c>
      <c r="C539" s="1">
        <v>11.875781934306659</v>
      </c>
    </row>
    <row r="540" spans="1:3" x14ac:dyDescent="0.3">
      <c r="A540" s="1">
        <v>516</v>
      </c>
      <c r="B540" s="1">
        <v>48.395407602339233</v>
      </c>
      <c r="C540" s="1">
        <v>-37.895407602339233</v>
      </c>
    </row>
    <row r="541" spans="1:3" x14ac:dyDescent="0.3">
      <c r="A541" s="1">
        <v>517</v>
      </c>
      <c r="B541" s="1">
        <v>22.145018065693343</v>
      </c>
      <c r="C541" s="1">
        <v>2.0049819343066559</v>
      </c>
    </row>
    <row r="542" spans="1:3" x14ac:dyDescent="0.3">
      <c r="A542" s="1">
        <v>518</v>
      </c>
      <c r="B542" s="1">
        <v>48.395407602339233</v>
      </c>
      <c r="C542" s="1">
        <v>-22.395407602339233</v>
      </c>
    </row>
    <row r="543" spans="1:3" x14ac:dyDescent="0.3">
      <c r="A543" s="1">
        <v>519</v>
      </c>
      <c r="B543" s="1">
        <v>22.145018065693343</v>
      </c>
      <c r="C543" s="1">
        <v>-14.249218065693341</v>
      </c>
    </row>
    <row r="544" spans="1:3" x14ac:dyDescent="0.3">
      <c r="A544" s="1">
        <v>520</v>
      </c>
      <c r="B544" s="1">
        <v>48.395407602339233</v>
      </c>
      <c r="C544" s="1">
        <v>45.104592397660767</v>
      </c>
    </row>
    <row r="545" spans="1:3" x14ac:dyDescent="0.3">
      <c r="A545" s="1">
        <v>521</v>
      </c>
      <c r="B545" s="1">
        <v>22.145018065693343</v>
      </c>
      <c r="C545" s="1">
        <v>-14.249218065693341</v>
      </c>
    </row>
    <row r="546" spans="1:3" x14ac:dyDescent="0.3">
      <c r="A546" s="1">
        <v>522</v>
      </c>
      <c r="B546" s="1">
        <v>22.145018065693343</v>
      </c>
      <c r="C546" s="1">
        <v>-14.920018065693343</v>
      </c>
    </row>
    <row r="547" spans="1:3" x14ac:dyDescent="0.3">
      <c r="A547" s="1">
        <v>523</v>
      </c>
      <c r="B547" s="1">
        <v>48.395407602339233</v>
      </c>
      <c r="C547" s="1">
        <v>9.5837923976607655</v>
      </c>
    </row>
    <row r="548" spans="1:3" x14ac:dyDescent="0.3">
      <c r="A548" s="1">
        <v>524</v>
      </c>
      <c r="B548" s="1">
        <v>22.145018065693343</v>
      </c>
      <c r="C548" s="1">
        <v>-14.915818065693344</v>
      </c>
    </row>
    <row r="549" spans="1:3" x14ac:dyDescent="0.3">
      <c r="A549" s="1">
        <v>525</v>
      </c>
      <c r="B549" s="1">
        <v>22.145018065693343</v>
      </c>
      <c r="C549" s="1">
        <v>-14.395018065693343</v>
      </c>
    </row>
    <row r="550" spans="1:3" x14ac:dyDescent="0.3">
      <c r="A550" s="1">
        <v>526</v>
      </c>
      <c r="B550" s="1">
        <v>48.395407602339233</v>
      </c>
      <c r="C550" s="1">
        <v>-37.895407602339233</v>
      </c>
    </row>
    <row r="551" spans="1:3" x14ac:dyDescent="0.3">
      <c r="A551" s="1">
        <v>527</v>
      </c>
      <c r="B551" s="1">
        <v>22.145018065693343</v>
      </c>
      <c r="C551" s="1">
        <v>199.63418193430667</v>
      </c>
    </row>
    <row r="552" spans="1:3" x14ac:dyDescent="0.3">
      <c r="A552" s="1">
        <v>528</v>
      </c>
      <c r="B552" s="1">
        <v>22.145018065693343</v>
      </c>
      <c r="C552" s="1">
        <v>-14.220018065693342</v>
      </c>
    </row>
    <row r="553" spans="1:3" x14ac:dyDescent="0.3">
      <c r="A553" s="1">
        <v>529</v>
      </c>
      <c r="B553" s="1">
        <v>22.145018065693343</v>
      </c>
      <c r="C553" s="1">
        <v>-10.645018065693343</v>
      </c>
    </row>
    <row r="554" spans="1:3" x14ac:dyDescent="0.3">
      <c r="A554" s="1">
        <v>530</v>
      </c>
      <c r="B554" s="1">
        <v>48.395407602339233</v>
      </c>
      <c r="C554" s="1">
        <v>-22.395407602339233</v>
      </c>
    </row>
    <row r="555" spans="1:3" x14ac:dyDescent="0.3">
      <c r="A555" s="1">
        <v>531</v>
      </c>
      <c r="B555" s="1">
        <v>22.145018065693343</v>
      </c>
      <c r="C555" s="1">
        <v>-14.915818065693344</v>
      </c>
    </row>
    <row r="556" spans="1:3" x14ac:dyDescent="0.3">
      <c r="A556" s="1">
        <v>532</v>
      </c>
      <c r="B556" s="1">
        <v>22.145018065693343</v>
      </c>
      <c r="C556" s="1">
        <v>-14.915818065693344</v>
      </c>
    </row>
    <row r="557" spans="1:3" x14ac:dyDescent="0.3">
      <c r="A557" s="1">
        <v>533</v>
      </c>
      <c r="B557" s="1">
        <v>48.395407602339233</v>
      </c>
      <c r="C557" s="1">
        <v>-26.037107602339233</v>
      </c>
    </row>
    <row r="558" spans="1:3" x14ac:dyDescent="0.3">
      <c r="A558" s="1">
        <v>534</v>
      </c>
      <c r="B558" s="1">
        <v>22.145018065693343</v>
      </c>
      <c r="C558" s="1">
        <v>-13.482518065693343</v>
      </c>
    </row>
    <row r="559" spans="1:3" x14ac:dyDescent="0.3">
      <c r="A559" s="1">
        <v>535</v>
      </c>
      <c r="B559" s="1">
        <v>48.395407602339233</v>
      </c>
      <c r="C559" s="1">
        <v>-22.145407602339233</v>
      </c>
    </row>
    <row r="560" spans="1:3" x14ac:dyDescent="0.3">
      <c r="A560" s="1">
        <v>536</v>
      </c>
      <c r="B560" s="1">
        <v>22.145018065693343</v>
      </c>
      <c r="C560" s="1">
        <v>4.4049819343066581</v>
      </c>
    </row>
    <row r="561" spans="1:3" x14ac:dyDescent="0.3">
      <c r="A561" s="1">
        <v>537</v>
      </c>
      <c r="B561" s="1">
        <v>48.395407602339233</v>
      </c>
      <c r="C561" s="1">
        <v>58.029592397660764</v>
      </c>
    </row>
    <row r="562" spans="1:3" x14ac:dyDescent="0.3">
      <c r="A562" s="1">
        <v>538</v>
      </c>
      <c r="B562" s="1">
        <v>22.145018065693343</v>
      </c>
      <c r="C562" s="1">
        <v>-7.6450180656933426</v>
      </c>
    </row>
    <row r="563" spans="1:3" x14ac:dyDescent="0.3">
      <c r="A563" s="1">
        <v>539</v>
      </c>
      <c r="B563" s="1">
        <v>48.395407602339233</v>
      </c>
      <c r="C563" s="1">
        <v>1.1045923976607668</v>
      </c>
    </row>
    <row r="564" spans="1:3" x14ac:dyDescent="0.3">
      <c r="A564" s="1">
        <v>540</v>
      </c>
      <c r="B564" s="1">
        <v>48.395407602339233</v>
      </c>
      <c r="C564" s="1">
        <v>22.604592397660767</v>
      </c>
    </row>
    <row r="565" spans="1:3" x14ac:dyDescent="0.3">
      <c r="A565" s="1">
        <v>541</v>
      </c>
      <c r="B565" s="1">
        <v>22.145018065693343</v>
      </c>
      <c r="C565" s="1">
        <v>9.1299819343066559</v>
      </c>
    </row>
    <row r="566" spans="1:3" x14ac:dyDescent="0.3">
      <c r="A566" s="1">
        <v>542</v>
      </c>
      <c r="B566" s="1">
        <v>22.145018065693343</v>
      </c>
      <c r="C566" s="1">
        <v>9.1299819343066559</v>
      </c>
    </row>
    <row r="567" spans="1:3" x14ac:dyDescent="0.3">
      <c r="A567" s="1">
        <v>543</v>
      </c>
      <c r="B567" s="1">
        <v>48.395407602339233</v>
      </c>
      <c r="C567" s="1">
        <v>-22.395407602339233</v>
      </c>
    </row>
    <row r="568" spans="1:3" x14ac:dyDescent="0.3">
      <c r="A568" s="1">
        <v>544</v>
      </c>
      <c r="B568" s="1">
        <v>22.145018065693343</v>
      </c>
      <c r="C568" s="1">
        <v>84.279981934306647</v>
      </c>
    </row>
    <row r="569" spans="1:3" x14ac:dyDescent="0.3">
      <c r="A569" s="1">
        <v>545</v>
      </c>
      <c r="B569" s="1">
        <v>22.145018065693343</v>
      </c>
      <c r="C569" s="1">
        <v>3.8549819343066574</v>
      </c>
    </row>
    <row r="570" spans="1:3" x14ac:dyDescent="0.3">
      <c r="A570" s="1">
        <v>546</v>
      </c>
      <c r="B570" s="1">
        <v>48.395407602339233</v>
      </c>
      <c r="C570" s="1">
        <v>-22.395407602339233</v>
      </c>
    </row>
    <row r="571" spans="1:3" x14ac:dyDescent="0.3">
      <c r="A571" s="1">
        <v>547</v>
      </c>
      <c r="B571" s="1">
        <v>48.395407602339233</v>
      </c>
      <c r="C571" s="1">
        <v>-34.532907602339236</v>
      </c>
    </row>
    <row r="572" spans="1:3" x14ac:dyDescent="0.3">
      <c r="A572" s="1">
        <v>548</v>
      </c>
      <c r="B572" s="1">
        <v>22.145018065693343</v>
      </c>
      <c r="C572" s="1">
        <v>-1.6200180656933441</v>
      </c>
    </row>
    <row r="573" spans="1:3" x14ac:dyDescent="0.3">
      <c r="A573" s="1">
        <v>549</v>
      </c>
      <c r="B573" s="1">
        <v>48.395407602339233</v>
      </c>
      <c r="C573" s="1">
        <v>-11.645407602339233</v>
      </c>
    </row>
    <row r="574" spans="1:3" x14ac:dyDescent="0.3">
      <c r="A574" s="1">
        <v>550</v>
      </c>
      <c r="B574" s="1">
        <v>48.395407602339233</v>
      </c>
      <c r="C574" s="1">
        <v>62.487892397660772</v>
      </c>
    </row>
    <row r="575" spans="1:3" x14ac:dyDescent="0.3">
      <c r="A575" s="1">
        <v>551</v>
      </c>
      <c r="B575" s="1">
        <v>22.145018065693343</v>
      </c>
      <c r="C575" s="1">
        <v>3.8549819343066574</v>
      </c>
    </row>
    <row r="576" spans="1:3" x14ac:dyDescent="0.3">
      <c r="A576" s="1">
        <v>552</v>
      </c>
      <c r="B576" s="1">
        <v>22.145018065693343</v>
      </c>
      <c r="C576" s="1">
        <v>-14.315818065693342</v>
      </c>
    </row>
    <row r="577" spans="1:3" x14ac:dyDescent="0.3">
      <c r="A577" s="1">
        <v>553</v>
      </c>
      <c r="B577" s="1">
        <v>48.395407602339233</v>
      </c>
      <c r="C577" s="1">
        <v>-41.170407602339232</v>
      </c>
    </row>
    <row r="578" spans="1:3" x14ac:dyDescent="0.3">
      <c r="A578" s="1">
        <v>554</v>
      </c>
      <c r="B578" s="1">
        <v>48.395407602339233</v>
      </c>
      <c r="C578" s="1">
        <v>-40.620407602339235</v>
      </c>
    </row>
    <row r="579" spans="1:3" x14ac:dyDescent="0.3">
      <c r="A579" s="1">
        <v>555</v>
      </c>
      <c r="B579" s="1">
        <v>22.145018065693343</v>
      </c>
      <c r="C579" s="1">
        <v>4.4049819343066581</v>
      </c>
    </row>
    <row r="580" spans="1:3" x14ac:dyDescent="0.3">
      <c r="A580" s="1">
        <v>556</v>
      </c>
      <c r="B580" s="1">
        <v>48.395407602339233</v>
      </c>
      <c r="C580" s="1">
        <v>-8.7954076023392318</v>
      </c>
    </row>
    <row r="581" spans="1:3" x14ac:dyDescent="0.3">
      <c r="A581" s="1">
        <v>557</v>
      </c>
      <c r="B581" s="1">
        <v>22.145018065693343</v>
      </c>
      <c r="C581" s="1">
        <v>205.37998193430667</v>
      </c>
    </row>
    <row r="582" spans="1:3" x14ac:dyDescent="0.3">
      <c r="A582" s="1">
        <v>558</v>
      </c>
      <c r="B582" s="1">
        <v>48.395407602339233</v>
      </c>
      <c r="C582" s="1">
        <v>31.254592397660772</v>
      </c>
    </row>
    <row r="583" spans="1:3" x14ac:dyDescent="0.3">
      <c r="A583" s="1">
        <v>559</v>
      </c>
      <c r="B583" s="1">
        <v>48.395407602339233</v>
      </c>
      <c r="C583" s="1">
        <v>-30.995407602339235</v>
      </c>
    </row>
    <row r="584" spans="1:3" x14ac:dyDescent="0.3">
      <c r="A584" s="1">
        <v>560</v>
      </c>
      <c r="B584" s="1">
        <v>22.145018065693343</v>
      </c>
      <c r="C584" s="1">
        <v>-14.395018065693343</v>
      </c>
    </row>
    <row r="585" spans="1:3" x14ac:dyDescent="0.3">
      <c r="A585" s="1">
        <v>561</v>
      </c>
      <c r="B585" s="1">
        <v>22.145018065693343</v>
      </c>
      <c r="C585" s="1">
        <v>-14.249218065693341</v>
      </c>
    </row>
    <row r="586" spans="1:3" x14ac:dyDescent="0.3">
      <c r="A586" s="1">
        <v>562</v>
      </c>
      <c r="B586" s="1">
        <v>22.145018065693343</v>
      </c>
      <c r="C586" s="1">
        <v>-8.6450180656933426</v>
      </c>
    </row>
    <row r="587" spans="1:3" x14ac:dyDescent="0.3">
      <c r="A587" s="1">
        <v>563</v>
      </c>
      <c r="B587" s="1">
        <v>22.145018065693343</v>
      </c>
      <c r="C587" s="1">
        <v>-14.095018065693342</v>
      </c>
    </row>
    <row r="588" spans="1:3" x14ac:dyDescent="0.3">
      <c r="A588" s="1">
        <v>564</v>
      </c>
      <c r="B588" s="1">
        <v>22.145018065693343</v>
      </c>
      <c r="C588" s="1">
        <v>-14.095018065693342</v>
      </c>
    </row>
    <row r="589" spans="1:3" x14ac:dyDescent="0.3">
      <c r="A589" s="1">
        <v>565</v>
      </c>
      <c r="B589" s="1">
        <v>22.145018065693343</v>
      </c>
      <c r="C589" s="1">
        <v>2.0049819343066559</v>
      </c>
    </row>
    <row r="590" spans="1:3" x14ac:dyDescent="0.3">
      <c r="A590" s="1">
        <v>566</v>
      </c>
      <c r="B590" s="1">
        <v>22.145018065693343</v>
      </c>
      <c r="C590" s="1">
        <v>-14.249218065693341</v>
      </c>
    </row>
    <row r="591" spans="1:3" x14ac:dyDescent="0.3">
      <c r="A591" s="1">
        <v>567</v>
      </c>
      <c r="B591" s="1">
        <v>22.145018065693343</v>
      </c>
      <c r="C591" s="1">
        <v>-1.0700180656933433</v>
      </c>
    </row>
    <row r="592" spans="1:3" x14ac:dyDescent="0.3">
      <c r="A592" s="1">
        <v>568</v>
      </c>
      <c r="B592" s="1">
        <v>22.145018065693343</v>
      </c>
      <c r="C592" s="1">
        <v>-14.915818065693344</v>
      </c>
    </row>
    <row r="593" spans="1:3" x14ac:dyDescent="0.3">
      <c r="A593" s="1">
        <v>569</v>
      </c>
      <c r="B593" s="1">
        <v>48.395407602339233</v>
      </c>
      <c r="C593" s="1">
        <v>-40.541207602339234</v>
      </c>
    </row>
    <row r="594" spans="1:3" x14ac:dyDescent="0.3">
      <c r="A594" s="1">
        <v>570</v>
      </c>
      <c r="B594" s="1">
        <v>48.395407602339233</v>
      </c>
      <c r="C594" s="1">
        <v>-37.895407602339233</v>
      </c>
    </row>
    <row r="595" spans="1:3" x14ac:dyDescent="0.3">
      <c r="A595" s="1">
        <v>571</v>
      </c>
      <c r="B595" s="1">
        <v>48.395407602339233</v>
      </c>
      <c r="C595" s="1">
        <v>3.0837923976607655</v>
      </c>
    </row>
    <row r="596" spans="1:3" x14ac:dyDescent="0.3">
      <c r="A596" s="1">
        <v>572</v>
      </c>
      <c r="B596" s="1">
        <v>48.395407602339233</v>
      </c>
      <c r="C596" s="1">
        <v>-22.007907602339234</v>
      </c>
    </row>
    <row r="597" spans="1:3" x14ac:dyDescent="0.3">
      <c r="A597" s="1">
        <v>573</v>
      </c>
      <c r="B597" s="1">
        <v>48.395407602339233</v>
      </c>
      <c r="C597" s="1">
        <v>-40.645407602339233</v>
      </c>
    </row>
    <row r="598" spans="1:3" x14ac:dyDescent="0.3">
      <c r="A598" s="1">
        <v>574</v>
      </c>
      <c r="B598" s="1">
        <v>22.145018065693343</v>
      </c>
      <c r="C598" s="1">
        <v>-14.095018065693342</v>
      </c>
    </row>
    <row r="599" spans="1:3" x14ac:dyDescent="0.3">
      <c r="A599" s="1">
        <v>575</v>
      </c>
      <c r="B599" s="1">
        <v>22.145018065693343</v>
      </c>
      <c r="C599" s="1">
        <v>-7.6450180656933426</v>
      </c>
    </row>
    <row r="600" spans="1:3" x14ac:dyDescent="0.3">
      <c r="A600" s="1">
        <v>576</v>
      </c>
      <c r="B600" s="1">
        <v>48.395407602339233</v>
      </c>
      <c r="C600" s="1">
        <v>-35.395407602339233</v>
      </c>
    </row>
    <row r="601" spans="1:3" x14ac:dyDescent="0.3">
      <c r="A601" s="1">
        <v>577</v>
      </c>
      <c r="B601" s="1">
        <v>48.395407602339233</v>
      </c>
      <c r="C601" s="1">
        <v>7.5045923976607654</v>
      </c>
    </row>
    <row r="602" spans="1:3" x14ac:dyDescent="0.3">
      <c r="A602" s="1">
        <v>578</v>
      </c>
      <c r="B602" s="1">
        <v>22.145018065693343</v>
      </c>
      <c r="C602" s="1">
        <v>-7.6867180656933431</v>
      </c>
    </row>
    <row r="603" spans="1:3" x14ac:dyDescent="0.3">
      <c r="A603" s="1">
        <v>579</v>
      </c>
      <c r="B603" s="1">
        <v>48.395407602339233</v>
      </c>
      <c r="C603" s="1">
        <v>-40.470407602339236</v>
      </c>
    </row>
    <row r="604" spans="1:3" x14ac:dyDescent="0.3">
      <c r="A604" s="1">
        <v>580</v>
      </c>
      <c r="B604" s="1">
        <v>48.395407602339233</v>
      </c>
      <c r="C604" s="1">
        <v>-18.395407602339233</v>
      </c>
    </row>
    <row r="605" spans="1:3" x14ac:dyDescent="0.3">
      <c r="A605" s="1">
        <v>581</v>
      </c>
      <c r="B605" s="1">
        <v>48.395407602339233</v>
      </c>
      <c r="C605" s="1">
        <v>62.487892397660772</v>
      </c>
    </row>
    <row r="606" spans="1:3" x14ac:dyDescent="0.3">
      <c r="A606" s="1">
        <v>582</v>
      </c>
      <c r="B606" s="1">
        <v>22.145018065693343</v>
      </c>
      <c r="C606" s="1">
        <v>3.8549819343066574</v>
      </c>
    </row>
    <row r="607" spans="1:3" x14ac:dyDescent="0.3">
      <c r="A607" s="1">
        <v>583</v>
      </c>
      <c r="B607" s="1">
        <v>22.145018065693343</v>
      </c>
      <c r="C607" s="1">
        <v>17.979981934306657</v>
      </c>
    </row>
    <row r="608" spans="1:3" x14ac:dyDescent="0.3">
      <c r="A608" s="1">
        <v>584</v>
      </c>
      <c r="B608" s="1">
        <v>22.145018065693343</v>
      </c>
      <c r="C608" s="1">
        <v>-13.432518065693342</v>
      </c>
    </row>
    <row r="609" spans="1:3" x14ac:dyDescent="0.3">
      <c r="A609" s="1">
        <v>585</v>
      </c>
      <c r="B609" s="1">
        <v>48.395407602339233</v>
      </c>
      <c r="C609" s="1">
        <v>31.254592397660772</v>
      </c>
    </row>
    <row r="610" spans="1:3" x14ac:dyDescent="0.3">
      <c r="A610" s="1">
        <v>586</v>
      </c>
      <c r="B610" s="1">
        <v>22.145018065693343</v>
      </c>
      <c r="C610" s="1">
        <v>-7.1450180656933426</v>
      </c>
    </row>
    <row r="611" spans="1:3" x14ac:dyDescent="0.3">
      <c r="A611" s="1">
        <v>587</v>
      </c>
      <c r="B611" s="1">
        <v>48.395407602339233</v>
      </c>
      <c r="C611" s="1">
        <v>30.80459239766077</v>
      </c>
    </row>
    <row r="612" spans="1:3" x14ac:dyDescent="0.3">
      <c r="A612" s="1">
        <v>588</v>
      </c>
      <c r="B612" s="1">
        <v>22.145018065693343</v>
      </c>
      <c r="C612" s="1">
        <v>-14.095018065693342</v>
      </c>
    </row>
    <row r="613" spans="1:3" x14ac:dyDescent="0.3">
      <c r="A613" s="1">
        <v>589</v>
      </c>
      <c r="B613" s="1">
        <v>22.145018065693343</v>
      </c>
      <c r="C613" s="1">
        <v>-14.095018065693342</v>
      </c>
    </row>
    <row r="614" spans="1:3" x14ac:dyDescent="0.3">
      <c r="A614" s="1">
        <v>590</v>
      </c>
      <c r="B614" s="1">
        <v>22.145018065693343</v>
      </c>
      <c r="C614" s="1">
        <v>-15.020018065693343</v>
      </c>
    </row>
    <row r="615" spans="1:3" x14ac:dyDescent="0.3">
      <c r="A615" s="1">
        <v>591</v>
      </c>
      <c r="B615" s="1">
        <v>48.395407602339233</v>
      </c>
      <c r="C615" s="1">
        <v>29.871292397660767</v>
      </c>
    </row>
    <row r="616" spans="1:3" x14ac:dyDescent="0.3">
      <c r="A616" s="1">
        <v>592</v>
      </c>
      <c r="B616" s="1">
        <v>22.145018065693343</v>
      </c>
      <c r="C616" s="1">
        <v>-14.895018065693343</v>
      </c>
    </row>
    <row r="617" spans="1:3" x14ac:dyDescent="0.3">
      <c r="A617" s="1">
        <v>593</v>
      </c>
      <c r="B617" s="1">
        <v>22.145018065693343</v>
      </c>
      <c r="C617" s="1">
        <v>-14.395018065693343</v>
      </c>
    </row>
    <row r="618" spans="1:3" x14ac:dyDescent="0.3">
      <c r="A618" s="1">
        <v>594</v>
      </c>
      <c r="B618" s="1">
        <v>22.145018065693343</v>
      </c>
      <c r="C618" s="1">
        <v>3.8549819343066574</v>
      </c>
    </row>
    <row r="619" spans="1:3" x14ac:dyDescent="0.3">
      <c r="A619" s="1">
        <v>595</v>
      </c>
      <c r="B619" s="1">
        <v>22.145018065693343</v>
      </c>
      <c r="C619" s="1">
        <v>2.0049819343066559</v>
      </c>
    </row>
    <row r="620" spans="1:3" x14ac:dyDescent="0.3">
      <c r="A620" s="1">
        <v>596</v>
      </c>
      <c r="B620" s="1">
        <v>48.395407602339233</v>
      </c>
      <c r="C620" s="1">
        <v>-15.395407602339233</v>
      </c>
    </row>
    <row r="621" spans="1:3" x14ac:dyDescent="0.3">
      <c r="A621" s="1">
        <v>597</v>
      </c>
      <c r="B621" s="1">
        <v>22.145018065693343</v>
      </c>
      <c r="C621" s="1">
        <v>-22.145018065693343</v>
      </c>
    </row>
    <row r="622" spans="1:3" x14ac:dyDescent="0.3">
      <c r="A622" s="1">
        <v>598</v>
      </c>
      <c r="B622" s="1">
        <v>22.145018065693343</v>
      </c>
      <c r="C622" s="1">
        <v>-14.920018065693343</v>
      </c>
    </row>
    <row r="623" spans="1:3" x14ac:dyDescent="0.3">
      <c r="A623" s="1">
        <v>599</v>
      </c>
      <c r="B623" s="1">
        <v>48.395407602339233</v>
      </c>
      <c r="C623" s="1">
        <v>8.5337923976607684</v>
      </c>
    </row>
    <row r="624" spans="1:3" x14ac:dyDescent="0.3">
      <c r="A624" s="1">
        <v>600</v>
      </c>
      <c r="B624" s="1">
        <v>48.395407602339233</v>
      </c>
      <c r="C624" s="1">
        <v>-21.395407602339233</v>
      </c>
    </row>
    <row r="625" spans="1:3" x14ac:dyDescent="0.3">
      <c r="A625" s="1">
        <v>601</v>
      </c>
      <c r="B625" s="1">
        <v>22.145018065693343</v>
      </c>
      <c r="C625" s="1">
        <v>-14.249218065693341</v>
      </c>
    </row>
    <row r="626" spans="1:3" x14ac:dyDescent="0.3">
      <c r="A626" s="1">
        <v>602</v>
      </c>
      <c r="B626" s="1">
        <v>22.145018065693343</v>
      </c>
      <c r="C626" s="1">
        <v>20.254981934306656</v>
      </c>
    </row>
    <row r="627" spans="1:3" x14ac:dyDescent="0.3">
      <c r="A627" s="1">
        <v>603</v>
      </c>
      <c r="B627" s="1">
        <v>22.145018065693343</v>
      </c>
      <c r="C627" s="1">
        <v>-14.095018065693342</v>
      </c>
    </row>
    <row r="628" spans="1:3" x14ac:dyDescent="0.3">
      <c r="A628" s="1">
        <v>604</v>
      </c>
      <c r="B628" s="1">
        <v>48.395407602339233</v>
      </c>
      <c r="C628" s="1">
        <v>-21.845407602339233</v>
      </c>
    </row>
    <row r="629" spans="1:3" x14ac:dyDescent="0.3">
      <c r="A629" s="1">
        <v>605</v>
      </c>
      <c r="B629" s="1">
        <v>22.145018065693343</v>
      </c>
      <c r="C629" s="1">
        <v>-6.5950180656933419</v>
      </c>
    </row>
    <row r="630" spans="1:3" x14ac:dyDescent="0.3">
      <c r="A630" s="1">
        <v>606</v>
      </c>
      <c r="B630" s="1">
        <v>22.145018065693343</v>
      </c>
      <c r="C630" s="1">
        <v>-14.249218065693341</v>
      </c>
    </row>
    <row r="631" spans="1:3" x14ac:dyDescent="0.3">
      <c r="A631" s="1">
        <v>607</v>
      </c>
      <c r="B631" s="1">
        <v>48.395407602339233</v>
      </c>
      <c r="C631" s="1">
        <v>-17.895407602339233</v>
      </c>
    </row>
    <row r="632" spans="1:3" x14ac:dyDescent="0.3">
      <c r="A632" s="1">
        <v>608</v>
      </c>
      <c r="B632" s="1">
        <v>48.395407602339233</v>
      </c>
      <c r="C632" s="1">
        <v>-6.8162076023392331</v>
      </c>
    </row>
    <row r="633" spans="1:3" x14ac:dyDescent="0.3">
      <c r="A633" s="1">
        <v>609</v>
      </c>
      <c r="B633" s="1">
        <v>48.395407602339233</v>
      </c>
      <c r="C633" s="1">
        <v>105.06709239766077</v>
      </c>
    </row>
    <row r="634" spans="1:3" x14ac:dyDescent="0.3">
      <c r="A634" s="1">
        <v>610</v>
      </c>
      <c r="B634" s="1">
        <v>22.145018065693343</v>
      </c>
      <c r="C634" s="1">
        <v>9.1299819343066559</v>
      </c>
    </row>
    <row r="635" spans="1:3" x14ac:dyDescent="0.3">
      <c r="A635" s="1">
        <v>611</v>
      </c>
      <c r="B635" s="1">
        <v>22.145018065693343</v>
      </c>
      <c r="C635" s="1">
        <v>-15.095018065693342</v>
      </c>
    </row>
    <row r="636" spans="1:3" x14ac:dyDescent="0.3">
      <c r="A636" s="1">
        <v>612</v>
      </c>
      <c r="B636" s="1">
        <v>48.395407602339233</v>
      </c>
      <c r="C636" s="1">
        <v>-32.895407602339233</v>
      </c>
    </row>
    <row r="637" spans="1:3" x14ac:dyDescent="0.3">
      <c r="A637" s="1">
        <v>613</v>
      </c>
      <c r="B637" s="1">
        <v>22.145018065693343</v>
      </c>
      <c r="C637" s="1">
        <v>-14.395018065693343</v>
      </c>
    </row>
    <row r="638" spans="1:3" x14ac:dyDescent="0.3">
      <c r="A638" s="1">
        <v>614</v>
      </c>
      <c r="B638" s="1">
        <v>22.145018065693343</v>
      </c>
      <c r="C638" s="1">
        <v>-14.095018065693342</v>
      </c>
    </row>
    <row r="639" spans="1:3" x14ac:dyDescent="0.3">
      <c r="A639" s="1">
        <v>615</v>
      </c>
      <c r="B639" s="1">
        <v>48.395407602339233</v>
      </c>
      <c r="C639" s="1">
        <v>16.604592397660767</v>
      </c>
    </row>
    <row r="640" spans="1:3" x14ac:dyDescent="0.3">
      <c r="A640" s="1">
        <v>616</v>
      </c>
      <c r="B640" s="1">
        <v>22.145018065693343</v>
      </c>
      <c r="C640" s="1">
        <v>-7.7450180656933423</v>
      </c>
    </row>
    <row r="641" spans="1:3" x14ac:dyDescent="0.3">
      <c r="A641" s="1">
        <v>617</v>
      </c>
      <c r="B641" s="1">
        <v>22.145018065693343</v>
      </c>
      <c r="C641" s="1">
        <v>-6.0450180656933412</v>
      </c>
    </row>
    <row r="642" spans="1:3" x14ac:dyDescent="0.3">
      <c r="A642" s="1">
        <v>618</v>
      </c>
      <c r="B642" s="1">
        <v>48.395407602339233</v>
      </c>
      <c r="C642" s="1">
        <v>-9.3954076023392332</v>
      </c>
    </row>
    <row r="643" spans="1:3" x14ac:dyDescent="0.3">
      <c r="A643" s="1">
        <v>619</v>
      </c>
      <c r="B643" s="1">
        <v>22.145018065693343</v>
      </c>
      <c r="C643" s="1">
        <v>-11.645018065693343</v>
      </c>
    </row>
    <row r="644" spans="1:3" x14ac:dyDescent="0.3">
      <c r="A644" s="1">
        <v>620</v>
      </c>
      <c r="B644" s="1">
        <v>22.145018065693343</v>
      </c>
      <c r="C644" s="1">
        <v>-7.6908180656933425</v>
      </c>
    </row>
    <row r="645" spans="1:3" x14ac:dyDescent="0.3">
      <c r="A645" s="1">
        <v>621</v>
      </c>
      <c r="B645" s="1">
        <v>48.395407602339233</v>
      </c>
      <c r="C645" s="1">
        <v>4.1587923976607684</v>
      </c>
    </row>
    <row r="646" spans="1:3" x14ac:dyDescent="0.3">
      <c r="A646" s="1">
        <v>622</v>
      </c>
      <c r="B646" s="1">
        <v>48.395407602339233</v>
      </c>
      <c r="C646" s="1">
        <v>-32.653707602339232</v>
      </c>
    </row>
    <row r="647" spans="1:3" x14ac:dyDescent="0.3">
      <c r="A647" s="1">
        <v>623</v>
      </c>
      <c r="B647" s="1">
        <v>22.145018065693343</v>
      </c>
      <c r="C647" s="1">
        <v>-14.290818065693344</v>
      </c>
    </row>
    <row r="648" spans="1:3" x14ac:dyDescent="0.3">
      <c r="A648" s="1">
        <v>624</v>
      </c>
      <c r="B648" s="1">
        <v>22.145018065693343</v>
      </c>
      <c r="C648" s="1">
        <v>-6.0450180656933412</v>
      </c>
    </row>
    <row r="649" spans="1:3" x14ac:dyDescent="0.3">
      <c r="A649" s="1">
        <v>625</v>
      </c>
      <c r="B649" s="1">
        <v>22.145018065693343</v>
      </c>
      <c r="C649" s="1">
        <v>10.175781934306656</v>
      </c>
    </row>
    <row r="650" spans="1:3" x14ac:dyDescent="0.3">
      <c r="A650" s="1">
        <v>626</v>
      </c>
      <c r="B650" s="1">
        <v>22.145018065693343</v>
      </c>
      <c r="C650" s="1">
        <v>-9.795018065693343</v>
      </c>
    </row>
    <row r="651" spans="1:3" x14ac:dyDescent="0.3">
      <c r="A651" s="1">
        <v>627</v>
      </c>
      <c r="B651" s="1">
        <v>48.395407602339233</v>
      </c>
      <c r="C651" s="1">
        <v>29.562892397660761</v>
      </c>
    </row>
    <row r="652" spans="1:3" x14ac:dyDescent="0.3">
      <c r="A652" s="1">
        <v>628</v>
      </c>
      <c r="B652" s="1">
        <v>22.145018065693343</v>
      </c>
      <c r="C652" s="1">
        <v>-14.249218065693341</v>
      </c>
    </row>
    <row r="653" spans="1:3" x14ac:dyDescent="0.3">
      <c r="A653" s="1">
        <v>629</v>
      </c>
      <c r="B653" s="1">
        <v>22.145018065693343</v>
      </c>
      <c r="C653" s="1">
        <v>-14.411718065693343</v>
      </c>
    </row>
    <row r="654" spans="1:3" x14ac:dyDescent="0.3">
      <c r="A654" s="1">
        <v>630</v>
      </c>
      <c r="B654" s="1">
        <v>48.395407602339233</v>
      </c>
      <c r="C654" s="1">
        <v>-18.395407602339233</v>
      </c>
    </row>
    <row r="655" spans="1:3" x14ac:dyDescent="0.3">
      <c r="A655" s="1">
        <v>631</v>
      </c>
      <c r="B655" s="1">
        <v>22.145018065693343</v>
      </c>
      <c r="C655" s="1">
        <v>-15.090818065693343</v>
      </c>
    </row>
    <row r="656" spans="1:3" x14ac:dyDescent="0.3">
      <c r="A656" s="1">
        <v>632</v>
      </c>
      <c r="B656" s="1">
        <v>48.395407602339233</v>
      </c>
      <c r="C656" s="1">
        <v>-17.895407602339233</v>
      </c>
    </row>
    <row r="657" spans="1:3" x14ac:dyDescent="0.3">
      <c r="A657" s="1">
        <v>633</v>
      </c>
      <c r="B657" s="1">
        <v>22.145018065693343</v>
      </c>
      <c r="C657" s="1">
        <v>-22.145018065693343</v>
      </c>
    </row>
    <row r="658" spans="1:3" x14ac:dyDescent="0.3">
      <c r="A658" s="1">
        <v>634</v>
      </c>
      <c r="B658" s="1">
        <v>22.145018065693343</v>
      </c>
      <c r="C658" s="1">
        <v>5.7549819343066559</v>
      </c>
    </row>
    <row r="659" spans="1:3" x14ac:dyDescent="0.3">
      <c r="A659" s="1">
        <v>635</v>
      </c>
      <c r="B659" s="1">
        <v>48.395407602339233</v>
      </c>
      <c r="C659" s="1">
        <v>-35.395407602339233</v>
      </c>
    </row>
    <row r="660" spans="1:3" x14ac:dyDescent="0.3">
      <c r="A660" s="1">
        <v>636</v>
      </c>
      <c r="B660" s="1">
        <v>22.145018065693343</v>
      </c>
      <c r="C660" s="1">
        <v>-14.220018065693342</v>
      </c>
    </row>
    <row r="661" spans="1:3" x14ac:dyDescent="0.3">
      <c r="A661" s="1">
        <v>637</v>
      </c>
      <c r="B661" s="1">
        <v>22.145018065693343</v>
      </c>
      <c r="C661" s="1">
        <v>4.1049819343066574</v>
      </c>
    </row>
    <row r="662" spans="1:3" x14ac:dyDescent="0.3">
      <c r="A662" s="1">
        <v>638</v>
      </c>
      <c r="B662" s="1">
        <v>22.145018065693343</v>
      </c>
      <c r="C662" s="1">
        <v>17.542481934306657</v>
      </c>
    </row>
    <row r="663" spans="1:3" x14ac:dyDescent="0.3">
      <c r="A663" s="1">
        <v>639</v>
      </c>
      <c r="B663" s="1">
        <v>22.145018065693343</v>
      </c>
      <c r="C663" s="1">
        <v>-6.0450180656933412</v>
      </c>
    </row>
    <row r="664" spans="1:3" x14ac:dyDescent="0.3">
      <c r="A664" s="1">
        <v>640</v>
      </c>
      <c r="B664" s="1">
        <v>22.145018065693343</v>
      </c>
      <c r="C664" s="1">
        <v>-14.290818065693344</v>
      </c>
    </row>
    <row r="665" spans="1:3" x14ac:dyDescent="0.3">
      <c r="A665" s="1">
        <v>641</v>
      </c>
      <c r="B665" s="1">
        <v>48.395407602339233</v>
      </c>
      <c r="C665" s="1">
        <v>20.904592397660764</v>
      </c>
    </row>
    <row r="666" spans="1:3" x14ac:dyDescent="0.3">
      <c r="A666" s="1">
        <v>642</v>
      </c>
      <c r="B666" s="1">
        <v>22.145018065693343</v>
      </c>
      <c r="C666" s="1">
        <v>5.7549819343066559</v>
      </c>
    </row>
    <row r="667" spans="1:3" x14ac:dyDescent="0.3">
      <c r="A667" s="1">
        <v>643</v>
      </c>
      <c r="B667" s="1">
        <v>48.395407602339233</v>
      </c>
      <c r="C667" s="1">
        <v>8.1003923976607695</v>
      </c>
    </row>
    <row r="668" spans="1:3" x14ac:dyDescent="0.3">
      <c r="A668" s="1">
        <v>644</v>
      </c>
      <c r="B668" s="1">
        <v>48.395407602339233</v>
      </c>
      <c r="C668" s="1">
        <v>-29.137107602339235</v>
      </c>
    </row>
    <row r="669" spans="1:3" x14ac:dyDescent="0.3">
      <c r="A669" s="1">
        <v>645</v>
      </c>
      <c r="B669" s="1">
        <v>48.395407602339233</v>
      </c>
      <c r="C669" s="1">
        <v>28.333792397660773</v>
      </c>
    </row>
    <row r="670" spans="1:3" x14ac:dyDescent="0.3">
      <c r="A670" s="1">
        <v>646</v>
      </c>
      <c r="B670" s="1">
        <v>22.145018065693343</v>
      </c>
      <c r="C670" s="1">
        <v>-14.249218065693341</v>
      </c>
    </row>
    <row r="671" spans="1:3" x14ac:dyDescent="0.3">
      <c r="A671" s="1">
        <v>647</v>
      </c>
      <c r="B671" s="1">
        <v>48.395407602339233</v>
      </c>
      <c r="C671" s="1">
        <v>-12.895407602339233</v>
      </c>
    </row>
    <row r="672" spans="1:3" x14ac:dyDescent="0.3">
      <c r="A672" s="1">
        <v>648</v>
      </c>
      <c r="B672" s="1">
        <v>22.145018065693343</v>
      </c>
      <c r="C672" s="1">
        <v>-14.595018065693342</v>
      </c>
    </row>
    <row r="673" spans="1:3" x14ac:dyDescent="0.3">
      <c r="A673" s="1">
        <v>649</v>
      </c>
      <c r="B673" s="1">
        <v>48.395407602339233</v>
      </c>
      <c r="C673" s="1">
        <v>-40.845407602339236</v>
      </c>
    </row>
    <row r="674" spans="1:3" x14ac:dyDescent="0.3">
      <c r="A674" s="1">
        <v>650</v>
      </c>
      <c r="B674" s="1">
        <v>22.145018065693343</v>
      </c>
      <c r="C674" s="1">
        <v>-14.249218065693341</v>
      </c>
    </row>
    <row r="675" spans="1:3" x14ac:dyDescent="0.3">
      <c r="A675" s="1">
        <v>651</v>
      </c>
      <c r="B675" s="1">
        <v>48.395407602339233</v>
      </c>
      <c r="C675" s="1">
        <v>-25.395407602339233</v>
      </c>
    </row>
    <row r="676" spans="1:3" x14ac:dyDescent="0.3">
      <c r="A676" s="1">
        <v>652</v>
      </c>
      <c r="B676" s="1">
        <v>22.145018065693343</v>
      </c>
      <c r="C676" s="1">
        <v>-13.711718065693344</v>
      </c>
    </row>
    <row r="677" spans="1:3" x14ac:dyDescent="0.3">
      <c r="A677" s="1">
        <v>653</v>
      </c>
      <c r="B677" s="1">
        <v>48.395407602339233</v>
      </c>
      <c r="C677" s="1">
        <v>-40.566207602339233</v>
      </c>
    </row>
    <row r="678" spans="1:3" x14ac:dyDescent="0.3">
      <c r="A678" s="1">
        <v>654</v>
      </c>
      <c r="B678" s="1">
        <v>22.145018065693343</v>
      </c>
      <c r="C678" s="1">
        <v>-15.395018065693343</v>
      </c>
    </row>
    <row r="679" spans="1:3" x14ac:dyDescent="0.3">
      <c r="A679" s="1">
        <v>655</v>
      </c>
      <c r="B679" s="1">
        <v>22.145018065693343</v>
      </c>
      <c r="C679" s="1">
        <v>51.354981934306657</v>
      </c>
    </row>
    <row r="680" spans="1:3" x14ac:dyDescent="0.3">
      <c r="A680" s="1">
        <v>656</v>
      </c>
      <c r="B680" s="1">
        <v>22.145018065693343</v>
      </c>
      <c r="C680" s="1">
        <v>-14.249218065693341</v>
      </c>
    </row>
    <row r="681" spans="1:3" x14ac:dyDescent="0.3">
      <c r="A681" s="1">
        <v>657</v>
      </c>
      <c r="B681" s="1">
        <v>22.145018065693343</v>
      </c>
      <c r="C681" s="1">
        <v>-6.6450180656933426</v>
      </c>
    </row>
    <row r="682" spans="1:3" x14ac:dyDescent="0.3">
      <c r="A682" s="1">
        <v>658</v>
      </c>
      <c r="B682" s="1">
        <v>22.145018065693343</v>
      </c>
      <c r="C682" s="1">
        <v>-9.1450180656933426</v>
      </c>
    </row>
    <row r="683" spans="1:3" x14ac:dyDescent="0.3">
      <c r="A683" s="1">
        <v>659</v>
      </c>
      <c r="B683" s="1">
        <v>22.145018065693343</v>
      </c>
      <c r="C683" s="1">
        <v>91.12998193430667</v>
      </c>
    </row>
    <row r="684" spans="1:3" x14ac:dyDescent="0.3">
      <c r="A684" s="1">
        <v>660</v>
      </c>
      <c r="B684" s="1">
        <v>48.395407602339233</v>
      </c>
      <c r="C684" s="1">
        <v>85.254592397660772</v>
      </c>
    </row>
    <row r="685" spans="1:3" x14ac:dyDescent="0.3">
      <c r="A685" s="1">
        <v>661</v>
      </c>
      <c r="B685" s="1">
        <v>22.145018065693343</v>
      </c>
      <c r="C685" s="1">
        <v>-14.920018065693343</v>
      </c>
    </row>
    <row r="686" spans="1:3" x14ac:dyDescent="0.3">
      <c r="A686" s="1">
        <v>662</v>
      </c>
      <c r="B686" s="1">
        <v>22.145018065693343</v>
      </c>
      <c r="C686" s="1">
        <v>3.4424819343066559</v>
      </c>
    </row>
    <row r="687" spans="1:3" x14ac:dyDescent="0.3">
      <c r="A687" s="1">
        <v>663</v>
      </c>
      <c r="B687" s="1">
        <v>22.145018065693343</v>
      </c>
      <c r="C687" s="1">
        <v>-14.649218065693344</v>
      </c>
    </row>
    <row r="688" spans="1:3" x14ac:dyDescent="0.3">
      <c r="A688" s="1">
        <v>664</v>
      </c>
      <c r="B688" s="1">
        <v>48.395407602339233</v>
      </c>
      <c r="C688" s="1">
        <v>-40.470407602339236</v>
      </c>
    </row>
    <row r="689" spans="1:3" x14ac:dyDescent="0.3">
      <c r="A689" s="1">
        <v>665</v>
      </c>
      <c r="B689" s="1">
        <v>22.145018065693343</v>
      </c>
      <c r="C689" s="1">
        <v>51.354981934306657</v>
      </c>
    </row>
    <row r="690" spans="1:3" x14ac:dyDescent="0.3">
      <c r="A690" s="1">
        <v>666</v>
      </c>
      <c r="B690" s="1">
        <v>22.145018065693343</v>
      </c>
      <c r="C690" s="1">
        <v>-9.1450180656933426</v>
      </c>
    </row>
    <row r="691" spans="1:3" x14ac:dyDescent="0.3">
      <c r="A691" s="1">
        <v>667</v>
      </c>
      <c r="B691" s="1">
        <v>22.145018065693343</v>
      </c>
      <c r="C691" s="1">
        <v>-14.370018065693342</v>
      </c>
    </row>
    <row r="692" spans="1:3" x14ac:dyDescent="0.3">
      <c r="A692" s="1">
        <v>668</v>
      </c>
      <c r="B692" s="1">
        <v>22.145018065693343</v>
      </c>
      <c r="C692" s="1">
        <v>-14.095018065693342</v>
      </c>
    </row>
    <row r="693" spans="1:3" x14ac:dyDescent="0.3">
      <c r="A693" s="1">
        <v>669</v>
      </c>
      <c r="B693" s="1">
        <v>48.395407602339233</v>
      </c>
      <c r="C693" s="1">
        <v>3.6045923976607668</v>
      </c>
    </row>
    <row r="694" spans="1:3" x14ac:dyDescent="0.3">
      <c r="A694" s="1">
        <v>670</v>
      </c>
      <c r="B694" s="1">
        <v>48.395407602339233</v>
      </c>
      <c r="C694" s="1">
        <v>-9.3954076023392332</v>
      </c>
    </row>
    <row r="695" spans="1:3" x14ac:dyDescent="0.3">
      <c r="A695" s="1">
        <v>671</v>
      </c>
      <c r="B695" s="1">
        <v>22.145018065693343</v>
      </c>
      <c r="C695" s="1">
        <v>29.854981934306657</v>
      </c>
    </row>
    <row r="696" spans="1:3" x14ac:dyDescent="0.3">
      <c r="A696" s="1">
        <v>672</v>
      </c>
      <c r="B696" s="1">
        <v>22.145018065693343</v>
      </c>
      <c r="C696" s="1">
        <v>-11.645018065693343</v>
      </c>
    </row>
    <row r="697" spans="1:3" x14ac:dyDescent="0.3">
      <c r="A697" s="1">
        <v>673</v>
      </c>
      <c r="B697" s="1">
        <v>48.395407602339233</v>
      </c>
      <c r="C697" s="1">
        <v>-35.395407602339233</v>
      </c>
    </row>
    <row r="698" spans="1:3" x14ac:dyDescent="0.3">
      <c r="A698" s="1">
        <v>674</v>
      </c>
      <c r="B698" s="1">
        <v>22.145018065693343</v>
      </c>
      <c r="C698" s="1">
        <v>-22.145018065693343</v>
      </c>
    </row>
    <row r="699" spans="1:3" x14ac:dyDescent="0.3">
      <c r="A699" s="1">
        <v>675</v>
      </c>
      <c r="B699" s="1">
        <v>22.145018065693343</v>
      </c>
      <c r="C699" s="1">
        <v>-14.370018065693342</v>
      </c>
    </row>
    <row r="700" spans="1:3" x14ac:dyDescent="0.3">
      <c r="A700" s="1">
        <v>676</v>
      </c>
      <c r="B700" s="1">
        <v>22.145018065693343</v>
      </c>
      <c r="C700" s="1">
        <v>-14.095018065693342</v>
      </c>
    </row>
    <row r="701" spans="1:3" x14ac:dyDescent="0.3">
      <c r="A701" s="1">
        <v>677</v>
      </c>
      <c r="B701" s="1">
        <v>48.395407602339233</v>
      </c>
      <c r="C701" s="1">
        <v>-38.55370760233923</v>
      </c>
    </row>
    <row r="702" spans="1:3" x14ac:dyDescent="0.3">
      <c r="A702" s="1">
        <v>678</v>
      </c>
      <c r="B702" s="1">
        <v>22.145018065693343</v>
      </c>
      <c r="C702" s="1">
        <v>24.754981934306656</v>
      </c>
    </row>
    <row r="703" spans="1:3" x14ac:dyDescent="0.3">
      <c r="A703" s="1">
        <v>679</v>
      </c>
      <c r="B703" s="1">
        <v>48.395407602339233</v>
      </c>
      <c r="C703" s="1">
        <v>463.9337923976608</v>
      </c>
    </row>
    <row r="704" spans="1:3" x14ac:dyDescent="0.3">
      <c r="A704" s="1">
        <v>680</v>
      </c>
      <c r="B704" s="1">
        <v>22.145018065693343</v>
      </c>
      <c r="C704" s="1">
        <v>-14.007518065693343</v>
      </c>
    </row>
    <row r="705" spans="1:3" x14ac:dyDescent="0.3">
      <c r="A705" s="1">
        <v>681</v>
      </c>
      <c r="B705" s="1">
        <v>48.395407602339233</v>
      </c>
      <c r="C705" s="1">
        <v>28.333792397660773</v>
      </c>
    </row>
    <row r="706" spans="1:3" x14ac:dyDescent="0.3">
      <c r="A706" s="1">
        <v>682</v>
      </c>
      <c r="B706" s="1">
        <v>22.145018065693343</v>
      </c>
      <c r="C706" s="1">
        <v>-12.920018065693343</v>
      </c>
    </row>
    <row r="707" spans="1:3" x14ac:dyDescent="0.3">
      <c r="A707" s="1">
        <v>683</v>
      </c>
      <c r="B707" s="1">
        <v>22.145018065693343</v>
      </c>
      <c r="C707" s="1">
        <v>24.754981934306656</v>
      </c>
    </row>
    <row r="708" spans="1:3" x14ac:dyDescent="0.3">
      <c r="A708" s="1">
        <v>684</v>
      </c>
      <c r="B708" s="1">
        <v>22.145018065693343</v>
      </c>
      <c r="C708" s="1">
        <v>16.854981934306657</v>
      </c>
    </row>
    <row r="709" spans="1:3" x14ac:dyDescent="0.3">
      <c r="A709" s="1">
        <v>685</v>
      </c>
      <c r="B709" s="1">
        <v>22.145018065693343</v>
      </c>
      <c r="C709" s="1">
        <v>19.434181934306658</v>
      </c>
    </row>
    <row r="710" spans="1:3" x14ac:dyDescent="0.3">
      <c r="A710" s="1">
        <v>686</v>
      </c>
      <c r="B710" s="1">
        <v>22.145018065693343</v>
      </c>
      <c r="C710" s="1">
        <v>17.542481934306657</v>
      </c>
    </row>
    <row r="711" spans="1:3" x14ac:dyDescent="0.3">
      <c r="A711" s="1">
        <v>687</v>
      </c>
      <c r="B711" s="1">
        <v>22.145018065693343</v>
      </c>
      <c r="C711" s="1">
        <v>-11.974218065693343</v>
      </c>
    </row>
    <row r="712" spans="1:3" x14ac:dyDescent="0.3">
      <c r="A712" s="1">
        <v>688</v>
      </c>
      <c r="B712" s="1">
        <v>22.145018065693343</v>
      </c>
      <c r="C712" s="1">
        <v>-14.349218065693343</v>
      </c>
    </row>
    <row r="713" spans="1:3" x14ac:dyDescent="0.3">
      <c r="A713" s="1">
        <v>689</v>
      </c>
      <c r="B713" s="1">
        <v>48.395407602339233</v>
      </c>
      <c r="C713" s="1">
        <v>162.94209239766076</v>
      </c>
    </row>
    <row r="714" spans="1:3" x14ac:dyDescent="0.3">
      <c r="A714" s="1">
        <v>690</v>
      </c>
      <c r="B714" s="1">
        <v>48.395407602339233</v>
      </c>
      <c r="C714" s="1">
        <v>8.6045923976607668</v>
      </c>
    </row>
    <row r="715" spans="1:3" x14ac:dyDescent="0.3">
      <c r="A715" s="1">
        <v>691</v>
      </c>
      <c r="B715" s="1">
        <v>48.395407602339233</v>
      </c>
      <c r="C715" s="1">
        <v>-34.978707602339234</v>
      </c>
    </row>
    <row r="716" spans="1:3" x14ac:dyDescent="0.3">
      <c r="A716" s="1">
        <v>692</v>
      </c>
      <c r="B716" s="1">
        <v>48.395407602339233</v>
      </c>
      <c r="C716" s="1">
        <v>8.1003923976607695</v>
      </c>
    </row>
    <row r="717" spans="1:3" x14ac:dyDescent="0.3">
      <c r="A717" s="1">
        <v>693</v>
      </c>
      <c r="B717" s="1">
        <v>22.145018065693343</v>
      </c>
      <c r="C717" s="1">
        <v>-14.920018065693343</v>
      </c>
    </row>
    <row r="718" spans="1:3" x14ac:dyDescent="0.3">
      <c r="A718" s="1">
        <v>694</v>
      </c>
      <c r="B718" s="1">
        <v>22.145018065693343</v>
      </c>
      <c r="C718" s="1">
        <v>4.4049819343066581</v>
      </c>
    </row>
    <row r="719" spans="1:3" x14ac:dyDescent="0.3">
      <c r="A719" s="1">
        <v>695</v>
      </c>
      <c r="B719" s="1">
        <v>22.145018065693343</v>
      </c>
      <c r="C719" s="1">
        <v>-8.6450180656933426</v>
      </c>
    </row>
    <row r="720" spans="1:3" x14ac:dyDescent="0.3">
      <c r="A720" s="1">
        <v>696</v>
      </c>
      <c r="B720" s="1">
        <v>22.145018065693343</v>
      </c>
      <c r="C720" s="1">
        <v>-14.095018065693342</v>
      </c>
    </row>
    <row r="721" spans="1:3" x14ac:dyDescent="0.3">
      <c r="A721" s="1">
        <v>697</v>
      </c>
      <c r="B721" s="1">
        <v>48.395407602339233</v>
      </c>
      <c r="C721" s="1">
        <v>-40.662107602339233</v>
      </c>
    </row>
    <row r="722" spans="1:3" x14ac:dyDescent="0.3">
      <c r="A722" s="1">
        <v>698</v>
      </c>
      <c r="B722" s="1">
        <v>22.145018065693343</v>
      </c>
      <c r="C722" s="1">
        <v>88.738281934306656</v>
      </c>
    </row>
    <row r="723" spans="1:3" x14ac:dyDescent="0.3">
      <c r="A723" s="1">
        <v>699</v>
      </c>
      <c r="B723" s="1">
        <v>22.145018065693343</v>
      </c>
      <c r="C723" s="1">
        <v>-14.495018065693342</v>
      </c>
    </row>
    <row r="724" spans="1:3" x14ac:dyDescent="0.3">
      <c r="A724" s="1">
        <v>700</v>
      </c>
      <c r="B724" s="1">
        <v>48.395407602339233</v>
      </c>
      <c r="C724" s="1">
        <v>179.12959239766076</v>
      </c>
    </row>
    <row r="725" spans="1:3" x14ac:dyDescent="0.3">
      <c r="A725" s="1">
        <v>701</v>
      </c>
      <c r="B725" s="1">
        <v>48.395407602339233</v>
      </c>
      <c r="C725" s="1">
        <v>-22.107907602339232</v>
      </c>
    </row>
    <row r="726" spans="1:3" x14ac:dyDescent="0.3">
      <c r="A726" s="1">
        <v>702</v>
      </c>
      <c r="B726" s="1">
        <v>22.145018065693343</v>
      </c>
      <c r="C726" s="1">
        <v>-7.6908180656933425</v>
      </c>
    </row>
    <row r="727" spans="1:3" x14ac:dyDescent="0.3">
      <c r="A727" s="1">
        <v>703</v>
      </c>
      <c r="B727" s="1">
        <v>22.145018065693343</v>
      </c>
      <c r="C727" s="1">
        <v>-14.403318065693343</v>
      </c>
    </row>
    <row r="728" spans="1:3" x14ac:dyDescent="0.3">
      <c r="A728" s="1">
        <v>704</v>
      </c>
      <c r="B728" s="1">
        <v>22.145018065693343</v>
      </c>
      <c r="C728" s="1">
        <v>-14.290818065693344</v>
      </c>
    </row>
    <row r="729" spans="1:3" x14ac:dyDescent="0.3">
      <c r="A729" s="1">
        <v>705</v>
      </c>
      <c r="B729" s="1">
        <v>22.145018065693343</v>
      </c>
      <c r="C729" s="1">
        <v>3.8549819343066574</v>
      </c>
    </row>
    <row r="730" spans="1:3" x14ac:dyDescent="0.3">
      <c r="A730" s="1">
        <v>706</v>
      </c>
      <c r="B730" s="1">
        <v>48.395407602339233</v>
      </c>
      <c r="C730" s="1">
        <v>-34.895407602339233</v>
      </c>
    </row>
    <row r="731" spans="1:3" x14ac:dyDescent="0.3">
      <c r="A731" s="1">
        <v>707</v>
      </c>
      <c r="B731" s="1">
        <v>48.395407602339233</v>
      </c>
      <c r="C731" s="1">
        <v>-22.107907602339232</v>
      </c>
    </row>
    <row r="732" spans="1:3" x14ac:dyDescent="0.3">
      <c r="A732" s="1">
        <v>708</v>
      </c>
      <c r="B732" s="1">
        <v>48.395407602339233</v>
      </c>
      <c r="C732" s="1">
        <v>103.15459239766078</v>
      </c>
    </row>
    <row r="733" spans="1:3" x14ac:dyDescent="0.3">
      <c r="A733" s="1">
        <v>709</v>
      </c>
      <c r="B733" s="1">
        <v>48.395407602339233</v>
      </c>
      <c r="C733" s="1">
        <v>-33.149607602339231</v>
      </c>
    </row>
    <row r="734" spans="1:3" x14ac:dyDescent="0.3">
      <c r="A734" s="1">
        <v>710</v>
      </c>
      <c r="B734" s="1">
        <v>48.395407602339233</v>
      </c>
      <c r="C734" s="1">
        <v>1.1087923976607641</v>
      </c>
    </row>
    <row r="735" spans="1:3" x14ac:dyDescent="0.3">
      <c r="A735" s="1">
        <v>711</v>
      </c>
      <c r="B735" s="1">
        <v>22.145018065693343</v>
      </c>
      <c r="C735" s="1">
        <v>4.4049819343066581</v>
      </c>
    </row>
    <row r="736" spans="1:3" x14ac:dyDescent="0.3">
      <c r="A736" s="1">
        <v>712</v>
      </c>
      <c r="B736" s="1">
        <v>48.395407602339233</v>
      </c>
      <c r="C736" s="1">
        <v>3.6045923976607668</v>
      </c>
    </row>
    <row r="737" spans="1:3" x14ac:dyDescent="0.3">
      <c r="A737" s="1">
        <v>713</v>
      </c>
      <c r="B737" s="1">
        <v>22.145018065693343</v>
      </c>
      <c r="C737" s="1">
        <v>-12.661718065693343</v>
      </c>
    </row>
    <row r="738" spans="1:3" x14ac:dyDescent="0.3">
      <c r="A738" s="1">
        <v>714</v>
      </c>
      <c r="B738" s="1">
        <v>22.145018065693343</v>
      </c>
      <c r="C738" s="1">
        <v>-9.1450180656933426</v>
      </c>
    </row>
    <row r="739" spans="1:3" x14ac:dyDescent="0.3">
      <c r="A739" s="1">
        <v>715</v>
      </c>
      <c r="B739" s="1">
        <v>22.145018065693343</v>
      </c>
      <c r="C739" s="1">
        <v>-14.495018065693342</v>
      </c>
    </row>
    <row r="740" spans="1:3" x14ac:dyDescent="0.3">
      <c r="A740" s="1">
        <v>716</v>
      </c>
      <c r="B740" s="1">
        <v>48.395407602339233</v>
      </c>
      <c r="C740" s="1">
        <v>179.12959239766076</v>
      </c>
    </row>
    <row r="741" spans="1:3" x14ac:dyDescent="0.3">
      <c r="A741" s="1">
        <v>717</v>
      </c>
      <c r="B741" s="1">
        <v>48.395407602339233</v>
      </c>
      <c r="C741" s="1">
        <v>-37.895407602339233</v>
      </c>
    </row>
    <row r="742" spans="1:3" x14ac:dyDescent="0.3">
      <c r="A742" s="1">
        <v>718</v>
      </c>
      <c r="B742" s="1">
        <v>22.145018065693343</v>
      </c>
      <c r="C742" s="1">
        <v>-6.6450180656933426</v>
      </c>
    </row>
    <row r="743" spans="1:3" x14ac:dyDescent="0.3">
      <c r="A743" s="1">
        <v>719</v>
      </c>
      <c r="B743" s="1">
        <v>22.145018065693343</v>
      </c>
      <c r="C743" s="1">
        <v>-14.370018065693342</v>
      </c>
    </row>
    <row r="744" spans="1:3" x14ac:dyDescent="0.3">
      <c r="A744" s="1">
        <v>720</v>
      </c>
      <c r="B744" s="1">
        <v>48.395407602339233</v>
      </c>
      <c r="C744" s="1">
        <v>-15.395407602339233</v>
      </c>
    </row>
    <row r="745" spans="1:3" x14ac:dyDescent="0.3">
      <c r="A745" s="1">
        <v>721</v>
      </c>
      <c r="B745" s="1">
        <v>22.145018065693343</v>
      </c>
      <c r="C745" s="1">
        <v>-15.090818065693343</v>
      </c>
    </row>
    <row r="746" spans="1:3" x14ac:dyDescent="0.3">
      <c r="A746" s="1">
        <v>722</v>
      </c>
      <c r="B746" s="1">
        <v>22.145018065693343</v>
      </c>
      <c r="C746" s="1">
        <v>-9.1450180656933426</v>
      </c>
    </row>
    <row r="747" spans="1:3" x14ac:dyDescent="0.3">
      <c r="A747" s="1">
        <v>723</v>
      </c>
      <c r="B747" s="1">
        <v>22.145018065693343</v>
      </c>
      <c r="C747" s="1">
        <v>-9.1450180656933426</v>
      </c>
    </row>
    <row r="748" spans="1:3" x14ac:dyDescent="0.3">
      <c r="A748" s="1">
        <v>724</v>
      </c>
      <c r="B748" s="1">
        <v>48.395407602339233</v>
      </c>
      <c r="C748" s="1">
        <v>4.7045923976607682</v>
      </c>
    </row>
    <row r="749" spans="1:3" x14ac:dyDescent="0.3">
      <c r="A749" s="1">
        <v>725</v>
      </c>
      <c r="B749" s="1">
        <v>22.145018065693343</v>
      </c>
      <c r="C749" s="1">
        <v>-13.482518065693343</v>
      </c>
    </row>
    <row r="750" spans="1:3" x14ac:dyDescent="0.3">
      <c r="A750" s="1">
        <v>726</v>
      </c>
      <c r="B750" s="1">
        <v>48.395407602339233</v>
      </c>
      <c r="C750" s="1">
        <v>-27.395407602339233</v>
      </c>
    </row>
    <row r="751" spans="1:3" x14ac:dyDescent="0.3">
      <c r="A751" s="1">
        <v>727</v>
      </c>
      <c r="B751" s="1">
        <v>48.395407602339233</v>
      </c>
      <c r="C751" s="1">
        <v>-40.657907602339236</v>
      </c>
    </row>
    <row r="752" spans="1:3" x14ac:dyDescent="0.3">
      <c r="A752" s="1">
        <v>728</v>
      </c>
      <c r="B752" s="1">
        <v>22.145018065693343</v>
      </c>
      <c r="C752" s="1">
        <v>3.8549819343066574</v>
      </c>
    </row>
    <row r="753" spans="1:3" x14ac:dyDescent="0.3">
      <c r="A753" s="1">
        <v>729</v>
      </c>
      <c r="B753" s="1">
        <v>22.145018065693343</v>
      </c>
      <c r="C753" s="1">
        <v>-14.220018065693342</v>
      </c>
    </row>
    <row r="754" spans="1:3" x14ac:dyDescent="0.3">
      <c r="A754" s="1">
        <v>730</v>
      </c>
      <c r="B754" s="1">
        <v>48.395407602339233</v>
      </c>
      <c r="C754" s="1">
        <v>162.94209239766076</v>
      </c>
    </row>
    <row r="755" spans="1:3" x14ac:dyDescent="0.3">
      <c r="A755" s="1">
        <v>731</v>
      </c>
      <c r="B755" s="1">
        <v>22.145018065693343</v>
      </c>
      <c r="C755" s="1">
        <v>-3.3575180656933412</v>
      </c>
    </row>
    <row r="756" spans="1:3" x14ac:dyDescent="0.3">
      <c r="A756" s="1">
        <v>732</v>
      </c>
      <c r="B756" s="1">
        <v>22.145018065693343</v>
      </c>
      <c r="C756" s="1">
        <v>-22.145018065693343</v>
      </c>
    </row>
    <row r="757" spans="1:3" x14ac:dyDescent="0.3">
      <c r="A757" s="1">
        <v>733</v>
      </c>
      <c r="B757" s="1">
        <v>22.145018065693343</v>
      </c>
      <c r="C757" s="1">
        <v>-9.1450180656933426</v>
      </c>
    </row>
    <row r="758" spans="1:3" x14ac:dyDescent="0.3">
      <c r="A758" s="1">
        <v>734</v>
      </c>
      <c r="B758" s="1">
        <v>22.145018065693343</v>
      </c>
      <c r="C758" s="1">
        <v>-9.1450180656933426</v>
      </c>
    </row>
    <row r="759" spans="1:3" x14ac:dyDescent="0.3">
      <c r="A759" s="1">
        <v>735</v>
      </c>
      <c r="B759" s="1">
        <v>22.145018065693343</v>
      </c>
      <c r="C759" s="1">
        <v>-6.0450180656933412</v>
      </c>
    </row>
    <row r="760" spans="1:3" x14ac:dyDescent="0.3">
      <c r="A760" s="1">
        <v>736</v>
      </c>
      <c r="B760" s="1">
        <v>22.145018065693343</v>
      </c>
      <c r="C760" s="1">
        <v>12.229981934306657</v>
      </c>
    </row>
    <row r="761" spans="1:3" x14ac:dyDescent="0.3">
      <c r="A761" s="1">
        <v>737</v>
      </c>
      <c r="B761" s="1">
        <v>48.395407602339233</v>
      </c>
      <c r="C761" s="1">
        <v>463.9337923976608</v>
      </c>
    </row>
    <row r="762" spans="1:3" x14ac:dyDescent="0.3">
      <c r="A762" s="1">
        <v>738</v>
      </c>
      <c r="B762" s="1">
        <v>22.145018065693343</v>
      </c>
      <c r="C762" s="1">
        <v>-14.249218065693341</v>
      </c>
    </row>
    <row r="763" spans="1:3" x14ac:dyDescent="0.3">
      <c r="A763" s="1">
        <v>739</v>
      </c>
      <c r="B763" s="1">
        <v>22.145018065693343</v>
      </c>
      <c r="C763" s="1">
        <v>-14.249218065693341</v>
      </c>
    </row>
    <row r="764" spans="1:3" x14ac:dyDescent="0.3">
      <c r="A764" s="1">
        <v>740</v>
      </c>
      <c r="B764" s="1">
        <v>48.395407602339233</v>
      </c>
      <c r="C764" s="1">
        <v>-18.395407602339233</v>
      </c>
    </row>
    <row r="765" spans="1:3" x14ac:dyDescent="0.3">
      <c r="A765" s="1">
        <v>741</v>
      </c>
      <c r="B765" s="1">
        <v>22.145018065693343</v>
      </c>
      <c r="C765" s="1">
        <v>56.704981934306652</v>
      </c>
    </row>
    <row r="766" spans="1:3" x14ac:dyDescent="0.3">
      <c r="A766" s="1">
        <v>742</v>
      </c>
      <c r="B766" s="1">
        <v>48.395407602339233</v>
      </c>
      <c r="C766" s="1">
        <v>213.97959239766078</v>
      </c>
    </row>
    <row r="767" spans="1:3" x14ac:dyDescent="0.3">
      <c r="A767" s="1">
        <v>743</v>
      </c>
      <c r="B767" s="1">
        <v>22.145018065693343</v>
      </c>
      <c r="C767" s="1">
        <v>-6.0450180656933412</v>
      </c>
    </row>
    <row r="768" spans="1:3" x14ac:dyDescent="0.3">
      <c r="A768" s="1">
        <v>744</v>
      </c>
      <c r="B768" s="1">
        <v>48.395407602339233</v>
      </c>
      <c r="C768" s="1">
        <v>-40.470407602339236</v>
      </c>
    </row>
    <row r="769" spans="1:3" x14ac:dyDescent="0.3">
      <c r="A769" s="1">
        <v>745</v>
      </c>
      <c r="B769" s="1">
        <v>22.145018065693343</v>
      </c>
      <c r="C769" s="1">
        <v>48.854981934306657</v>
      </c>
    </row>
    <row r="770" spans="1:3" x14ac:dyDescent="0.3">
      <c r="A770" s="1">
        <v>746</v>
      </c>
      <c r="B770" s="1">
        <v>22.145018065693343</v>
      </c>
      <c r="C770" s="1">
        <v>-1.8950180656933426</v>
      </c>
    </row>
    <row r="771" spans="1:3" x14ac:dyDescent="0.3">
      <c r="A771" s="1">
        <v>747</v>
      </c>
      <c r="B771" s="1">
        <v>48.395407602339233</v>
      </c>
      <c r="C771" s="1">
        <v>-35.395407602339233</v>
      </c>
    </row>
    <row r="772" spans="1:3" x14ac:dyDescent="0.3">
      <c r="A772" s="1">
        <v>748</v>
      </c>
      <c r="B772" s="1">
        <v>22.145018065693343</v>
      </c>
      <c r="C772" s="1">
        <v>30.954981934306659</v>
      </c>
    </row>
    <row r="773" spans="1:3" x14ac:dyDescent="0.3">
      <c r="A773" s="1">
        <v>749</v>
      </c>
      <c r="B773" s="1">
        <v>22.145018065693343</v>
      </c>
      <c r="C773" s="1">
        <v>-14.395018065693343</v>
      </c>
    </row>
    <row r="774" spans="1:3" x14ac:dyDescent="0.3">
      <c r="A774" s="1">
        <v>750</v>
      </c>
      <c r="B774" s="1">
        <v>48.395407602339233</v>
      </c>
      <c r="C774" s="1">
        <v>-25.395407602339233</v>
      </c>
    </row>
    <row r="775" spans="1:3" x14ac:dyDescent="0.3">
      <c r="A775" s="1">
        <v>751</v>
      </c>
      <c r="B775" s="1">
        <v>48.395407602339233</v>
      </c>
      <c r="C775" s="1">
        <v>-35.920407602339232</v>
      </c>
    </row>
    <row r="776" spans="1:3" x14ac:dyDescent="0.3">
      <c r="A776" s="1">
        <v>752</v>
      </c>
      <c r="B776" s="1">
        <v>22.145018065693343</v>
      </c>
      <c r="C776" s="1">
        <v>-12.645018065693343</v>
      </c>
    </row>
    <row r="777" spans="1:3" x14ac:dyDescent="0.3">
      <c r="A777" s="1">
        <v>753</v>
      </c>
      <c r="B777" s="1">
        <v>22.145018065693343</v>
      </c>
      <c r="C777" s="1">
        <v>-14.249218065693341</v>
      </c>
    </row>
    <row r="778" spans="1:3" x14ac:dyDescent="0.3">
      <c r="A778" s="1">
        <v>754</v>
      </c>
      <c r="B778" s="1">
        <v>48.395407602339233</v>
      </c>
      <c r="C778" s="1">
        <v>16.604592397660767</v>
      </c>
    </row>
    <row r="779" spans="1:3" x14ac:dyDescent="0.3">
      <c r="A779" s="1">
        <v>755</v>
      </c>
      <c r="B779" s="1">
        <v>48.395407602339233</v>
      </c>
      <c r="C779" s="1">
        <v>-33.895407602339233</v>
      </c>
    </row>
    <row r="780" spans="1:3" x14ac:dyDescent="0.3">
      <c r="A780" s="1">
        <v>756</v>
      </c>
      <c r="B780" s="1">
        <v>22.145018065693343</v>
      </c>
      <c r="C780" s="1">
        <v>-14.349218065693343</v>
      </c>
    </row>
    <row r="781" spans="1:3" x14ac:dyDescent="0.3">
      <c r="A781" s="1">
        <v>757</v>
      </c>
      <c r="B781" s="1">
        <v>22.145018065693343</v>
      </c>
      <c r="C781" s="1">
        <v>-10.645018065693343</v>
      </c>
    </row>
    <row r="782" spans="1:3" x14ac:dyDescent="0.3">
      <c r="A782" s="1">
        <v>758</v>
      </c>
      <c r="B782" s="1">
        <v>22.145018065693343</v>
      </c>
      <c r="C782" s="1">
        <v>-14.095018065693342</v>
      </c>
    </row>
    <row r="783" spans="1:3" x14ac:dyDescent="0.3">
      <c r="A783" s="1">
        <v>759</v>
      </c>
      <c r="B783" s="1">
        <v>48.395407602339233</v>
      </c>
      <c r="C783" s="1">
        <v>38.104592397660767</v>
      </c>
    </row>
    <row r="784" spans="1:3" x14ac:dyDescent="0.3">
      <c r="A784" s="1">
        <v>760</v>
      </c>
      <c r="B784" s="1">
        <v>22.145018065693343</v>
      </c>
      <c r="C784" s="1">
        <v>-7.6450180656933426</v>
      </c>
    </row>
    <row r="785" spans="1:3" x14ac:dyDescent="0.3">
      <c r="A785" s="1">
        <v>761</v>
      </c>
      <c r="B785" s="1">
        <v>22.145018065693343</v>
      </c>
      <c r="C785" s="1">
        <v>-15.020018065693343</v>
      </c>
    </row>
    <row r="786" spans="1:3" x14ac:dyDescent="0.3">
      <c r="A786" s="1">
        <v>762</v>
      </c>
      <c r="B786" s="1">
        <v>48.395407602339233</v>
      </c>
      <c r="C786" s="1">
        <v>-41.166207602339234</v>
      </c>
    </row>
    <row r="787" spans="1:3" x14ac:dyDescent="0.3">
      <c r="A787" s="1">
        <v>763</v>
      </c>
      <c r="B787" s="1">
        <v>48.395407602339233</v>
      </c>
      <c r="C787" s="1">
        <v>71.604592397660767</v>
      </c>
    </row>
    <row r="788" spans="1:3" x14ac:dyDescent="0.3">
      <c r="A788" s="1">
        <v>764</v>
      </c>
      <c r="B788" s="1">
        <v>22.145018065693343</v>
      </c>
      <c r="C788" s="1">
        <v>-14.370018065693342</v>
      </c>
    </row>
    <row r="789" spans="1:3" x14ac:dyDescent="0.3">
      <c r="A789" s="1">
        <v>765</v>
      </c>
      <c r="B789" s="1">
        <v>48.395407602339233</v>
      </c>
      <c r="C789" s="1">
        <v>29.562892397660761</v>
      </c>
    </row>
    <row r="790" spans="1:3" x14ac:dyDescent="0.3">
      <c r="A790" s="1">
        <v>766</v>
      </c>
      <c r="B790" s="1">
        <v>22.145018065693343</v>
      </c>
      <c r="C790" s="1">
        <v>17.454981934306659</v>
      </c>
    </row>
    <row r="791" spans="1:3" x14ac:dyDescent="0.3">
      <c r="A791" s="1">
        <v>767</v>
      </c>
      <c r="B791" s="1">
        <v>22.145018065693343</v>
      </c>
      <c r="C791" s="1">
        <v>-14.395018065693343</v>
      </c>
    </row>
    <row r="792" spans="1:3" x14ac:dyDescent="0.3">
      <c r="A792" s="1">
        <v>768</v>
      </c>
      <c r="B792" s="1">
        <v>22.145018065693343</v>
      </c>
      <c r="C792" s="1">
        <v>2.0049819343066559</v>
      </c>
    </row>
    <row r="793" spans="1:3" x14ac:dyDescent="0.3">
      <c r="A793" s="1">
        <v>769</v>
      </c>
      <c r="B793" s="1">
        <v>22.145018065693343</v>
      </c>
      <c r="C793" s="1">
        <v>-13.782518065693342</v>
      </c>
    </row>
    <row r="794" spans="1:3" x14ac:dyDescent="0.3">
      <c r="A794" s="1">
        <v>770</v>
      </c>
      <c r="B794" s="1">
        <v>22.145018065693343</v>
      </c>
      <c r="C794" s="1">
        <v>-12.645018065693343</v>
      </c>
    </row>
    <row r="795" spans="1:3" x14ac:dyDescent="0.3">
      <c r="A795" s="1">
        <v>771</v>
      </c>
      <c r="B795" s="1">
        <v>22.145018065693343</v>
      </c>
      <c r="C795" s="1">
        <v>-14.290818065693344</v>
      </c>
    </row>
    <row r="796" spans="1:3" x14ac:dyDescent="0.3">
      <c r="A796" s="1">
        <v>772</v>
      </c>
      <c r="B796" s="1">
        <v>22.145018065693343</v>
      </c>
      <c r="C796" s="1">
        <v>-11.645018065693343</v>
      </c>
    </row>
    <row r="797" spans="1:3" x14ac:dyDescent="0.3">
      <c r="A797" s="1">
        <v>773</v>
      </c>
      <c r="B797" s="1">
        <v>22.145018065693343</v>
      </c>
      <c r="C797" s="1">
        <v>-14.920018065693343</v>
      </c>
    </row>
    <row r="798" spans="1:3" x14ac:dyDescent="0.3">
      <c r="A798" s="1">
        <v>774</v>
      </c>
      <c r="B798" s="1">
        <v>48.395407602339233</v>
      </c>
      <c r="C798" s="1">
        <v>-25.395407602339233</v>
      </c>
    </row>
    <row r="799" spans="1:3" x14ac:dyDescent="0.3">
      <c r="A799" s="1">
        <v>775</v>
      </c>
      <c r="B799" s="1">
        <v>22.145018065693343</v>
      </c>
      <c r="C799" s="1">
        <v>-14.395018065693343</v>
      </c>
    </row>
    <row r="800" spans="1:3" x14ac:dyDescent="0.3">
      <c r="A800" s="1">
        <v>776</v>
      </c>
      <c r="B800" s="1">
        <v>22.145018065693343</v>
      </c>
      <c r="C800" s="1">
        <v>-14.395018065693343</v>
      </c>
    </row>
    <row r="801" spans="1:3" x14ac:dyDescent="0.3">
      <c r="A801" s="1">
        <v>777</v>
      </c>
      <c r="B801" s="1">
        <v>48.395407602339233</v>
      </c>
      <c r="C801" s="1">
        <v>-35.920407602339232</v>
      </c>
    </row>
    <row r="802" spans="1:3" x14ac:dyDescent="0.3">
      <c r="A802" s="1">
        <v>778</v>
      </c>
      <c r="B802" s="1">
        <v>22.145018065693343</v>
      </c>
      <c r="C802" s="1">
        <v>-14.407518065693342</v>
      </c>
    </row>
    <row r="803" spans="1:3" x14ac:dyDescent="0.3">
      <c r="A803" s="1">
        <v>779</v>
      </c>
      <c r="B803" s="1">
        <v>48.395407602339233</v>
      </c>
      <c r="C803" s="1">
        <v>162.94209239766076</v>
      </c>
    </row>
    <row r="804" spans="1:3" x14ac:dyDescent="0.3">
      <c r="A804" s="1">
        <v>780</v>
      </c>
      <c r="B804" s="1">
        <v>48.395407602339233</v>
      </c>
      <c r="C804" s="1">
        <v>-41.166207602339234</v>
      </c>
    </row>
    <row r="805" spans="1:3" x14ac:dyDescent="0.3">
      <c r="A805" s="1">
        <v>781</v>
      </c>
      <c r="B805" s="1">
        <v>48.395407602339233</v>
      </c>
      <c r="C805" s="1">
        <v>8.6045923976607668</v>
      </c>
    </row>
    <row r="806" spans="1:3" x14ac:dyDescent="0.3">
      <c r="A806" s="1">
        <v>782</v>
      </c>
      <c r="B806" s="1">
        <v>22.145018065693343</v>
      </c>
      <c r="C806" s="1">
        <v>7.8549819343066574</v>
      </c>
    </row>
    <row r="807" spans="1:3" x14ac:dyDescent="0.3">
      <c r="A807" s="1">
        <v>783</v>
      </c>
      <c r="B807" s="1">
        <v>22.145018065693343</v>
      </c>
      <c r="C807" s="1">
        <v>1.3049819343066567</v>
      </c>
    </row>
    <row r="808" spans="1:3" x14ac:dyDescent="0.3">
      <c r="A808" s="1">
        <v>784</v>
      </c>
      <c r="B808" s="1">
        <v>22.145018065693343</v>
      </c>
      <c r="C808" s="1">
        <v>-15.095018065693342</v>
      </c>
    </row>
    <row r="809" spans="1:3" x14ac:dyDescent="0.3">
      <c r="A809" s="1">
        <v>785</v>
      </c>
      <c r="B809" s="1">
        <v>22.145018065693343</v>
      </c>
      <c r="C809" s="1">
        <v>-14.895018065693343</v>
      </c>
    </row>
    <row r="810" spans="1:3" x14ac:dyDescent="0.3">
      <c r="A810" s="1">
        <v>786</v>
      </c>
      <c r="B810" s="1">
        <v>48.395407602339233</v>
      </c>
      <c r="C810" s="1">
        <v>-40.899607602339231</v>
      </c>
    </row>
    <row r="811" spans="1:3" x14ac:dyDescent="0.3">
      <c r="A811" s="1">
        <v>787</v>
      </c>
      <c r="B811" s="1">
        <v>22.145018065693343</v>
      </c>
      <c r="C811" s="1">
        <v>6.9799819343066574</v>
      </c>
    </row>
    <row r="812" spans="1:3" x14ac:dyDescent="0.3">
      <c r="A812" s="1">
        <v>788</v>
      </c>
      <c r="B812" s="1">
        <v>48.395407602339233</v>
      </c>
      <c r="C812" s="1">
        <v>-27.820407602339234</v>
      </c>
    </row>
    <row r="813" spans="1:3" x14ac:dyDescent="0.3">
      <c r="A813" s="1">
        <v>789</v>
      </c>
      <c r="B813" s="1">
        <v>22.145018065693343</v>
      </c>
      <c r="C813" s="1">
        <v>57.05498193430666</v>
      </c>
    </row>
    <row r="814" spans="1:3" x14ac:dyDescent="0.3">
      <c r="A814" s="1">
        <v>790</v>
      </c>
      <c r="B814" s="1">
        <v>22.145018065693343</v>
      </c>
      <c r="C814" s="1">
        <v>-14.395018065693343</v>
      </c>
    </row>
    <row r="815" spans="1:3" x14ac:dyDescent="0.3">
      <c r="A815" s="1">
        <v>791</v>
      </c>
      <c r="B815" s="1">
        <v>22.145018065693343</v>
      </c>
      <c r="C815" s="1">
        <v>3.8549819343066574</v>
      </c>
    </row>
    <row r="816" spans="1:3" x14ac:dyDescent="0.3">
      <c r="A816" s="1">
        <v>792</v>
      </c>
      <c r="B816" s="1">
        <v>22.145018065693343</v>
      </c>
      <c r="C816" s="1">
        <v>47.404981934306655</v>
      </c>
    </row>
    <row r="817" spans="1:3" x14ac:dyDescent="0.3">
      <c r="A817" s="1">
        <v>793</v>
      </c>
      <c r="B817" s="1">
        <v>22.145018065693343</v>
      </c>
      <c r="C817" s="1">
        <v>8.5507819343066558</v>
      </c>
    </row>
    <row r="818" spans="1:3" x14ac:dyDescent="0.3">
      <c r="A818" s="1">
        <v>794</v>
      </c>
      <c r="B818" s="1">
        <v>22.145018065693343</v>
      </c>
      <c r="C818" s="1">
        <v>-14.249218065693341</v>
      </c>
    </row>
    <row r="819" spans="1:3" x14ac:dyDescent="0.3">
      <c r="A819" s="1">
        <v>795</v>
      </c>
      <c r="B819" s="1">
        <v>22.145018065693343</v>
      </c>
      <c r="C819" s="1">
        <v>-9.1450180656933426</v>
      </c>
    </row>
    <row r="820" spans="1:3" x14ac:dyDescent="0.3">
      <c r="A820" s="1">
        <v>796</v>
      </c>
      <c r="B820" s="1">
        <v>48.395407602339233</v>
      </c>
      <c r="C820" s="1">
        <v>-22.466207602339232</v>
      </c>
    </row>
    <row r="821" spans="1:3" x14ac:dyDescent="0.3">
      <c r="A821" s="1">
        <v>797</v>
      </c>
      <c r="B821" s="1">
        <v>48.395407602339233</v>
      </c>
      <c r="C821" s="1">
        <v>-39.712107602339231</v>
      </c>
    </row>
    <row r="822" spans="1:3" x14ac:dyDescent="0.3">
      <c r="A822" s="1">
        <v>798</v>
      </c>
      <c r="B822" s="1">
        <v>22.145018065693343</v>
      </c>
      <c r="C822" s="1">
        <v>-14.915818065693344</v>
      </c>
    </row>
    <row r="823" spans="1:3" x14ac:dyDescent="0.3">
      <c r="A823" s="1">
        <v>799</v>
      </c>
      <c r="B823" s="1">
        <v>22.145018065693343</v>
      </c>
      <c r="C823" s="1">
        <v>2.0049819343066559</v>
      </c>
    </row>
    <row r="824" spans="1:3" x14ac:dyDescent="0.3">
      <c r="A824" s="1">
        <v>800</v>
      </c>
      <c r="B824" s="1">
        <v>22.145018065693343</v>
      </c>
      <c r="C824" s="1">
        <v>-9.1450180656933426</v>
      </c>
    </row>
    <row r="825" spans="1:3" x14ac:dyDescent="0.3">
      <c r="A825" s="1">
        <v>801</v>
      </c>
      <c r="B825" s="1">
        <v>48.395407602339233</v>
      </c>
      <c r="C825" s="1">
        <v>-22.145407602339233</v>
      </c>
    </row>
    <row r="826" spans="1:3" x14ac:dyDescent="0.3">
      <c r="A826" s="1">
        <v>802</v>
      </c>
      <c r="B826" s="1">
        <v>48.395407602339233</v>
      </c>
      <c r="C826" s="1">
        <v>71.604592397660767</v>
      </c>
    </row>
    <row r="827" spans="1:3" x14ac:dyDescent="0.3">
      <c r="A827" s="1">
        <v>803</v>
      </c>
      <c r="B827" s="1">
        <v>48.395407602339233</v>
      </c>
      <c r="C827" s="1">
        <v>-39.878707602339233</v>
      </c>
    </row>
    <row r="828" spans="1:3" x14ac:dyDescent="0.3">
      <c r="A828" s="1">
        <v>804</v>
      </c>
      <c r="B828" s="1">
        <v>48.395407602339233</v>
      </c>
      <c r="C828" s="1">
        <v>-41.420407602339232</v>
      </c>
    </row>
    <row r="829" spans="1:3" x14ac:dyDescent="0.3">
      <c r="A829" s="1">
        <v>805</v>
      </c>
      <c r="B829" s="1">
        <v>22.145018065693343</v>
      </c>
      <c r="C829" s="1">
        <v>-14.370018065693342</v>
      </c>
    </row>
    <row r="830" spans="1:3" x14ac:dyDescent="0.3">
      <c r="A830" s="1">
        <v>806</v>
      </c>
      <c r="B830" s="1">
        <v>22.145018065693343</v>
      </c>
      <c r="C830" s="1">
        <v>-22.145018065693343</v>
      </c>
    </row>
    <row r="831" spans="1:3" x14ac:dyDescent="0.3">
      <c r="A831" s="1">
        <v>807</v>
      </c>
      <c r="B831" s="1">
        <v>22.145018065693343</v>
      </c>
      <c r="C831" s="1">
        <v>-14.370018065693342</v>
      </c>
    </row>
    <row r="832" spans="1:3" x14ac:dyDescent="0.3">
      <c r="A832" s="1">
        <v>808</v>
      </c>
      <c r="B832" s="1">
        <v>22.145018065693343</v>
      </c>
      <c r="C832" s="1">
        <v>-9.1450180656933426</v>
      </c>
    </row>
    <row r="833" spans="1:3" x14ac:dyDescent="0.3">
      <c r="A833" s="1">
        <v>809</v>
      </c>
      <c r="B833" s="1">
        <v>48.395407602339233</v>
      </c>
      <c r="C833" s="1">
        <v>4.7045923976607682</v>
      </c>
    </row>
    <row r="834" spans="1:3" x14ac:dyDescent="0.3">
      <c r="A834" s="1">
        <v>810</v>
      </c>
      <c r="B834" s="1">
        <v>22.145018065693343</v>
      </c>
      <c r="C834" s="1">
        <v>-14.257518065693343</v>
      </c>
    </row>
    <row r="835" spans="1:3" x14ac:dyDescent="0.3">
      <c r="A835" s="1">
        <v>811</v>
      </c>
      <c r="B835" s="1">
        <v>22.145018065693343</v>
      </c>
      <c r="C835" s="1">
        <v>2.0049819343066559</v>
      </c>
    </row>
    <row r="836" spans="1:3" x14ac:dyDescent="0.3">
      <c r="A836" s="1">
        <v>812</v>
      </c>
      <c r="B836" s="1">
        <v>22.145018065693343</v>
      </c>
      <c r="C836" s="1">
        <v>-11.645018065693343</v>
      </c>
    </row>
    <row r="837" spans="1:3" x14ac:dyDescent="0.3">
      <c r="A837" s="1">
        <v>813</v>
      </c>
      <c r="B837" s="1">
        <v>22.145018065693343</v>
      </c>
      <c r="C837" s="1">
        <v>9.1299819343066559</v>
      </c>
    </row>
    <row r="838" spans="1:3" x14ac:dyDescent="0.3">
      <c r="A838" s="1">
        <v>814</v>
      </c>
      <c r="B838" s="1">
        <v>22.145018065693343</v>
      </c>
      <c r="C838" s="1">
        <v>-14.095018065693342</v>
      </c>
    </row>
    <row r="839" spans="1:3" x14ac:dyDescent="0.3">
      <c r="A839" s="1">
        <v>815</v>
      </c>
      <c r="B839" s="1">
        <v>22.145018065693343</v>
      </c>
      <c r="C839" s="1">
        <v>-22.145018065693343</v>
      </c>
    </row>
    <row r="840" spans="1:3" x14ac:dyDescent="0.3">
      <c r="A840" s="1">
        <v>816</v>
      </c>
      <c r="B840" s="1">
        <v>22.145018065693343</v>
      </c>
      <c r="C840" s="1">
        <v>-14.220018065693342</v>
      </c>
    </row>
    <row r="841" spans="1:3" x14ac:dyDescent="0.3">
      <c r="A841" s="1">
        <v>817</v>
      </c>
      <c r="B841" s="1">
        <v>22.145018065693343</v>
      </c>
      <c r="C841" s="1">
        <v>14.859181934306655</v>
      </c>
    </row>
    <row r="842" spans="1:3" x14ac:dyDescent="0.3">
      <c r="A842" s="1">
        <v>818</v>
      </c>
      <c r="B842" s="1">
        <v>22.145018065693343</v>
      </c>
      <c r="C842" s="1">
        <v>-15.695018065693343</v>
      </c>
    </row>
    <row r="843" spans="1:3" x14ac:dyDescent="0.3">
      <c r="A843" s="1">
        <v>819</v>
      </c>
      <c r="B843" s="1">
        <v>22.145018065693343</v>
      </c>
      <c r="C843" s="1">
        <v>5.7549819343066559</v>
      </c>
    </row>
    <row r="844" spans="1:3" x14ac:dyDescent="0.3">
      <c r="A844" s="1">
        <v>820</v>
      </c>
      <c r="B844" s="1">
        <v>48.395407602339233</v>
      </c>
      <c r="C844" s="1">
        <v>45.104592397660767</v>
      </c>
    </row>
    <row r="845" spans="1:3" x14ac:dyDescent="0.3">
      <c r="A845" s="1">
        <v>821</v>
      </c>
      <c r="B845" s="1">
        <v>48.395407602339233</v>
      </c>
      <c r="C845" s="1">
        <v>-39.732907602339232</v>
      </c>
    </row>
    <row r="846" spans="1:3" x14ac:dyDescent="0.3">
      <c r="A846" s="1">
        <v>822</v>
      </c>
      <c r="B846" s="1">
        <v>22.145018065693343</v>
      </c>
      <c r="C846" s="1">
        <v>-22.145018065693343</v>
      </c>
    </row>
    <row r="847" spans="1:3" x14ac:dyDescent="0.3">
      <c r="A847" s="1">
        <v>823</v>
      </c>
      <c r="B847" s="1">
        <v>48.395407602339233</v>
      </c>
      <c r="C847" s="1">
        <v>-35.920407602339232</v>
      </c>
    </row>
    <row r="848" spans="1:3" x14ac:dyDescent="0.3">
      <c r="A848" s="1">
        <v>824</v>
      </c>
      <c r="B848" s="1">
        <v>22.145018065693343</v>
      </c>
      <c r="C848" s="1">
        <v>17.542481934306657</v>
      </c>
    </row>
    <row r="849" spans="1:3" x14ac:dyDescent="0.3">
      <c r="A849" s="1">
        <v>825</v>
      </c>
      <c r="B849" s="1">
        <v>22.145018065693343</v>
      </c>
      <c r="C849" s="1">
        <v>-15.195018065693343</v>
      </c>
    </row>
    <row r="850" spans="1:3" x14ac:dyDescent="0.3">
      <c r="A850" s="1">
        <v>826</v>
      </c>
      <c r="B850" s="1">
        <v>22.145018065693343</v>
      </c>
      <c r="C850" s="1">
        <v>34.35078193430666</v>
      </c>
    </row>
    <row r="851" spans="1:3" x14ac:dyDescent="0.3">
      <c r="A851" s="1">
        <v>827</v>
      </c>
      <c r="B851" s="1">
        <v>48.395407602339233</v>
      </c>
      <c r="C851" s="1">
        <v>-11.391207602339236</v>
      </c>
    </row>
    <row r="852" spans="1:3" x14ac:dyDescent="0.3">
      <c r="A852" s="1">
        <v>828</v>
      </c>
      <c r="B852" s="1">
        <v>48.395407602339233</v>
      </c>
      <c r="C852" s="1">
        <v>-40.645407602339233</v>
      </c>
    </row>
    <row r="853" spans="1:3" x14ac:dyDescent="0.3">
      <c r="A853" s="1">
        <v>829</v>
      </c>
      <c r="B853" s="1">
        <v>48.395407602339233</v>
      </c>
      <c r="C853" s="1">
        <v>31.604592397660767</v>
      </c>
    </row>
    <row r="854" spans="1:3" x14ac:dyDescent="0.3">
      <c r="A854" s="1">
        <v>830</v>
      </c>
      <c r="B854" s="1">
        <v>48.395407602339233</v>
      </c>
      <c r="C854" s="1">
        <v>-33.941207602339233</v>
      </c>
    </row>
    <row r="855" spans="1:3" x14ac:dyDescent="0.3">
      <c r="A855" s="1">
        <v>831</v>
      </c>
      <c r="B855" s="1">
        <v>48.395407602339233</v>
      </c>
      <c r="C855" s="1">
        <v>-29.645407602339233</v>
      </c>
    </row>
    <row r="856" spans="1:3" x14ac:dyDescent="0.3">
      <c r="A856" s="1">
        <v>832</v>
      </c>
      <c r="B856" s="1">
        <v>22.145018065693343</v>
      </c>
      <c r="C856" s="1">
        <v>-14.915818065693344</v>
      </c>
    </row>
    <row r="857" spans="1:3" x14ac:dyDescent="0.3">
      <c r="A857" s="1">
        <v>833</v>
      </c>
      <c r="B857" s="1">
        <v>22.145018065693343</v>
      </c>
      <c r="C857" s="1">
        <v>-14.290818065693344</v>
      </c>
    </row>
    <row r="858" spans="1:3" x14ac:dyDescent="0.3">
      <c r="A858" s="1">
        <v>834</v>
      </c>
      <c r="B858" s="1">
        <v>22.145018065693343</v>
      </c>
      <c r="C858" s="1">
        <v>-13.845018065693342</v>
      </c>
    </row>
    <row r="859" spans="1:3" x14ac:dyDescent="0.3">
      <c r="A859" s="1">
        <v>835</v>
      </c>
      <c r="B859" s="1">
        <v>48.395407602339233</v>
      </c>
      <c r="C859" s="1">
        <v>34.762892397660764</v>
      </c>
    </row>
    <row r="860" spans="1:3" x14ac:dyDescent="0.3">
      <c r="A860" s="1">
        <v>836</v>
      </c>
      <c r="B860" s="1">
        <v>22.145018065693343</v>
      </c>
      <c r="C860" s="1">
        <v>-13.482518065693343</v>
      </c>
    </row>
    <row r="861" spans="1:3" x14ac:dyDescent="0.3">
      <c r="A861" s="1">
        <v>837</v>
      </c>
      <c r="B861" s="1">
        <v>22.145018065693343</v>
      </c>
      <c r="C861" s="1">
        <v>-14.095018065693342</v>
      </c>
    </row>
    <row r="862" spans="1:3" x14ac:dyDescent="0.3">
      <c r="A862" s="1">
        <v>838</v>
      </c>
      <c r="B862" s="1">
        <v>48.395407602339233</v>
      </c>
      <c r="C862" s="1">
        <v>8.1003923976607695</v>
      </c>
    </row>
    <row r="863" spans="1:3" x14ac:dyDescent="0.3">
      <c r="A863" s="1">
        <v>839</v>
      </c>
      <c r="B863" s="1">
        <v>48.395407602339233</v>
      </c>
      <c r="C863" s="1">
        <v>-18.695407602339234</v>
      </c>
    </row>
    <row r="864" spans="1:3" x14ac:dyDescent="0.3">
      <c r="A864" s="1">
        <v>840</v>
      </c>
      <c r="B864" s="1">
        <v>22.145018065693343</v>
      </c>
      <c r="C864" s="1">
        <v>-14.220018065693342</v>
      </c>
    </row>
    <row r="865" spans="1:3" x14ac:dyDescent="0.3">
      <c r="A865" s="1">
        <v>841</v>
      </c>
      <c r="B865" s="1">
        <v>22.145018065693343</v>
      </c>
      <c r="C865" s="1">
        <v>-11.645018065693343</v>
      </c>
    </row>
    <row r="866" spans="1:3" x14ac:dyDescent="0.3">
      <c r="A866" s="1">
        <v>842</v>
      </c>
      <c r="B866" s="1">
        <v>48.395407602339233</v>
      </c>
      <c r="C866" s="1">
        <v>-17.395407602339233</v>
      </c>
    </row>
    <row r="867" spans="1:3" x14ac:dyDescent="0.3">
      <c r="A867" s="1">
        <v>843</v>
      </c>
      <c r="B867" s="1">
        <v>22.145018065693343</v>
      </c>
      <c r="C867" s="1">
        <v>-15.707518065693343</v>
      </c>
    </row>
    <row r="868" spans="1:3" x14ac:dyDescent="0.3">
      <c r="A868" s="1">
        <v>844</v>
      </c>
      <c r="B868" s="1">
        <v>22.145018065693343</v>
      </c>
      <c r="C868" s="1">
        <v>-13.482518065693343</v>
      </c>
    </row>
    <row r="869" spans="1:3" x14ac:dyDescent="0.3">
      <c r="A869" s="1">
        <v>845</v>
      </c>
      <c r="B869" s="1">
        <v>22.145018065693343</v>
      </c>
      <c r="C869" s="1">
        <v>-14.595018065693342</v>
      </c>
    </row>
    <row r="870" spans="1:3" x14ac:dyDescent="0.3">
      <c r="A870" s="1">
        <v>846</v>
      </c>
      <c r="B870" s="1">
        <v>22.145018065693343</v>
      </c>
      <c r="C870" s="1">
        <v>47.404981934306655</v>
      </c>
    </row>
    <row r="871" spans="1:3" x14ac:dyDescent="0.3">
      <c r="A871" s="1">
        <v>847</v>
      </c>
      <c r="B871" s="1">
        <v>22.145018065693343</v>
      </c>
      <c r="C871" s="1">
        <v>-14.249218065693341</v>
      </c>
    </row>
    <row r="872" spans="1:3" x14ac:dyDescent="0.3">
      <c r="A872" s="1">
        <v>848</v>
      </c>
      <c r="B872" s="1">
        <v>22.145018065693343</v>
      </c>
      <c r="C872" s="1">
        <v>10.854981934306657</v>
      </c>
    </row>
    <row r="873" spans="1:3" x14ac:dyDescent="0.3">
      <c r="A873" s="1">
        <v>849</v>
      </c>
      <c r="B873" s="1">
        <v>48.395407602339233</v>
      </c>
      <c r="C873" s="1">
        <v>40.708792397660773</v>
      </c>
    </row>
    <row r="874" spans="1:3" x14ac:dyDescent="0.3">
      <c r="A874" s="1">
        <v>850</v>
      </c>
      <c r="B874" s="1">
        <v>22.145018065693343</v>
      </c>
      <c r="C874" s="1">
        <v>9.1299819343066559</v>
      </c>
    </row>
    <row r="875" spans="1:3" x14ac:dyDescent="0.3">
      <c r="A875" s="1">
        <v>851</v>
      </c>
      <c r="B875" s="1">
        <v>22.145018065693343</v>
      </c>
      <c r="C875" s="1">
        <v>-14.370018065693342</v>
      </c>
    </row>
    <row r="876" spans="1:3" x14ac:dyDescent="0.3">
      <c r="A876" s="1">
        <v>852</v>
      </c>
      <c r="B876" s="1">
        <v>22.145018065693343</v>
      </c>
      <c r="C876" s="1">
        <v>-6.8992180656933435</v>
      </c>
    </row>
    <row r="877" spans="1:3" x14ac:dyDescent="0.3">
      <c r="A877" s="1">
        <v>853</v>
      </c>
      <c r="B877" s="1">
        <v>48.395407602339233</v>
      </c>
      <c r="C877" s="1">
        <v>-8.9954076023392346</v>
      </c>
    </row>
    <row r="878" spans="1:3" x14ac:dyDescent="0.3">
      <c r="A878" s="1">
        <v>854</v>
      </c>
      <c r="B878" s="1">
        <v>22.145018065693343</v>
      </c>
      <c r="C878" s="1">
        <v>3.8549819343066574</v>
      </c>
    </row>
    <row r="879" spans="1:3" x14ac:dyDescent="0.3">
      <c r="A879" s="1">
        <v>855</v>
      </c>
      <c r="B879" s="1">
        <v>48.395407602339233</v>
      </c>
      <c r="C879" s="1">
        <v>-39.045407602339232</v>
      </c>
    </row>
    <row r="880" spans="1:3" x14ac:dyDescent="0.3">
      <c r="A880" s="1">
        <v>856</v>
      </c>
      <c r="B880" s="1">
        <v>48.395407602339233</v>
      </c>
      <c r="C880" s="1">
        <v>116.47129239766078</v>
      </c>
    </row>
    <row r="881" spans="1:3" x14ac:dyDescent="0.3">
      <c r="A881" s="1">
        <v>857</v>
      </c>
      <c r="B881" s="1">
        <v>48.395407602339233</v>
      </c>
      <c r="C881" s="1">
        <v>-21.845407602339233</v>
      </c>
    </row>
    <row r="882" spans="1:3" x14ac:dyDescent="0.3">
      <c r="A882" s="1">
        <v>858</v>
      </c>
      <c r="B882" s="1">
        <v>48.395407602339233</v>
      </c>
      <c r="C882" s="1">
        <v>-29.137107602339235</v>
      </c>
    </row>
    <row r="883" spans="1:3" x14ac:dyDescent="0.3">
      <c r="A883" s="1">
        <v>859</v>
      </c>
      <c r="B883" s="1">
        <v>22.145018065693343</v>
      </c>
      <c r="C883" s="1">
        <v>-14.915818065693344</v>
      </c>
    </row>
    <row r="884" spans="1:3" x14ac:dyDescent="0.3">
      <c r="A884" s="1">
        <v>860</v>
      </c>
      <c r="B884" s="1">
        <v>22.145018065693343</v>
      </c>
      <c r="C884" s="1">
        <v>-8.0367180656933428</v>
      </c>
    </row>
    <row r="885" spans="1:3" x14ac:dyDescent="0.3">
      <c r="A885" s="1">
        <v>861</v>
      </c>
      <c r="B885" s="1">
        <v>22.145018065693343</v>
      </c>
      <c r="C885" s="1">
        <v>-10.645018065693343</v>
      </c>
    </row>
    <row r="886" spans="1:3" x14ac:dyDescent="0.3">
      <c r="A886" s="1">
        <v>862</v>
      </c>
      <c r="B886" s="1">
        <v>48.395407602339233</v>
      </c>
      <c r="C886" s="1">
        <v>-22.466207602339232</v>
      </c>
    </row>
    <row r="887" spans="1:3" x14ac:dyDescent="0.3">
      <c r="A887" s="1">
        <v>863</v>
      </c>
      <c r="B887" s="1">
        <v>22.145018065693343</v>
      </c>
      <c r="C887" s="1">
        <v>47.404981934306655</v>
      </c>
    </row>
    <row r="888" spans="1:3" x14ac:dyDescent="0.3">
      <c r="A888" s="1">
        <v>864</v>
      </c>
      <c r="B888" s="1">
        <v>22.145018065693343</v>
      </c>
      <c r="C888" s="1">
        <v>-9.1450180656933426</v>
      </c>
    </row>
    <row r="889" spans="1:3" x14ac:dyDescent="0.3">
      <c r="A889" s="1">
        <v>865</v>
      </c>
      <c r="B889" s="1">
        <v>48.395407602339233</v>
      </c>
      <c r="C889" s="1">
        <v>-35.395407602339233</v>
      </c>
    </row>
    <row r="890" spans="1:3" x14ac:dyDescent="0.3">
      <c r="A890" s="1">
        <v>866</v>
      </c>
      <c r="B890" s="1">
        <v>48.395407602339233</v>
      </c>
      <c r="C890" s="1">
        <v>-34.537107602339233</v>
      </c>
    </row>
    <row r="891" spans="1:3" x14ac:dyDescent="0.3">
      <c r="A891" s="1">
        <v>867</v>
      </c>
      <c r="B891" s="1">
        <v>22.145018065693343</v>
      </c>
      <c r="C891" s="1">
        <v>28.35078193430666</v>
      </c>
    </row>
    <row r="892" spans="1:3" x14ac:dyDescent="0.3">
      <c r="A892" s="1">
        <v>868</v>
      </c>
      <c r="B892" s="1">
        <v>22.145018065693343</v>
      </c>
      <c r="C892" s="1">
        <v>-12.645018065693343</v>
      </c>
    </row>
    <row r="893" spans="1:3" x14ac:dyDescent="0.3">
      <c r="A893" s="1">
        <v>869</v>
      </c>
      <c r="B893" s="1">
        <v>48.395407602339233</v>
      </c>
      <c r="C893" s="1">
        <v>-37.262107602339235</v>
      </c>
    </row>
    <row r="894" spans="1:3" x14ac:dyDescent="0.3">
      <c r="A894" s="1">
        <v>870</v>
      </c>
      <c r="B894" s="1">
        <v>22.145018065693343</v>
      </c>
      <c r="C894" s="1">
        <v>-14.249218065693341</v>
      </c>
    </row>
    <row r="895" spans="1:3" x14ac:dyDescent="0.3">
      <c r="A895" s="1">
        <v>871</v>
      </c>
      <c r="B895" s="1">
        <v>48.395407602339233</v>
      </c>
      <c r="C895" s="1">
        <v>4.1587923976607684</v>
      </c>
    </row>
    <row r="896" spans="1:3" x14ac:dyDescent="0.3">
      <c r="A896" s="1">
        <v>872</v>
      </c>
      <c r="B896" s="1">
        <v>22.145018065693343</v>
      </c>
      <c r="C896" s="1">
        <v>-17.145018065693343</v>
      </c>
    </row>
    <row r="897" spans="1:3" x14ac:dyDescent="0.3">
      <c r="A897" s="1">
        <v>873</v>
      </c>
      <c r="B897" s="1">
        <v>22.145018065693343</v>
      </c>
      <c r="C897" s="1">
        <v>-13.145018065693343</v>
      </c>
    </row>
    <row r="898" spans="1:3" x14ac:dyDescent="0.3">
      <c r="A898" s="1">
        <v>874</v>
      </c>
      <c r="B898" s="1">
        <v>48.395407602339233</v>
      </c>
      <c r="C898" s="1">
        <v>-24.395407602339233</v>
      </c>
    </row>
    <row r="899" spans="1:3" x14ac:dyDescent="0.3">
      <c r="A899" s="1">
        <v>875</v>
      </c>
      <c r="B899" s="1">
        <v>48.395407602339233</v>
      </c>
      <c r="C899" s="1">
        <v>-41.170407602339232</v>
      </c>
    </row>
    <row r="900" spans="1:3" x14ac:dyDescent="0.3">
      <c r="A900" s="1">
        <v>876</v>
      </c>
      <c r="B900" s="1">
        <v>22.145018065693343</v>
      </c>
      <c r="C900" s="1">
        <v>-12.299218065693342</v>
      </c>
    </row>
    <row r="901" spans="1:3" x14ac:dyDescent="0.3">
      <c r="A901" s="1">
        <v>877</v>
      </c>
      <c r="B901" s="1">
        <v>22.145018065693343</v>
      </c>
      <c r="C901" s="1">
        <v>-14.249218065693341</v>
      </c>
    </row>
    <row r="902" spans="1:3" x14ac:dyDescent="0.3">
      <c r="A902" s="1">
        <v>878</v>
      </c>
      <c r="B902" s="1">
        <v>22.145018065693343</v>
      </c>
      <c r="C902" s="1">
        <v>-14.249218065693341</v>
      </c>
    </row>
    <row r="903" spans="1:3" x14ac:dyDescent="0.3">
      <c r="A903" s="1">
        <v>879</v>
      </c>
      <c r="B903" s="1">
        <v>48.395407602339233</v>
      </c>
      <c r="C903" s="1">
        <v>34.762892397660764</v>
      </c>
    </row>
    <row r="904" spans="1:3" x14ac:dyDescent="0.3">
      <c r="A904" s="1">
        <v>880</v>
      </c>
      <c r="B904" s="1">
        <v>48.395407602339233</v>
      </c>
      <c r="C904" s="1">
        <v>-22.395407602339233</v>
      </c>
    </row>
    <row r="905" spans="1:3" x14ac:dyDescent="0.3">
      <c r="A905" s="1">
        <v>881</v>
      </c>
      <c r="B905" s="1">
        <v>22.145018065693343</v>
      </c>
      <c r="C905" s="1">
        <v>-14.249218065693341</v>
      </c>
    </row>
    <row r="906" spans="1:3" x14ac:dyDescent="0.3">
      <c r="A906" s="1">
        <v>882</v>
      </c>
      <c r="B906" s="1">
        <v>22.145018065693343</v>
      </c>
      <c r="C906" s="1">
        <v>-11.628318065693342</v>
      </c>
    </row>
    <row r="907" spans="1:3" x14ac:dyDescent="0.3">
      <c r="A907" s="1">
        <v>883</v>
      </c>
      <c r="B907" s="1">
        <v>22.145018065693343</v>
      </c>
      <c r="C907" s="1">
        <v>-11.645018065693343</v>
      </c>
    </row>
    <row r="908" spans="1:3" x14ac:dyDescent="0.3">
      <c r="A908" s="1">
        <v>884</v>
      </c>
      <c r="B908" s="1">
        <v>22.145018065693343</v>
      </c>
      <c r="C908" s="1">
        <v>-15.095018065693342</v>
      </c>
    </row>
    <row r="909" spans="1:3" x14ac:dyDescent="0.3">
      <c r="A909" s="1">
        <v>885</v>
      </c>
      <c r="B909" s="1">
        <v>22.145018065693343</v>
      </c>
      <c r="C909" s="1">
        <v>6.9799819343066574</v>
      </c>
    </row>
    <row r="910" spans="1:3" x14ac:dyDescent="0.3">
      <c r="A910" s="1">
        <v>886</v>
      </c>
      <c r="B910" s="1">
        <v>22.145018065693343</v>
      </c>
      <c r="C910" s="1">
        <v>-9.1450180656933426</v>
      </c>
    </row>
    <row r="911" spans="1:3" x14ac:dyDescent="0.3">
      <c r="A911" s="1">
        <v>887</v>
      </c>
      <c r="B911" s="1">
        <v>48.395407602339233</v>
      </c>
      <c r="C911" s="1">
        <v>-18.395407602339233</v>
      </c>
    </row>
    <row r="912" spans="1:3" x14ac:dyDescent="0.3">
      <c r="A912" s="1">
        <v>888</v>
      </c>
      <c r="B912" s="1">
        <v>22.145018065693343</v>
      </c>
      <c r="C912" s="1">
        <v>1.3049819343066567</v>
      </c>
    </row>
    <row r="913" spans="1:3" x14ac:dyDescent="0.3">
      <c r="A913" s="1">
        <v>889</v>
      </c>
      <c r="B913" s="1">
        <v>48.395407602339233</v>
      </c>
      <c r="C913" s="1">
        <v>-18.395407602339233</v>
      </c>
    </row>
    <row r="914" spans="1:3" ht="15" thickBot="1" x14ac:dyDescent="0.35">
      <c r="A914" s="2">
        <v>890</v>
      </c>
      <c r="B914" s="2">
        <v>22.145018065693343</v>
      </c>
      <c r="C914" s="2">
        <v>-14.395018065693343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4"/>
  <sheetViews>
    <sheetView workbookViewId="0">
      <selection activeCell="B7" sqref="B7"/>
    </sheetView>
  </sheetViews>
  <sheetFormatPr baseColWidth="10" defaultRowHeight="14.4" x14ac:dyDescent="0.3"/>
  <cols>
    <col min="1" max="1" width="38.6640625" customWidth="1"/>
    <col min="2" max="2" width="47.33203125" customWidth="1"/>
  </cols>
  <sheetData>
    <row r="1" spans="1:9" x14ac:dyDescent="0.3">
      <c r="A1" t="s">
        <v>1267</v>
      </c>
    </row>
    <row r="2" spans="1:9" ht="15" thickBot="1" x14ac:dyDescent="0.35"/>
    <row r="3" spans="1:9" x14ac:dyDescent="0.3">
      <c r="A3" s="4" t="s">
        <v>1268</v>
      </c>
      <c r="B3" s="4"/>
    </row>
    <row r="4" spans="1:9" x14ac:dyDescent="0.3">
      <c r="A4" s="1" t="s">
        <v>1269</v>
      </c>
      <c r="B4" s="1">
        <v>9.1262552682695938E-2</v>
      </c>
    </row>
    <row r="5" spans="1:9" x14ac:dyDescent="0.3">
      <c r="A5" s="1" t="s">
        <v>1270</v>
      </c>
      <c r="B5" s="1">
        <v>8.3288535221618509E-3</v>
      </c>
    </row>
    <row r="6" spans="1:9" x14ac:dyDescent="0.3">
      <c r="A6" s="1" t="s">
        <v>1271</v>
      </c>
      <c r="B6" s="1">
        <v>7.212106735587709E-3</v>
      </c>
    </row>
    <row r="7" spans="1:9" x14ac:dyDescent="0.3">
      <c r="A7" s="1" t="s">
        <v>1272</v>
      </c>
      <c r="B7" s="1">
        <v>12.959772127153633</v>
      </c>
    </row>
    <row r="8" spans="1:9" ht="15" thickBot="1" x14ac:dyDescent="0.35">
      <c r="A8" s="2" t="s">
        <v>1273</v>
      </c>
      <c r="B8" s="2">
        <v>890</v>
      </c>
    </row>
    <row r="10" spans="1:9" ht="15" thickBot="1" x14ac:dyDescent="0.35">
      <c r="A10" t="s">
        <v>1274</v>
      </c>
    </row>
    <row r="11" spans="1:9" x14ac:dyDescent="0.3">
      <c r="A11" s="3"/>
      <c r="B11" s="3" t="s">
        <v>1279</v>
      </c>
      <c r="C11" s="3" t="s">
        <v>1280</v>
      </c>
      <c r="D11" s="3" t="s">
        <v>1281</v>
      </c>
      <c r="E11" s="3" t="s">
        <v>156</v>
      </c>
      <c r="F11" s="3" t="s">
        <v>1282</v>
      </c>
    </row>
    <row r="12" spans="1:9" x14ac:dyDescent="0.3">
      <c r="A12" s="1" t="s">
        <v>1275</v>
      </c>
      <c r="B12" s="1">
        <v>1</v>
      </c>
      <c r="C12" s="1">
        <v>1252.6370229340973</v>
      </c>
      <c r="D12" s="1">
        <v>1252.6370229340973</v>
      </c>
      <c r="E12" s="1">
        <v>7.4581396806274931</v>
      </c>
      <c r="F12" s="1">
        <v>6.4401929934996462E-3</v>
      </c>
    </row>
    <row r="13" spans="1:9" x14ac:dyDescent="0.3">
      <c r="A13" s="1" t="s">
        <v>1276</v>
      </c>
      <c r="B13" s="1">
        <v>888</v>
      </c>
      <c r="C13" s="1">
        <v>149144.6559059204</v>
      </c>
      <c r="D13" s="1">
        <v>167.95569358774819</v>
      </c>
      <c r="E13" s="1"/>
      <c r="F13" s="1"/>
    </row>
    <row r="14" spans="1:9" ht="15" thickBot="1" x14ac:dyDescent="0.35">
      <c r="A14" s="2" t="s">
        <v>1277</v>
      </c>
      <c r="B14" s="2">
        <v>889</v>
      </c>
      <c r="C14" s="2">
        <v>150397.2929288545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1283</v>
      </c>
      <c r="C16" s="3" t="s">
        <v>1272</v>
      </c>
      <c r="D16" s="3" t="s">
        <v>1284</v>
      </c>
      <c r="E16" s="3" t="s">
        <v>1285</v>
      </c>
      <c r="F16" s="3" t="s">
        <v>1286</v>
      </c>
      <c r="G16" s="3" t="s">
        <v>1287</v>
      </c>
      <c r="H16" s="3" t="s">
        <v>1288</v>
      </c>
      <c r="I16" s="3" t="s">
        <v>1289</v>
      </c>
    </row>
    <row r="17" spans="1:9" x14ac:dyDescent="0.3">
      <c r="A17" s="1" t="s">
        <v>1278</v>
      </c>
      <c r="B17" s="1">
        <v>28.938158107622797</v>
      </c>
      <c r="C17" s="1">
        <v>0.51781351648809149</v>
      </c>
      <c r="D17" s="1">
        <v>55.885289174926953</v>
      </c>
      <c r="E17" s="1">
        <v>5.3091741655874471E-293</v>
      </c>
      <c r="F17" s="1">
        <v>27.921877082557405</v>
      </c>
      <c r="G17" s="1">
        <v>29.95443913268819</v>
      </c>
      <c r="H17" s="1">
        <v>27.921877082557405</v>
      </c>
      <c r="I17" s="1">
        <v>29.95443913268819</v>
      </c>
    </row>
    <row r="18" spans="1:9" ht="15" thickBot="1" x14ac:dyDescent="0.35">
      <c r="A18" s="2">
        <v>7.25</v>
      </c>
      <c r="B18" s="2">
        <v>2.3877027506812743E-2</v>
      </c>
      <c r="C18" s="2">
        <v>8.7430910941421434E-3</v>
      </c>
      <c r="D18" s="2">
        <v>2.7309594798583663</v>
      </c>
      <c r="E18" s="2">
        <v>6.4401929934968611E-3</v>
      </c>
      <c r="F18" s="2">
        <v>6.7174955585979045E-3</v>
      </c>
      <c r="G18" s="2">
        <v>4.1036559455027585E-2</v>
      </c>
      <c r="H18" s="2">
        <v>6.7174955585979045E-3</v>
      </c>
      <c r="I18" s="2">
        <v>4.1036559455027585E-2</v>
      </c>
    </row>
    <row r="22" spans="1:9" x14ac:dyDescent="0.3">
      <c r="A22" t="s">
        <v>1290</v>
      </c>
    </row>
    <row r="23" spans="1:9" ht="15" thickBot="1" x14ac:dyDescent="0.35"/>
    <row r="24" spans="1:9" x14ac:dyDescent="0.3">
      <c r="A24" s="3" t="s">
        <v>1291</v>
      </c>
      <c r="B24" s="3" t="s">
        <v>1292</v>
      </c>
      <c r="C24" s="3" t="s">
        <v>1276</v>
      </c>
    </row>
    <row r="25" spans="1:9" x14ac:dyDescent="0.3">
      <c r="A25" s="1">
        <v>1</v>
      </c>
      <c r="B25" s="1">
        <v>30.640191422499182</v>
      </c>
      <c r="C25" s="1">
        <v>7.359808577500818</v>
      </c>
    </row>
    <row r="26" spans="1:9" x14ac:dyDescent="0.3">
      <c r="A26" s="1">
        <v>2</v>
      </c>
      <c r="B26" s="1">
        <v>29.127383550614287</v>
      </c>
      <c r="C26" s="1">
        <v>-3.1273835506142866</v>
      </c>
    </row>
    <row r="27" spans="1:9" x14ac:dyDescent="0.3">
      <c r="A27" s="1">
        <v>3</v>
      </c>
      <c r="B27" s="1">
        <v>30.206028268234554</v>
      </c>
      <c r="C27" s="1">
        <v>4.7939717317654456</v>
      </c>
    </row>
    <row r="28" spans="1:9" x14ac:dyDescent="0.3">
      <c r="A28" s="1">
        <v>4</v>
      </c>
      <c r="B28" s="1">
        <v>29.130368179052638</v>
      </c>
      <c r="C28" s="1">
        <v>5.8696318209473617</v>
      </c>
    </row>
    <row r="29" spans="1:9" x14ac:dyDescent="0.3">
      <c r="A29" s="1">
        <v>5</v>
      </c>
      <c r="B29" s="1">
        <v>29.140117169383672</v>
      </c>
      <c r="C29" s="1">
        <v>0.55900048061633001</v>
      </c>
    </row>
    <row r="30" spans="1:9" x14ac:dyDescent="0.3">
      <c r="A30" s="1">
        <v>6</v>
      </c>
      <c r="B30" s="1">
        <v>30.176480446694875</v>
      </c>
      <c r="C30" s="1">
        <v>23.823519553305125</v>
      </c>
    </row>
    <row r="31" spans="1:9" x14ac:dyDescent="0.3">
      <c r="A31" s="1">
        <v>7</v>
      </c>
      <c r="B31" s="1">
        <v>29.441366462328876</v>
      </c>
      <c r="C31" s="1">
        <v>-27.441366462328876</v>
      </c>
    </row>
    <row r="32" spans="1:9" x14ac:dyDescent="0.3">
      <c r="A32" s="1">
        <v>8</v>
      </c>
      <c r="B32" s="1">
        <v>29.203988217964394</v>
      </c>
      <c r="C32" s="1">
        <v>-2.2039882179643939</v>
      </c>
    </row>
    <row r="33" spans="1:3" x14ac:dyDescent="0.3">
      <c r="A33" s="1">
        <v>9</v>
      </c>
      <c r="B33" s="1">
        <v>29.656159426374661</v>
      </c>
      <c r="C33" s="1">
        <v>-15.656159426374661</v>
      </c>
    </row>
    <row r="34" spans="1:3" x14ac:dyDescent="0.3">
      <c r="A34" s="1">
        <v>10</v>
      </c>
      <c r="B34" s="1">
        <v>29.336904466986571</v>
      </c>
      <c r="C34" s="1">
        <v>-25.336904466986571</v>
      </c>
    </row>
    <row r="35" spans="1:3" x14ac:dyDescent="0.3">
      <c r="A35" s="1">
        <v>11</v>
      </c>
      <c r="B35" s="1">
        <v>29.572093187928676</v>
      </c>
      <c r="C35" s="1">
        <v>28.427906812071324</v>
      </c>
    </row>
    <row r="36" spans="1:3" x14ac:dyDescent="0.3">
      <c r="A36" s="1">
        <v>12</v>
      </c>
      <c r="B36" s="1">
        <v>29.130368179052638</v>
      </c>
      <c r="C36" s="1">
        <v>-9.1303681790526383</v>
      </c>
    </row>
    <row r="37" spans="1:3" x14ac:dyDescent="0.3">
      <c r="A37" s="1">
        <v>13</v>
      </c>
      <c r="B37" s="1">
        <v>29.684912142898366</v>
      </c>
      <c r="C37" s="1">
        <v>9.3150878571016342</v>
      </c>
    </row>
    <row r="38" spans="1:3" x14ac:dyDescent="0.3">
      <c r="A38" s="1">
        <v>14</v>
      </c>
      <c r="B38" s="1">
        <v>29.125693057066805</v>
      </c>
      <c r="C38" s="1">
        <v>-15.125693057066805</v>
      </c>
    </row>
    <row r="39" spans="1:3" x14ac:dyDescent="0.3">
      <c r="A39" s="1">
        <v>15</v>
      </c>
      <c r="B39" s="1">
        <v>29.320190547731801</v>
      </c>
      <c r="C39" s="1">
        <v>25.679809452268199</v>
      </c>
    </row>
    <row r="40" spans="1:3" x14ac:dyDescent="0.3">
      <c r="A40" s="1">
        <v>16</v>
      </c>
      <c r="B40" s="1">
        <v>29.633576533758717</v>
      </c>
      <c r="C40" s="1">
        <v>-27.633576533758717</v>
      </c>
    </row>
    <row r="41" spans="1:3" x14ac:dyDescent="0.3">
      <c r="A41" s="1">
        <v>17</v>
      </c>
      <c r="B41" s="1">
        <v>29.248559465211365</v>
      </c>
      <c r="C41" s="1">
        <v>0.45055818478863685</v>
      </c>
    </row>
    <row r="42" spans="1:3" x14ac:dyDescent="0.3">
      <c r="A42" s="1">
        <v>18</v>
      </c>
      <c r="B42" s="1">
        <v>29.367944602745428</v>
      </c>
      <c r="C42" s="1">
        <v>1.6320553972545717</v>
      </c>
    </row>
    <row r="43" spans="1:3" x14ac:dyDescent="0.3">
      <c r="A43" s="1">
        <v>19</v>
      </c>
      <c r="B43" s="1">
        <v>29.110669631359521</v>
      </c>
      <c r="C43" s="1">
        <v>0.5884480186404808</v>
      </c>
    </row>
    <row r="44" spans="1:3" x14ac:dyDescent="0.3">
      <c r="A44" s="1">
        <v>20</v>
      </c>
      <c r="B44" s="1">
        <v>29.558960822799929</v>
      </c>
      <c r="C44" s="1">
        <v>5.4410391772000715</v>
      </c>
    </row>
    <row r="45" spans="1:3" x14ac:dyDescent="0.3">
      <c r="A45" s="1">
        <v>21</v>
      </c>
      <c r="B45" s="1">
        <v>29.248559465211365</v>
      </c>
      <c r="C45" s="1">
        <v>4.7514405347886353</v>
      </c>
    </row>
    <row r="46" spans="1:3" x14ac:dyDescent="0.3">
      <c r="A46" s="1">
        <v>22</v>
      </c>
      <c r="B46" s="1">
        <v>29.129871536880497</v>
      </c>
      <c r="C46" s="1">
        <v>-14.129871536880497</v>
      </c>
    </row>
    <row r="47" spans="1:3" x14ac:dyDescent="0.3">
      <c r="A47" s="1">
        <v>23</v>
      </c>
      <c r="B47" s="1">
        <v>29.785792584114649</v>
      </c>
      <c r="C47" s="1">
        <v>-1.7857925841146489</v>
      </c>
    </row>
    <row r="48" spans="1:3" x14ac:dyDescent="0.3">
      <c r="A48" s="1">
        <v>24</v>
      </c>
      <c r="B48" s="1">
        <v>29.441366462328876</v>
      </c>
      <c r="C48" s="1">
        <v>-21.441366462328876</v>
      </c>
    </row>
    <row r="49" spans="1:3" x14ac:dyDescent="0.3">
      <c r="A49" s="1">
        <v>25</v>
      </c>
      <c r="B49" s="1">
        <v>29.687598308492884</v>
      </c>
      <c r="C49" s="1">
        <v>8.3124016915071159</v>
      </c>
    </row>
    <row r="50" spans="1:3" x14ac:dyDescent="0.3">
      <c r="A50" s="1">
        <v>26</v>
      </c>
      <c r="B50" s="1">
        <v>29.110669631359521</v>
      </c>
      <c r="C50" s="1">
        <v>0.5884480186404808</v>
      </c>
    </row>
    <row r="51" spans="1:3" x14ac:dyDescent="0.3">
      <c r="A51" s="1">
        <v>27</v>
      </c>
      <c r="B51" s="1">
        <v>35.217816341914549</v>
      </c>
      <c r="C51" s="1">
        <v>-16.217816341914549</v>
      </c>
    </row>
    <row r="52" spans="1:3" x14ac:dyDescent="0.3">
      <c r="A52" s="1">
        <v>28</v>
      </c>
      <c r="B52" s="1">
        <v>29.126289982754475</v>
      </c>
      <c r="C52" s="1">
        <v>0.57282766724552658</v>
      </c>
    </row>
    <row r="53" spans="1:3" x14ac:dyDescent="0.3">
      <c r="A53" s="1">
        <v>29</v>
      </c>
      <c r="B53" s="1">
        <v>29.126686341411091</v>
      </c>
      <c r="C53" s="1">
        <v>0.57243130858891078</v>
      </c>
    </row>
    <row r="54" spans="1:3" x14ac:dyDescent="0.3">
      <c r="A54" s="1">
        <v>30</v>
      </c>
      <c r="B54" s="1">
        <v>29.600048411733653</v>
      </c>
      <c r="C54" s="1">
        <v>10.399951588266347</v>
      </c>
    </row>
    <row r="55" spans="1:3" x14ac:dyDescent="0.3">
      <c r="A55" s="1">
        <v>31</v>
      </c>
      <c r="B55" s="1">
        <v>32.436639279543009</v>
      </c>
      <c r="C55" s="1">
        <v>-2.7375216295430072</v>
      </c>
    </row>
    <row r="56" spans="1:3" x14ac:dyDescent="0.3">
      <c r="A56" s="1">
        <v>32</v>
      </c>
      <c r="B56" s="1">
        <v>29.123205070800598</v>
      </c>
      <c r="C56" s="1">
        <v>0.57591257919940375</v>
      </c>
    </row>
    <row r="57" spans="1:3" x14ac:dyDescent="0.3">
      <c r="A57" s="1">
        <v>33</v>
      </c>
      <c r="B57" s="1">
        <v>29.188866896444331</v>
      </c>
      <c r="C57" s="1">
        <v>36.811133103555669</v>
      </c>
    </row>
    <row r="58" spans="1:3" x14ac:dyDescent="0.3">
      <c r="A58" s="1">
        <v>34</v>
      </c>
      <c r="B58" s="1">
        <v>30.900152559479608</v>
      </c>
      <c r="C58" s="1">
        <v>-2.9001525594796078</v>
      </c>
    </row>
    <row r="59" spans="1:3" x14ac:dyDescent="0.3">
      <c r="A59" s="1">
        <v>35</v>
      </c>
      <c r="B59" s="1">
        <v>30.17976353797706</v>
      </c>
      <c r="C59" s="1">
        <v>11.82023646202294</v>
      </c>
    </row>
    <row r="60" spans="1:3" x14ac:dyDescent="0.3">
      <c r="A60" s="1">
        <v>36</v>
      </c>
      <c r="B60" s="1">
        <v>29.11076991487505</v>
      </c>
      <c r="C60" s="1">
        <v>0.58834773512495175</v>
      </c>
    </row>
    <row r="61" spans="1:3" x14ac:dyDescent="0.3">
      <c r="A61" s="1">
        <v>37</v>
      </c>
      <c r="B61" s="1">
        <v>29.130368179052638</v>
      </c>
      <c r="C61" s="1">
        <v>-8.1303681790526383</v>
      </c>
    </row>
    <row r="62" spans="1:3" x14ac:dyDescent="0.3">
      <c r="A62" s="1">
        <v>38</v>
      </c>
      <c r="B62" s="1">
        <v>29.367944602745428</v>
      </c>
      <c r="C62" s="1">
        <v>-11.367944602745428</v>
      </c>
    </row>
    <row r="63" spans="1:3" x14ac:dyDescent="0.3">
      <c r="A63" s="1">
        <v>39</v>
      </c>
      <c r="B63" s="1">
        <v>29.206576487746133</v>
      </c>
      <c r="C63" s="1">
        <v>-15.206576487746133</v>
      </c>
    </row>
    <row r="64" spans="1:3" x14ac:dyDescent="0.3">
      <c r="A64" s="1">
        <v>40</v>
      </c>
      <c r="B64" s="1">
        <v>29.164392943249847</v>
      </c>
      <c r="C64" s="1">
        <v>10.835607056750153</v>
      </c>
    </row>
    <row r="65" spans="1:3" x14ac:dyDescent="0.3">
      <c r="A65" s="1">
        <v>41</v>
      </c>
      <c r="B65" s="1">
        <v>29.439575685265865</v>
      </c>
      <c r="C65" s="1">
        <v>-2.439575685265865</v>
      </c>
    </row>
    <row r="66" spans="1:3" x14ac:dyDescent="0.3">
      <c r="A66" s="1">
        <v>42</v>
      </c>
      <c r="B66" s="1">
        <v>29.126686341411091</v>
      </c>
      <c r="C66" s="1">
        <v>0.57243130858891078</v>
      </c>
    </row>
    <row r="67" spans="1:3" x14ac:dyDescent="0.3">
      <c r="A67" s="1">
        <v>43</v>
      </c>
      <c r="B67" s="1">
        <v>29.930945809734066</v>
      </c>
      <c r="C67" s="1">
        <v>-26.930945809734066</v>
      </c>
    </row>
    <row r="68" spans="1:3" x14ac:dyDescent="0.3">
      <c r="A68" s="1">
        <v>44</v>
      </c>
      <c r="B68" s="1">
        <v>29.126289982754475</v>
      </c>
      <c r="C68" s="1">
        <v>-10.126289982754475</v>
      </c>
    </row>
    <row r="69" spans="1:3" x14ac:dyDescent="0.3">
      <c r="A69" s="1">
        <v>45</v>
      </c>
      <c r="B69" s="1">
        <v>29.130368179052638</v>
      </c>
      <c r="C69" s="1">
        <v>0.56874947094736328</v>
      </c>
    </row>
    <row r="70" spans="1:3" x14ac:dyDescent="0.3">
      <c r="A70" s="1">
        <v>46</v>
      </c>
      <c r="B70" s="1">
        <v>29.308252033978395</v>
      </c>
      <c r="C70" s="1">
        <v>0.39086561602160685</v>
      </c>
    </row>
    <row r="71" spans="1:3" x14ac:dyDescent="0.3">
      <c r="A71" s="1">
        <v>47</v>
      </c>
      <c r="B71" s="1">
        <v>29.123205070800598</v>
      </c>
      <c r="C71" s="1">
        <v>0.57591257919940375</v>
      </c>
    </row>
    <row r="72" spans="1:3" x14ac:dyDescent="0.3">
      <c r="A72" s="1">
        <v>48</v>
      </c>
      <c r="B72" s="1">
        <v>29.455792962348493</v>
      </c>
      <c r="C72" s="1">
        <v>0.2433246876515085</v>
      </c>
    </row>
    <row r="73" spans="1:3" x14ac:dyDescent="0.3">
      <c r="A73" s="1">
        <v>49</v>
      </c>
      <c r="B73" s="1">
        <v>29.363169197244066</v>
      </c>
      <c r="C73" s="1">
        <v>-11.363169197244066</v>
      </c>
    </row>
    <row r="74" spans="1:3" x14ac:dyDescent="0.3">
      <c r="A74" s="1">
        <v>50</v>
      </c>
      <c r="B74" s="1">
        <v>29.885777636799428</v>
      </c>
      <c r="C74" s="1">
        <v>-22.885777636799428</v>
      </c>
    </row>
    <row r="75" spans="1:3" x14ac:dyDescent="0.3">
      <c r="A75" s="1">
        <v>51</v>
      </c>
      <c r="B75" s="1">
        <v>29.124398922175939</v>
      </c>
      <c r="C75" s="1">
        <v>-8.1243989221759385</v>
      </c>
    </row>
    <row r="76" spans="1:3" x14ac:dyDescent="0.3">
      <c r="A76" s="1">
        <v>52</v>
      </c>
      <c r="B76" s="1">
        <v>30.770223326598533</v>
      </c>
      <c r="C76" s="1">
        <v>18.229776673401467</v>
      </c>
    </row>
    <row r="77" spans="1:3" x14ac:dyDescent="0.3">
      <c r="A77" s="1">
        <v>53</v>
      </c>
      <c r="B77" s="1">
        <v>29.558960822799929</v>
      </c>
      <c r="C77" s="1">
        <v>-0.55896082279992854</v>
      </c>
    </row>
    <row r="78" spans="1:3" x14ac:dyDescent="0.3">
      <c r="A78" s="1">
        <v>54</v>
      </c>
      <c r="B78" s="1">
        <v>30.418037170873045</v>
      </c>
      <c r="C78" s="1">
        <v>34.581962829126951</v>
      </c>
    </row>
    <row r="79" spans="1:3" x14ac:dyDescent="0.3">
      <c r="A79" s="1">
        <v>55</v>
      </c>
      <c r="B79" s="1">
        <v>29.785792584114649</v>
      </c>
      <c r="C79" s="1">
        <v>-8.6674934114647328E-2</v>
      </c>
    </row>
    <row r="80" spans="1:3" x14ac:dyDescent="0.3">
      <c r="A80" s="1">
        <v>56</v>
      </c>
      <c r="B80" s="1">
        <v>29.188866896444331</v>
      </c>
      <c r="C80" s="1">
        <v>-8.1888668964443312</v>
      </c>
    </row>
    <row r="81" spans="1:3" x14ac:dyDescent="0.3">
      <c r="A81" s="1">
        <v>57</v>
      </c>
      <c r="B81" s="1">
        <v>29.11076991487505</v>
      </c>
      <c r="C81" s="1">
        <v>-0.61076991487504984</v>
      </c>
    </row>
    <row r="82" spans="1:3" x14ac:dyDescent="0.3">
      <c r="A82" s="1">
        <v>58</v>
      </c>
      <c r="B82" s="1">
        <v>29.600745620936852</v>
      </c>
      <c r="C82" s="1">
        <v>-24.600745620936852</v>
      </c>
    </row>
    <row r="83" spans="1:3" x14ac:dyDescent="0.3">
      <c r="A83" s="1">
        <v>59</v>
      </c>
      <c r="B83" s="1">
        <v>30.057990697692315</v>
      </c>
      <c r="C83" s="1">
        <v>-19.057990697692315</v>
      </c>
    </row>
    <row r="84" spans="1:3" x14ac:dyDescent="0.3">
      <c r="A84" s="1">
        <v>60</v>
      </c>
      <c r="B84" s="1">
        <v>29.11076991487505</v>
      </c>
      <c r="C84" s="1">
        <v>-7.1107699148750498</v>
      </c>
    </row>
    <row r="85" spans="1:3" x14ac:dyDescent="0.3">
      <c r="A85" s="1">
        <v>61</v>
      </c>
      <c r="B85" s="1">
        <v>30.848320308167818</v>
      </c>
      <c r="C85" s="1">
        <v>7.1516796918321823</v>
      </c>
    </row>
    <row r="86" spans="1:3" x14ac:dyDescent="0.3">
      <c r="A86" s="1">
        <v>62</v>
      </c>
      <c r="B86" s="1">
        <v>30.931292978753991</v>
      </c>
      <c r="C86" s="1">
        <v>14.068707021246009</v>
      </c>
    </row>
    <row r="87" spans="1:3" x14ac:dyDescent="0.3">
      <c r="A87" s="1">
        <v>63</v>
      </c>
      <c r="B87" s="1">
        <v>29.604327175062874</v>
      </c>
      <c r="C87" s="1">
        <v>-25.604327175062874</v>
      </c>
    </row>
    <row r="88" spans="1:3" x14ac:dyDescent="0.3">
      <c r="A88" s="1">
        <v>64</v>
      </c>
      <c r="B88" s="1">
        <v>29.600048411733653</v>
      </c>
      <c r="C88" s="1">
        <v>9.9069238266348947E-2</v>
      </c>
    </row>
    <row r="89" spans="1:3" x14ac:dyDescent="0.3">
      <c r="A89" s="1">
        <v>65</v>
      </c>
      <c r="B89" s="1">
        <v>29.302182493586162</v>
      </c>
      <c r="C89" s="1">
        <v>0.39693515641383925</v>
      </c>
    </row>
    <row r="90" spans="1:3" x14ac:dyDescent="0.3">
      <c r="A90" s="1">
        <v>66</v>
      </c>
      <c r="B90" s="1">
        <v>29.188866896444331</v>
      </c>
      <c r="C90" s="1">
        <v>-0.18886689644433119</v>
      </c>
    </row>
    <row r="91" spans="1:3" x14ac:dyDescent="0.3">
      <c r="A91" s="1">
        <v>67</v>
      </c>
      <c r="B91" s="1">
        <v>29.132954061131628</v>
      </c>
      <c r="C91" s="1">
        <v>-10.132954061131628</v>
      </c>
    </row>
    <row r="92" spans="1:3" x14ac:dyDescent="0.3">
      <c r="A92" s="1">
        <v>68</v>
      </c>
      <c r="B92" s="1">
        <v>29.127383550614287</v>
      </c>
      <c r="C92" s="1">
        <v>-12.127383550614287</v>
      </c>
    </row>
    <row r="93" spans="1:3" x14ac:dyDescent="0.3">
      <c r="A93" s="1">
        <v>69</v>
      </c>
      <c r="B93" s="1">
        <v>29.144992858400563</v>
      </c>
      <c r="C93" s="1">
        <v>-3.1449928584005633</v>
      </c>
    </row>
    <row r="94" spans="1:3" x14ac:dyDescent="0.3">
      <c r="A94" s="1">
        <v>70</v>
      </c>
      <c r="B94" s="1">
        <v>29.188866896444331</v>
      </c>
      <c r="C94" s="1">
        <v>2.8111331035556688</v>
      </c>
    </row>
    <row r="95" spans="1:3" x14ac:dyDescent="0.3">
      <c r="A95" s="1">
        <v>71</v>
      </c>
      <c r="B95" s="1">
        <v>30.057990697692315</v>
      </c>
      <c r="C95" s="1">
        <v>-14.057990697692315</v>
      </c>
    </row>
    <row r="96" spans="1:3" x14ac:dyDescent="0.3">
      <c r="A96" s="1">
        <v>72</v>
      </c>
      <c r="B96" s="1">
        <v>30.693119629373534</v>
      </c>
      <c r="C96" s="1">
        <v>-9.693119629373534</v>
      </c>
    </row>
    <row r="97" spans="1:3" x14ac:dyDescent="0.3">
      <c r="A97" s="1">
        <v>73</v>
      </c>
      <c r="B97" s="1">
        <v>29.28328143861177</v>
      </c>
      <c r="C97" s="1">
        <v>-3.2832814386117697</v>
      </c>
    </row>
    <row r="98" spans="1:3" x14ac:dyDescent="0.3">
      <c r="A98" s="1">
        <v>74</v>
      </c>
      <c r="B98" s="1">
        <v>30.287109878242187</v>
      </c>
      <c r="C98" s="1">
        <v>1.7128901217578125</v>
      </c>
    </row>
    <row r="99" spans="1:3" x14ac:dyDescent="0.3">
      <c r="A99" s="1">
        <v>75</v>
      </c>
      <c r="B99" s="1">
        <v>29.120817368049916</v>
      </c>
      <c r="C99" s="1">
        <v>-4.1208173680499165</v>
      </c>
    </row>
    <row r="100" spans="1:3" x14ac:dyDescent="0.3">
      <c r="A100" s="1">
        <v>76</v>
      </c>
      <c r="B100" s="1">
        <v>29.126686341411091</v>
      </c>
      <c r="C100" s="1">
        <v>0.57243130858891078</v>
      </c>
    </row>
    <row r="101" spans="1:3" x14ac:dyDescent="0.3">
      <c r="A101" s="1">
        <v>77</v>
      </c>
      <c r="B101" s="1">
        <v>29.130368179052638</v>
      </c>
      <c r="C101" s="1">
        <v>0.56874947094736328</v>
      </c>
    </row>
    <row r="102" spans="1:3" x14ac:dyDescent="0.3">
      <c r="A102" s="1">
        <v>78</v>
      </c>
      <c r="B102" s="1">
        <v>29.630591905320365</v>
      </c>
      <c r="C102" s="1">
        <v>-28.800591905320367</v>
      </c>
    </row>
    <row r="103" spans="1:3" x14ac:dyDescent="0.3">
      <c r="A103" s="1">
        <v>79</v>
      </c>
      <c r="B103" s="1">
        <v>29.236024025770288</v>
      </c>
      <c r="C103" s="1">
        <v>0.76397597422971231</v>
      </c>
    </row>
    <row r="104" spans="1:3" x14ac:dyDescent="0.3">
      <c r="A104" s="1">
        <v>80</v>
      </c>
      <c r="B104" s="1">
        <v>29.153051355184111</v>
      </c>
      <c r="C104" s="1">
        <v>-7.1530513551841111</v>
      </c>
    </row>
    <row r="105" spans="1:3" x14ac:dyDescent="0.3">
      <c r="A105" s="1">
        <v>81</v>
      </c>
      <c r="B105" s="1">
        <v>29.164989868937518</v>
      </c>
      <c r="C105" s="1">
        <v>-0.16498986893751777</v>
      </c>
    </row>
    <row r="106" spans="1:3" x14ac:dyDescent="0.3">
      <c r="A106" s="1">
        <v>82</v>
      </c>
      <c r="B106" s="1">
        <v>29.124100459332102</v>
      </c>
      <c r="C106" s="1">
        <v>0.57501719066790002</v>
      </c>
    </row>
    <row r="107" spans="1:3" x14ac:dyDescent="0.3">
      <c r="A107" s="1">
        <v>83</v>
      </c>
      <c r="B107" s="1">
        <v>30.062766103193677</v>
      </c>
      <c r="C107" s="1">
        <v>-2.0627661031936775</v>
      </c>
    </row>
    <row r="108" spans="1:3" x14ac:dyDescent="0.3">
      <c r="A108" s="1">
        <v>84</v>
      </c>
      <c r="B108" s="1">
        <v>29.188866896444331</v>
      </c>
      <c r="C108" s="1">
        <v>-12.188866896444331</v>
      </c>
    </row>
    <row r="109" spans="1:3" x14ac:dyDescent="0.3">
      <c r="A109" s="1">
        <v>85</v>
      </c>
      <c r="B109" s="1">
        <v>29.316608993605779</v>
      </c>
      <c r="C109" s="1">
        <v>3.6833910063942206</v>
      </c>
    </row>
    <row r="110" spans="1:3" x14ac:dyDescent="0.3">
      <c r="A110" s="1">
        <v>86</v>
      </c>
      <c r="B110" s="1">
        <v>29.758930928169484</v>
      </c>
      <c r="C110" s="1">
        <v>-13.758930928169484</v>
      </c>
    </row>
    <row r="111" spans="1:3" x14ac:dyDescent="0.3">
      <c r="A111" s="1">
        <v>87</v>
      </c>
      <c r="B111" s="1">
        <v>29.130368179052638</v>
      </c>
      <c r="C111" s="1">
        <v>0.56874947094736328</v>
      </c>
    </row>
    <row r="112" spans="1:3" x14ac:dyDescent="0.3">
      <c r="A112" s="1">
        <v>88</v>
      </c>
      <c r="B112" s="1">
        <v>35.217816341914549</v>
      </c>
      <c r="C112" s="1">
        <v>-12.217816341914549</v>
      </c>
    </row>
    <row r="113" spans="1:3" x14ac:dyDescent="0.3">
      <c r="A113" s="1">
        <v>89</v>
      </c>
      <c r="B113" s="1">
        <v>29.130368179052638</v>
      </c>
      <c r="C113" s="1">
        <v>-5.1303681790526383</v>
      </c>
    </row>
    <row r="114" spans="1:3" x14ac:dyDescent="0.3">
      <c r="A114" s="1">
        <v>90</v>
      </c>
      <c r="B114" s="1">
        <v>29.130368179052638</v>
      </c>
      <c r="C114" s="1">
        <v>-0.13036817905263831</v>
      </c>
    </row>
    <row r="115" spans="1:3" x14ac:dyDescent="0.3">
      <c r="A115" s="1">
        <v>91</v>
      </c>
      <c r="B115" s="1">
        <v>29.125693057066805</v>
      </c>
      <c r="C115" s="1">
        <v>-9.1256930570668047</v>
      </c>
    </row>
    <row r="116" spans="1:3" x14ac:dyDescent="0.3">
      <c r="A116" s="1">
        <v>92</v>
      </c>
      <c r="B116" s="1">
        <v>30.398835265352066</v>
      </c>
      <c r="C116" s="1">
        <v>15.601164734647934</v>
      </c>
    </row>
    <row r="117" spans="1:3" x14ac:dyDescent="0.3">
      <c r="A117" s="1">
        <v>93</v>
      </c>
      <c r="B117" s="1">
        <v>29.429427948575469</v>
      </c>
      <c r="C117" s="1">
        <v>-3.4294279485754693</v>
      </c>
    </row>
    <row r="118" spans="1:3" x14ac:dyDescent="0.3">
      <c r="A118" s="1">
        <v>94</v>
      </c>
      <c r="B118" s="1">
        <v>29.111266557047191</v>
      </c>
      <c r="C118" s="1">
        <v>29.888733442952809</v>
      </c>
    </row>
    <row r="119" spans="1:3" x14ac:dyDescent="0.3">
      <c r="A119" s="1">
        <v>95</v>
      </c>
      <c r="B119" s="1">
        <v>29.130368179052638</v>
      </c>
      <c r="C119" s="1">
        <v>0.56874947094736328</v>
      </c>
    </row>
    <row r="120" spans="1:3" x14ac:dyDescent="0.3">
      <c r="A120" s="1">
        <v>96</v>
      </c>
      <c r="B120" s="1">
        <v>29.765597394249387</v>
      </c>
      <c r="C120" s="1">
        <v>41.234402605750617</v>
      </c>
    </row>
    <row r="121" spans="1:3" x14ac:dyDescent="0.3">
      <c r="A121" s="1">
        <v>97</v>
      </c>
      <c r="B121" s="1">
        <v>30.450965979507693</v>
      </c>
      <c r="C121" s="1">
        <v>-7.4509659795076928</v>
      </c>
    </row>
    <row r="122" spans="1:3" x14ac:dyDescent="0.3">
      <c r="A122" s="1">
        <v>98</v>
      </c>
      <c r="B122" s="1">
        <v>29.487329740279492</v>
      </c>
      <c r="C122" s="1">
        <v>4.5126702597205082</v>
      </c>
    </row>
    <row r="123" spans="1:3" x14ac:dyDescent="0.3">
      <c r="A123" s="1">
        <v>99</v>
      </c>
      <c r="B123" s="1">
        <v>29.558960822799929</v>
      </c>
      <c r="C123" s="1">
        <v>4.4410391772000715</v>
      </c>
    </row>
    <row r="124" spans="1:3" x14ac:dyDescent="0.3">
      <c r="A124" s="1">
        <v>100</v>
      </c>
      <c r="B124" s="1">
        <v>29.126686341411091</v>
      </c>
      <c r="C124" s="1">
        <v>-1.1266863414110908</v>
      </c>
    </row>
    <row r="125" spans="1:3" x14ac:dyDescent="0.3">
      <c r="A125" s="1">
        <v>101</v>
      </c>
      <c r="B125" s="1">
        <v>29.126686341411091</v>
      </c>
      <c r="C125" s="1">
        <v>0.57243130858891078</v>
      </c>
    </row>
    <row r="126" spans="1:3" x14ac:dyDescent="0.3">
      <c r="A126" s="1">
        <v>102</v>
      </c>
      <c r="B126" s="1">
        <v>30.783553871055588</v>
      </c>
      <c r="C126" s="1">
        <v>-9.783553871055588</v>
      </c>
    </row>
    <row r="127" spans="1:3" x14ac:dyDescent="0.3">
      <c r="A127" s="1">
        <v>103</v>
      </c>
      <c r="B127" s="1">
        <v>29.144794679072255</v>
      </c>
      <c r="C127" s="1">
        <v>3.8552053209277446</v>
      </c>
    </row>
    <row r="128" spans="1:3" x14ac:dyDescent="0.3">
      <c r="A128" s="1">
        <v>104</v>
      </c>
      <c r="B128" s="1">
        <v>29.127383550614287</v>
      </c>
      <c r="C128" s="1">
        <v>7.8726164493857134</v>
      </c>
    </row>
    <row r="129" spans="1:3" x14ac:dyDescent="0.3">
      <c r="A129" s="1">
        <v>105</v>
      </c>
      <c r="B129" s="1">
        <v>29.126686341411091</v>
      </c>
      <c r="C129" s="1">
        <v>-1.1266863414110908</v>
      </c>
    </row>
    <row r="130" spans="1:3" x14ac:dyDescent="0.3">
      <c r="A130" s="1">
        <v>106</v>
      </c>
      <c r="B130" s="1">
        <v>29.120817368049916</v>
      </c>
      <c r="C130" s="1">
        <v>-8.1208173680499165</v>
      </c>
    </row>
    <row r="131" spans="1:3" x14ac:dyDescent="0.3">
      <c r="A131" s="1">
        <v>107</v>
      </c>
      <c r="B131" s="1">
        <v>29.123801996488268</v>
      </c>
      <c r="C131" s="1">
        <v>0.57531565351173342</v>
      </c>
    </row>
    <row r="132" spans="1:3" x14ac:dyDescent="0.3">
      <c r="A132" s="1">
        <v>108</v>
      </c>
      <c r="B132" s="1">
        <v>29.126686341411091</v>
      </c>
      <c r="C132" s="1">
        <v>8.8733136585889092</v>
      </c>
    </row>
    <row r="133" spans="1:3" x14ac:dyDescent="0.3">
      <c r="A133" s="1">
        <v>109</v>
      </c>
      <c r="B133" s="1">
        <v>29.514788321912324</v>
      </c>
      <c r="C133" s="1">
        <v>0.18432932808767788</v>
      </c>
    </row>
    <row r="134" spans="1:3" x14ac:dyDescent="0.3">
      <c r="A134" s="1">
        <v>110</v>
      </c>
      <c r="B134" s="1">
        <v>30.17976353797706</v>
      </c>
      <c r="C134" s="1">
        <v>16.82023646202294</v>
      </c>
    </row>
    <row r="135" spans="1:3" x14ac:dyDescent="0.3">
      <c r="A135" s="1">
        <v>111</v>
      </c>
      <c r="B135" s="1">
        <v>29.28328143861177</v>
      </c>
      <c r="C135" s="1">
        <v>-14.78328143861177</v>
      </c>
    </row>
    <row r="136" spans="1:3" x14ac:dyDescent="0.3">
      <c r="A136" s="1">
        <v>112</v>
      </c>
      <c r="B136" s="1">
        <v>29.130368179052638</v>
      </c>
      <c r="C136" s="1">
        <v>-7.1303681790526383</v>
      </c>
    </row>
    <row r="137" spans="1:3" x14ac:dyDescent="0.3">
      <c r="A137" s="1">
        <v>113</v>
      </c>
      <c r="B137" s="1">
        <v>29.172749902877232</v>
      </c>
      <c r="C137" s="1">
        <v>-9.1727499028772321</v>
      </c>
    </row>
    <row r="138" spans="1:3" x14ac:dyDescent="0.3">
      <c r="A138" s="1">
        <v>114</v>
      </c>
      <c r="B138" s="1">
        <v>29.283379334424549</v>
      </c>
      <c r="C138" s="1">
        <v>-12.283379334424549</v>
      </c>
    </row>
    <row r="139" spans="1:3" x14ac:dyDescent="0.3">
      <c r="A139" s="1">
        <v>115</v>
      </c>
      <c r="B139" s="1">
        <v>29.127383550614287</v>
      </c>
      <c r="C139" s="1">
        <v>-8.1273835506142866</v>
      </c>
    </row>
    <row r="140" spans="1:3" x14ac:dyDescent="0.3">
      <c r="A140" s="1">
        <v>116</v>
      </c>
      <c r="B140" s="1">
        <v>29.123205070800598</v>
      </c>
      <c r="C140" s="1">
        <v>41.376794929199406</v>
      </c>
    </row>
    <row r="141" spans="1:3" x14ac:dyDescent="0.3">
      <c r="A141" s="1">
        <v>117</v>
      </c>
      <c r="B141" s="1">
        <v>29.439575685265865</v>
      </c>
      <c r="C141" s="1">
        <v>-0.43957568526586499</v>
      </c>
    </row>
    <row r="142" spans="1:3" x14ac:dyDescent="0.3">
      <c r="A142" s="1">
        <v>118</v>
      </c>
      <c r="B142" s="1">
        <v>34.848219057731093</v>
      </c>
      <c r="C142" s="1">
        <v>-10.848219057731093</v>
      </c>
    </row>
    <row r="143" spans="1:3" x14ac:dyDescent="0.3">
      <c r="A143" s="1">
        <v>119</v>
      </c>
      <c r="B143" s="1">
        <v>29.684912142898366</v>
      </c>
      <c r="C143" s="1">
        <v>-27.684912142898366</v>
      </c>
    </row>
    <row r="144" spans="1:3" x14ac:dyDescent="0.3">
      <c r="A144" s="1">
        <v>120</v>
      </c>
      <c r="B144" s="1">
        <v>30.693119629373534</v>
      </c>
      <c r="C144" s="1">
        <v>-9.693119629373534</v>
      </c>
    </row>
    <row r="145" spans="1:3" x14ac:dyDescent="0.3">
      <c r="A145" s="1">
        <v>121</v>
      </c>
      <c r="B145" s="1">
        <v>29.130368179052638</v>
      </c>
      <c r="C145" s="1">
        <v>0.56874947094736328</v>
      </c>
    </row>
    <row r="146" spans="1:3" x14ac:dyDescent="0.3">
      <c r="A146" s="1">
        <v>122</v>
      </c>
      <c r="B146" s="1">
        <v>29.656159426374661</v>
      </c>
      <c r="C146" s="1">
        <v>2.8438405736253394</v>
      </c>
    </row>
    <row r="147" spans="1:3" x14ac:dyDescent="0.3">
      <c r="A147" s="1">
        <v>123</v>
      </c>
      <c r="B147" s="1">
        <v>29.248559465211365</v>
      </c>
      <c r="C147" s="1">
        <v>3.2514405347886353</v>
      </c>
    </row>
    <row r="148" spans="1:3" x14ac:dyDescent="0.3">
      <c r="A148" s="1">
        <v>124</v>
      </c>
      <c r="B148" s="1">
        <v>30.783553871055588</v>
      </c>
      <c r="C148" s="1">
        <v>23.216446128944412</v>
      </c>
    </row>
    <row r="149" spans="1:3" x14ac:dyDescent="0.3">
      <c r="A149" s="1">
        <v>125</v>
      </c>
      <c r="B149" s="1">
        <v>29.206576487746133</v>
      </c>
      <c r="C149" s="1">
        <v>-17.206576487746133</v>
      </c>
    </row>
    <row r="150" spans="1:3" x14ac:dyDescent="0.3">
      <c r="A150" s="1">
        <v>126</v>
      </c>
      <c r="B150" s="1">
        <v>29.123205070800598</v>
      </c>
      <c r="C150" s="1">
        <v>0.57591257919940375</v>
      </c>
    </row>
    <row r="151" spans="1:3" x14ac:dyDescent="0.3">
      <c r="A151" s="1">
        <v>127</v>
      </c>
      <c r="B151" s="1">
        <v>29.108680674968202</v>
      </c>
      <c r="C151" s="1">
        <v>-5.1086806749682019</v>
      </c>
    </row>
    <row r="152" spans="1:3" x14ac:dyDescent="0.3">
      <c r="A152" s="1">
        <v>128</v>
      </c>
      <c r="B152" s="1">
        <v>29.472007851728367</v>
      </c>
      <c r="C152" s="1">
        <v>0.22710979827163413</v>
      </c>
    </row>
    <row r="153" spans="1:3" x14ac:dyDescent="0.3">
      <c r="A153" s="1">
        <v>129</v>
      </c>
      <c r="B153" s="1">
        <v>29.104700374482817</v>
      </c>
      <c r="C153" s="1">
        <v>15.895299625517183</v>
      </c>
    </row>
    <row r="154" spans="1:3" x14ac:dyDescent="0.3">
      <c r="A154" s="1">
        <v>130</v>
      </c>
      <c r="B154" s="1">
        <v>29.126686341411091</v>
      </c>
      <c r="C154" s="1">
        <v>3.8733136585889092</v>
      </c>
    </row>
    <row r="155" spans="1:3" x14ac:dyDescent="0.3">
      <c r="A155" s="1">
        <v>131</v>
      </c>
      <c r="B155" s="1">
        <v>29.106491151545828</v>
      </c>
      <c r="C155" s="1">
        <v>-9.1064911515458284</v>
      </c>
    </row>
    <row r="156" spans="1:3" x14ac:dyDescent="0.3">
      <c r="A156" s="1">
        <v>132</v>
      </c>
      <c r="B156" s="1">
        <v>29.284375006471581</v>
      </c>
      <c r="C156" s="1">
        <v>17.715624993528419</v>
      </c>
    </row>
    <row r="157" spans="1:3" x14ac:dyDescent="0.3">
      <c r="A157" s="1">
        <v>133</v>
      </c>
      <c r="B157" s="1">
        <v>29.558960822799929</v>
      </c>
      <c r="C157" s="1">
        <v>-0.55896082279992854</v>
      </c>
    </row>
    <row r="158" spans="1:3" x14ac:dyDescent="0.3">
      <c r="A158" s="1">
        <v>134</v>
      </c>
      <c r="B158" s="1">
        <v>29.248559465211365</v>
      </c>
      <c r="C158" s="1">
        <v>-4.2485594652113647</v>
      </c>
    </row>
    <row r="159" spans="1:3" x14ac:dyDescent="0.3">
      <c r="A159" s="1">
        <v>135</v>
      </c>
      <c r="B159" s="1">
        <v>29.2974070880848</v>
      </c>
      <c r="C159" s="1">
        <v>-6.2974070880847997</v>
      </c>
    </row>
    <row r="160" spans="1:3" x14ac:dyDescent="0.3">
      <c r="A160" s="1">
        <v>136</v>
      </c>
      <c r="B160" s="1">
        <v>29.56572518469261</v>
      </c>
      <c r="C160" s="1">
        <v>-10.56572518469261</v>
      </c>
    </row>
    <row r="161" spans="1:3" x14ac:dyDescent="0.3">
      <c r="A161" s="1">
        <v>137</v>
      </c>
      <c r="B161" s="1">
        <v>30.206028268234554</v>
      </c>
      <c r="C161" s="1">
        <v>6.7939717317654456</v>
      </c>
    </row>
    <row r="162" spans="1:3" x14ac:dyDescent="0.3">
      <c r="A162" s="1">
        <v>138</v>
      </c>
      <c r="B162" s="1">
        <v>29.15822550704484</v>
      </c>
      <c r="C162" s="1">
        <v>-13.15822550704484</v>
      </c>
    </row>
    <row r="163" spans="1:3" x14ac:dyDescent="0.3">
      <c r="A163" s="1">
        <v>139</v>
      </c>
      <c r="B163" s="1">
        <v>30.829218686162367</v>
      </c>
      <c r="C163" s="1">
        <v>-6.8292186861623669</v>
      </c>
    </row>
    <row r="164" spans="1:3" x14ac:dyDescent="0.3">
      <c r="A164" s="1">
        <v>140</v>
      </c>
      <c r="B164" s="1">
        <v>29.302182493586162</v>
      </c>
      <c r="C164" s="1">
        <v>0.39693515641383925</v>
      </c>
    </row>
    <row r="165" spans="1:3" x14ac:dyDescent="0.3">
      <c r="A165" s="1">
        <v>141</v>
      </c>
      <c r="B165" s="1">
        <v>29.123205070800598</v>
      </c>
      <c r="C165" s="1">
        <v>-7.1232050708005978</v>
      </c>
    </row>
    <row r="166" spans="1:3" x14ac:dyDescent="0.3">
      <c r="A166" s="1">
        <v>142</v>
      </c>
      <c r="B166" s="1">
        <v>29.316608993605779</v>
      </c>
      <c r="C166" s="1">
        <v>-5.3166089936057794</v>
      </c>
    </row>
    <row r="167" spans="1:3" x14ac:dyDescent="0.3">
      <c r="A167" s="1">
        <v>143</v>
      </c>
      <c r="B167" s="1">
        <v>29.099328043293784</v>
      </c>
      <c r="C167" s="1">
        <v>-10.099328043293784</v>
      </c>
    </row>
    <row r="168" spans="1:3" x14ac:dyDescent="0.3">
      <c r="A168" s="1">
        <v>144</v>
      </c>
      <c r="B168" s="1">
        <v>29.212743923951145</v>
      </c>
      <c r="C168" s="1">
        <v>-11.212743923951145</v>
      </c>
    </row>
    <row r="169" spans="1:3" x14ac:dyDescent="0.3">
      <c r="A169" s="1">
        <v>145</v>
      </c>
      <c r="B169" s="1">
        <v>29.815638868498166</v>
      </c>
      <c r="C169" s="1">
        <v>-10.815638868498166</v>
      </c>
    </row>
    <row r="170" spans="1:3" x14ac:dyDescent="0.3">
      <c r="A170" s="1">
        <v>146</v>
      </c>
      <c r="B170" s="1">
        <v>29.124298638660409</v>
      </c>
      <c r="C170" s="1">
        <v>-2.1242986386604095</v>
      </c>
    </row>
    <row r="171" spans="1:3" x14ac:dyDescent="0.3">
      <c r="A171" s="1">
        <v>147</v>
      </c>
      <c r="B171" s="1">
        <v>29.758930928169484</v>
      </c>
      <c r="C171" s="1">
        <v>-20.758930928169484</v>
      </c>
    </row>
    <row r="172" spans="1:3" x14ac:dyDescent="0.3">
      <c r="A172" s="1">
        <v>148</v>
      </c>
      <c r="B172" s="1">
        <v>29.558960822799929</v>
      </c>
      <c r="C172" s="1">
        <v>6.9410391772000715</v>
      </c>
    </row>
    <row r="173" spans="1:3" x14ac:dyDescent="0.3">
      <c r="A173" s="1">
        <v>149</v>
      </c>
      <c r="B173" s="1">
        <v>29.248559465211365</v>
      </c>
      <c r="C173" s="1">
        <v>12.751440534788635</v>
      </c>
    </row>
    <row r="174" spans="1:3" x14ac:dyDescent="0.3">
      <c r="A174" s="1">
        <v>150</v>
      </c>
      <c r="B174" s="1">
        <v>29.237217877145628</v>
      </c>
      <c r="C174" s="1">
        <v>21.762782122854372</v>
      </c>
    </row>
    <row r="175" spans="1:3" x14ac:dyDescent="0.3">
      <c r="A175" s="1">
        <v>151</v>
      </c>
      <c r="B175" s="1">
        <v>30.528368139576525</v>
      </c>
      <c r="C175" s="1">
        <v>-8.528368139576525</v>
      </c>
    </row>
    <row r="176" spans="1:3" x14ac:dyDescent="0.3">
      <c r="A176" s="1">
        <v>152</v>
      </c>
      <c r="B176" s="1">
        <v>29.130368179052638</v>
      </c>
      <c r="C176" s="1">
        <v>26.369631820947362</v>
      </c>
    </row>
    <row r="177" spans="1:3" x14ac:dyDescent="0.3">
      <c r="A177" s="1">
        <v>153</v>
      </c>
      <c r="B177" s="1">
        <v>29.284375006471581</v>
      </c>
      <c r="C177" s="1">
        <v>11.215624993528419</v>
      </c>
    </row>
    <row r="178" spans="1:3" x14ac:dyDescent="0.3">
      <c r="A178" s="1">
        <v>154</v>
      </c>
      <c r="B178" s="1">
        <v>29.112758871266365</v>
      </c>
      <c r="C178" s="1">
        <v>0.5863587787336364</v>
      </c>
    </row>
    <row r="179" spans="1:3" x14ac:dyDescent="0.3">
      <c r="A179" s="1">
        <v>155</v>
      </c>
      <c r="B179" s="1">
        <v>30.403710954368957</v>
      </c>
      <c r="C179" s="1">
        <v>20.596289045631043</v>
      </c>
    </row>
    <row r="180" spans="1:3" x14ac:dyDescent="0.3">
      <c r="A180" s="1">
        <v>156</v>
      </c>
      <c r="B180" s="1">
        <v>29.122806324441232</v>
      </c>
      <c r="C180" s="1">
        <v>-13.122806324441232</v>
      </c>
    </row>
    <row r="181" spans="1:3" x14ac:dyDescent="0.3">
      <c r="A181" s="1">
        <v>157</v>
      </c>
      <c r="B181" s="1">
        <v>29.130368179052638</v>
      </c>
      <c r="C181" s="1">
        <v>0.86963182094736169</v>
      </c>
    </row>
    <row r="182" spans="1:3" x14ac:dyDescent="0.3">
      <c r="A182" s="1">
        <v>158</v>
      </c>
      <c r="B182" s="1">
        <v>29.144992858400563</v>
      </c>
      <c r="C182" s="1">
        <v>0.55412479159943828</v>
      </c>
    </row>
    <row r="183" spans="1:3" x14ac:dyDescent="0.3">
      <c r="A183" s="1">
        <v>159</v>
      </c>
      <c r="B183" s="1">
        <v>30.598805370721625</v>
      </c>
      <c r="C183" s="1">
        <v>-0.89968772072162295</v>
      </c>
    </row>
    <row r="184" spans="1:3" x14ac:dyDescent="0.3">
      <c r="A184" s="1">
        <v>160</v>
      </c>
      <c r="B184" s="1">
        <v>29.322578250482483</v>
      </c>
      <c r="C184" s="1">
        <v>14.677421749517517</v>
      </c>
    </row>
    <row r="185" spans="1:3" x14ac:dyDescent="0.3">
      <c r="A185" s="1">
        <v>161</v>
      </c>
      <c r="B185" s="1">
        <v>29.314221290855098</v>
      </c>
      <c r="C185" s="1">
        <v>10.685778709144902</v>
      </c>
    </row>
    <row r="186" spans="1:3" x14ac:dyDescent="0.3">
      <c r="A186" s="1">
        <v>162</v>
      </c>
      <c r="B186" s="1">
        <v>29.123801996488268</v>
      </c>
      <c r="C186" s="1">
        <v>-3.1238019964882682</v>
      </c>
    </row>
    <row r="187" spans="1:3" x14ac:dyDescent="0.3">
      <c r="A187" s="1">
        <v>163</v>
      </c>
      <c r="B187" s="1">
        <v>29.144992858400563</v>
      </c>
      <c r="C187" s="1">
        <v>-12.144992858400563</v>
      </c>
    </row>
    <row r="188" spans="1:3" x14ac:dyDescent="0.3">
      <c r="A188" s="1">
        <v>164</v>
      </c>
      <c r="B188" s="1">
        <v>29.885777636799428</v>
      </c>
      <c r="C188" s="1">
        <v>-28.885777636799428</v>
      </c>
    </row>
    <row r="189" spans="1:3" x14ac:dyDescent="0.3">
      <c r="A189" s="1">
        <v>165</v>
      </c>
      <c r="B189" s="1">
        <v>29.428234097200129</v>
      </c>
      <c r="C189" s="1">
        <v>-20.428234097200129</v>
      </c>
    </row>
    <row r="190" spans="1:3" x14ac:dyDescent="0.3">
      <c r="A190" s="1">
        <v>166</v>
      </c>
      <c r="B190" s="1">
        <v>30.2513946204975</v>
      </c>
      <c r="C190" s="1">
        <v>-0.55227697049749835</v>
      </c>
    </row>
    <row r="191" spans="1:3" x14ac:dyDescent="0.3">
      <c r="A191" s="1">
        <v>167</v>
      </c>
      <c r="B191" s="1">
        <v>29.604327175062874</v>
      </c>
      <c r="C191" s="1">
        <v>15.395672824937126</v>
      </c>
    </row>
    <row r="192" spans="1:3" x14ac:dyDescent="0.3">
      <c r="A192" s="1">
        <v>168</v>
      </c>
      <c r="B192" s="1">
        <v>29.557170045736918</v>
      </c>
      <c r="C192" s="1">
        <v>0.14194760426308406</v>
      </c>
    </row>
    <row r="193" spans="1:3" x14ac:dyDescent="0.3">
      <c r="A193" s="1">
        <v>169</v>
      </c>
      <c r="B193" s="1">
        <v>30.287109878242187</v>
      </c>
      <c r="C193" s="1">
        <v>-2.2871098782421875</v>
      </c>
    </row>
    <row r="194" spans="1:3" x14ac:dyDescent="0.3">
      <c r="A194" s="1">
        <v>170</v>
      </c>
      <c r="B194" s="1">
        <v>29.738038529101026</v>
      </c>
      <c r="C194" s="1">
        <v>31.261961470898974</v>
      </c>
    </row>
    <row r="195" spans="1:3" x14ac:dyDescent="0.3">
      <c r="A195" s="1">
        <v>171</v>
      </c>
      <c r="B195" s="1">
        <v>29.633576533758717</v>
      </c>
      <c r="C195" s="1">
        <v>-25.633576533758717</v>
      </c>
    </row>
    <row r="196" spans="1:3" x14ac:dyDescent="0.3">
      <c r="A196" s="1">
        <v>172</v>
      </c>
      <c r="B196" s="1">
        <v>29.203988217964394</v>
      </c>
      <c r="C196" s="1">
        <v>-28.203988217964394</v>
      </c>
    </row>
    <row r="197" spans="1:3" x14ac:dyDescent="0.3">
      <c r="A197" s="1">
        <v>173</v>
      </c>
      <c r="B197" s="1">
        <v>29.127383550614287</v>
      </c>
      <c r="C197" s="1">
        <v>-8.1273835506142866</v>
      </c>
    </row>
    <row r="198" spans="1:3" x14ac:dyDescent="0.3">
      <c r="A198" s="1">
        <v>174</v>
      </c>
      <c r="B198" s="1">
        <v>29.671082568566419</v>
      </c>
      <c r="C198" s="1">
        <v>26.328917431433581</v>
      </c>
    </row>
    <row r="199" spans="1:3" x14ac:dyDescent="0.3">
      <c r="A199" s="1">
        <v>175</v>
      </c>
      <c r="B199" s="1">
        <v>29.125693057066805</v>
      </c>
      <c r="C199" s="1">
        <v>-11.125693057066805</v>
      </c>
    </row>
    <row r="200" spans="1:3" x14ac:dyDescent="0.3">
      <c r="A200" s="1">
        <v>176</v>
      </c>
      <c r="B200" s="1">
        <v>29.546227204030547</v>
      </c>
      <c r="C200" s="1">
        <v>0.15289044596945445</v>
      </c>
    </row>
    <row r="201" spans="1:3" x14ac:dyDescent="0.3">
      <c r="A201" s="1">
        <v>177</v>
      </c>
      <c r="B201" s="1">
        <v>29.623727259912158</v>
      </c>
      <c r="C201" s="1">
        <v>20.376272740087842</v>
      </c>
    </row>
    <row r="202" spans="1:3" x14ac:dyDescent="0.3">
      <c r="A202" s="1">
        <v>178</v>
      </c>
      <c r="B202" s="1">
        <v>29.248559465211365</v>
      </c>
      <c r="C202" s="1">
        <v>0.75144053478863526</v>
      </c>
    </row>
    <row r="203" spans="1:3" x14ac:dyDescent="0.3">
      <c r="A203" s="1">
        <v>179</v>
      </c>
      <c r="B203" s="1">
        <v>28.938158107622797</v>
      </c>
      <c r="C203" s="1">
        <v>7.0618418923772026</v>
      </c>
    </row>
    <row r="204" spans="1:3" x14ac:dyDescent="0.3">
      <c r="A204" s="1">
        <v>180</v>
      </c>
      <c r="B204" s="1">
        <v>30.598805370721625</v>
      </c>
      <c r="C204" s="1">
        <v>-0.89968772072162295</v>
      </c>
    </row>
    <row r="205" spans="1:3" x14ac:dyDescent="0.3">
      <c r="A205" s="1">
        <v>181</v>
      </c>
      <c r="B205" s="1">
        <v>29.297507371600329</v>
      </c>
      <c r="C205" s="1">
        <v>0.40161027839967289</v>
      </c>
    </row>
    <row r="206" spans="1:3" x14ac:dyDescent="0.3">
      <c r="A206" s="1">
        <v>182</v>
      </c>
      <c r="B206" s="1">
        <v>29.687598308492884</v>
      </c>
      <c r="C206" s="1">
        <v>-20.687598308492884</v>
      </c>
    </row>
    <row r="207" spans="1:3" x14ac:dyDescent="0.3">
      <c r="A207" s="1">
        <v>183</v>
      </c>
      <c r="B207" s="1">
        <v>29.869362180388496</v>
      </c>
      <c r="C207" s="1">
        <v>-28.869362180388496</v>
      </c>
    </row>
    <row r="208" spans="1:3" x14ac:dyDescent="0.3">
      <c r="A208" s="1">
        <v>184</v>
      </c>
      <c r="B208" s="1">
        <v>29.464049638460349</v>
      </c>
      <c r="C208" s="1">
        <v>-25.464049638460349</v>
      </c>
    </row>
    <row r="209" spans="1:3" x14ac:dyDescent="0.3">
      <c r="A209" s="1">
        <v>185</v>
      </c>
      <c r="B209" s="1">
        <v>30.132009482963433</v>
      </c>
      <c r="C209" s="1">
        <v>-0.43289183296343126</v>
      </c>
    </row>
    <row r="210" spans="1:3" x14ac:dyDescent="0.3">
      <c r="A210" s="1">
        <v>186</v>
      </c>
      <c r="B210" s="1">
        <v>29.308252033978395</v>
      </c>
      <c r="C210" s="1">
        <v>0.39086561602160685</v>
      </c>
    </row>
    <row r="211" spans="1:3" x14ac:dyDescent="0.3">
      <c r="A211" s="1">
        <v>187</v>
      </c>
      <c r="B211" s="1">
        <v>29.572093187928676</v>
      </c>
      <c r="C211" s="1">
        <v>15.427906812071324</v>
      </c>
    </row>
    <row r="212" spans="1:3" x14ac:dyDescent="0.3">
      <c r="A212" s="1">
        <v>188</v>
      </c>
      <c r="B212" s="1">
        <v>29.308252033978395</v>
      </c>
      <c r="C212" s="1">
        <v>10.691747966021605</v>
      </c>
    </row>
    <row r="213" spans="1:3" x14ac:dyDescent="0.3">
      <c r="A213" s="1">
        <v>189</v>
      </c>
      <c r="B213" s="1">
        <v>29.126686341411091</v>
      </c>
      <c r="C213" s="1">
        <v>6.8733136585889092</v>
      </c>
    </row>
    <row r="214" spans="1:3" x14ac:dyDescent="0.3">
      <c r="A214" s="1">
        <v>190</v>
      </c>
      <c r="B214" s="1">
        <v>29.248559465211365</v>
      </c>
      <c r="C214" s="1">
        <v>2.7514405347886353</v>
      </c>
    </row>
    <row r="215" spans="1:3" x14ac:dyDescent="0.3">
      <c r="A215" s="1">
        <v>191</v>
      </c>
      <c r="B215" s="1">
        <v>29.248559465211365</v>
      </c>
      <c r="C215" s="1">
        <v>-10.248559465211365</v>
      </c>
    </row>
    <row r="216" spans="1:3" x14ac:dyDescent="0.3">
      <c r="A216" s="1">
        <v>192</v>
      </c>
      <c r="B216" s="1">
        <v>29.125693057066805</v>
      </c>
      <c r="C216" s="1">
        <v>-10.125693057066805</v>
      </c>
    </row>
    <row r="217" spans="1:3" x14ac:dyDescent="0.3">
      <c r="A217" s="1">
        <v>193</v>
      </c>
      <c r="B217" s="1">
        <v>29.558960822799929</v>
      </c>
      <c r="C217" s="1">
        <v>-26.558960822799929</v>
      </c>
    </row>
    <row r="218" spans="1:3" x14ac:dyDescent="0.3">
      <c r="A218" s="1">
        <v>194</v>
      </c>
      <c r="B218" s="1">
        <v>29.600048411733653</v>
      </c>
      <c r="C218" s="1">
        <v>14.399951588266347</v>
      </c>
    </row>
    <row r="219" spans="1:3" x14ac:dyDescent="0.3">
      <c r="A219" s="1">
        <v>195</v>
      </c>
      <c r="B219" s="1">
        <v>32.436639279543009</v>
      </c>
      <c r="C219" s="1">
        <v>25.563360720456991</v>
      </c>
    </row>
    <row r="220" spans="1:3" x14ac:dyDescent="0.3">
      <c r="A220" s="1">
        <v>196</v>
      </c>
      <c r="B220" s="1">
        <v>29.123205070800598</v>
      </c>
      <c r="C220" s="1">
        <v>0.57591257919940375</v>
      </c>
    </row>
    <row r="221" spans="1:3" x14ac:dyDescent="0.3">
      <c r="A221" s="1">
        <v>197</v>
      </c>
      <c r="B221" s="1">
        <v>29.138825422195552</v>
      </c>
      <c r="C221" s="1">
        <v>12.861174577804448</v>
      </c>
    </row>
    <row r="222" spans="1:3" x14ac:dyDescent="0.3">
      <c r="A222" s="1">
        <v>198</v>
      </c>
      <c r="B222" s="1">
        <v>29.123205070800598</v>
      </c>
      <c r="C222" s="1">
        <v>0.57591257919940375</v>
      </c>
    </row>
    <row r="223" spans="1:3" x14ac:dyDescent="0.3">
      <c r="A223" s="1">
        <v>199</v>
      </c>
      <c r="B223" s="1">
        <v>29.248559465211365</v>
      </c>
      <c r="C223" s="1">
        <v>-5.2485594652113647</v>
      </c>
    </row>
    <row r="224" spans="1:3" x14ac:dyDescent="0.3">
      <c r="A224" s="1">
        <v>200</v>
      </c>
      <c r="B224" s="1">
        <v>29.164989868937518</v>
      </c>
      <c r="C224" s="1">
        <v>-1.1649898689375178</v>
      </c>
    </row>
    <row r="225" spans="1:3" x14ac:dyDescent="0.3">
      <c r="A225" s="1">
        <v>201</v>
      </c>
      <c r="B225" s="1">
        <v>30.598805370721625</v>
      </c>
      <c r="C225" s="1">
        <v>-0.89968772072162295</v>
      </c>
    </row>
    <row r="226" spans="1:3" x14ac:dyDescent="0.3">
      <c r="A226" s="1">
        <v>202</v>
      </c>
      <c r="B226" s="1">
        <v>29.093258502901552</v>
      </c>
      <c r="C226" s="1">
        <v>4.906741497098448</v>
      </c>
    </row>
    <row r="227" spans="1:3" x14ac:dyDescent="0.3">
      <c r="A227" s="1">
        <v>203</v>
      </c>
      <c r="B227" s="1">
        <v>29.110669631359521</v>
      </c>
      <c r="C227" s="1">
        <v>16.389330368640479</v>
      </c>
    </row>
    <row r="228" spans="1:3" x14ac:dyDescent="0.3">
      <c r="A228" s="1">
        <v>204</v>
      </c>
      <c r="B228" s="1">
        <v>29.130368179052638</v>
      </c>
      <c r="C228" s="1">
        <v>-11.130368179052638</v>
      </c>
    </row>
    <row r="229" spans="1:3" x14ac:dyDescent="0.3">
      <c r="A229" s="1">
        <v>205</v>
      </c>
      <c r="B229" s="1">
        <v>29.187971507912827</v>
      </c>
      <c r="C229" s="1">
        <v>-27.187971507912827</v>
      </c>
    </row>
    <row r="230" spans="1:3" x14ac:dyDescent="0.3">
      <c r="A230" s="1">
        <v>206</v>
      </c>
      <c r="B230" s="1">
        <v>29.316608993605779</v>
      </c>
      <c r="C230" s="1">
        <v>2.6833910063942206</v>
      </c>
    </row>
    <row r="231" spans="1:3" x14ac:dyDescent="0.3">
      <c r="A231" s="1">
        <v>207</v>
      </c>
      <c r="B231" s="1">
        <v>29.386747761907042</v>
      </c>
      <c r="C231" s="1">
        <v>-3.3867477619070421</v>
      </c>
    </row>
    <row r="232" spans="1:3" x14ac:dyDescent="0.3">
      <c r="A232" s="1">
        <v>208</v>
      </c>
      <c r="B232" s="1">
        <v>29.123205070800598</v>
      </c>
      <c r="C232" s="1">
        <v>-13.123205070800598</v>
      </c>
    </row>
    <row r="233" spans="1:3" x14ac:dyDescent="0.3">
      <c r="A233" s="1">
        <v>209</v>
      </c>
      <c r="B233" s="1">
        <v>29.678345960333992</v>
      </c>
      <c r="C233" s="1">
        <v>10.321654039666008</v>
      </c>
    </row>
    <row r="234" spans="1:3" x14ac:dyDescent="0.3">
      <c r="A234" s="1">
        <v>210</v>
      </c>
      <c r="B234" s="1">
        <v>29.106491151545828</v>
      </c>
      <c r="C234" s="1">
        <v>-5.1064911515458284</v>
      </c>
    </row>
    <row r="235" spans="1:3" x14ac:dyDescent="0.3">
      <c r="A235" s="1">
        <v>211</v>
      </c>
      <c r="B235" s="1">
        <v>29.439575685265865</v>
      </c>
      <c r="C235" s="1">
        <v>5.560424314734135</v>
      </c>
    </row>
    <row r="236" spans="1:3" x14ac:dyDescent="0.3">
      <c r="A236" s="1">
        <v>212</v>
      </c>
      <c r="B236" s="1">
        <v>29.111266557047191</v>
      </c>
      <c r="C236" s="1">
        <v>-7.1112665570471911</v>
      </c>
    </row>
    <row r="237" spans="1:3" x14ac:dyDescent="0.3">
      <c r="A237" s="1">
        <v>213</v>
      </c>
      <c r="B237" s="1">
        <v>29.248559465211365</v>
      </c>
      <c r="C237" s="1">
        <v>0.75144053478863526</v>
      </c>
    </row>
    <row r="238" spans="1:3" x14ac:dyDescent="0.3">
      <c r="A238" s="1">
        <v>214</v>
      </c>
      <c r="B238" s="1">
        <v>29.123205070800598</v>
      </c>
      <c r="C238" s="1">
        <v>0.57591257919940375</v>
      </c>
    </row>
    <row r="239" spans="1:3" x14ac:dyDescent="0.3">
      <c r="A239" s="1">
        <v>215</v>
      </c>
      <c r="B239" s="1">
        <v>31.642828398457013</v>
      </c>
      <c r="C239" s="1">
        <v>-0.6428283984570129</v>
      </c>
    </row>
    <row r="240" spans="1:3" x14ac:dyDescent="0.3">
      <c r="A240" s="1">
        <v>216</v>
      </c>
      <c r="B240" s="1">
        <v>29.127383550614287</v>
      </c>
      <c r="C240" s="1">
        <v>-2.1273835506142866</v>
      </c>
    </row>
    <row r="241" spans="1:3" x14ac:dyDescent="0.3">
      <c r="A241" s="1">
        <v>217</v>
      </c>
      <c r="B241" s="1">
        <v>29.582837850306742</v>
      </c>
      <c r="C241" s="1">
        <v>12.417162149693258</v>
      </c>
    </row>
    <row r="242" spans="1:3" x14ac:dyDescent="0.3">
      <c r="A242" s="1">
        <v>218</v>
      </c>
      <c r="B242" s="1">
        <v>30.759777127064304</v>
      </c>
      <c r="C242" s="1">
        <v>1.2402228729356963</v>
      </c>
    </row>
    <row r="243" spans="1:3" x14ac:dyDescent="0.3">
      <c r="A243" s="1">
        <v>219</v>
      </c>
      <c r="B243" s="1">
        <v>29.188866896444331</v>
      </c>
      <c r="C243" s="1">
        <v>0.81113310355566881</v>
      </c>
    </row>
    <row r="244" spans="1:3" x14ac:dyDescent="0.3">
      <c r="A244" s="1">
        <v>220</v>
      </c>
      <c r="B244" s="1">
        <v>29.130368179052638</v>
      </c>
      <c r="C244" s="1">
        <v>-13.130368179052638</v>
      </c>
    </row>
    <row r="245" spans="1:3" x14ac:dyDescent="0.3">
      <c r="A245" s="1">
        <v>221</v>
      </c>
      <c r="B245" s="1">
        <v>29.248559465211365</v>
      </c>
      <c r="C245" s="1">
        <v>-2.2485594652113647</v>
      </c>
    </row>
    <row r="246" spans="1:3" x14ac:dyDescent="0.3">
      <c r="A246" s="1">
        <v>222</v>
      </c>
      <c r="B246" s="1">
        <v>29.130368179052638</v>
      </c>
      <c r="C246" s="1">
        <v>21.869631820947362</v>
      </c>
    </row>
    <row r="247" spans="1:3" x14ac:dyDescent="0.3">
      <c r="A247" s="1">
        <v>223</v>
      </c>
      <c r="B247" s="1">
        <v>29.126686341411091</v>
      </c>
      <c r="C247" s="1">
        <v>0.57243130858891078</v>
      </c>
    </row>
    <row r="248" spans="1:3" x14ac:dyDescent="0.3">
      <c r="A248" s="1">
        <v>224</v>
      </c>
      <c r="B248" s="1">
        <v>31.087090583235945</v>
      </c>
      <c r="C248" s="1">
        <v>6.9129094167640552</v>
      </c>
    </row>
    <row r="249" spans="1:3" x14ac:dyDescent="0.3">
      <c r="A249" s="1">
        <v>225</v>
      </c>
      <c r="B249" s="1">
        <v>29.161408314811496</v>
      </c>
      <c r="C249" s="1">
        <v>-7.1614083148114958</v>
      </c>
    </row>
    <row r="250" spans="1:3" x14ac:dyDescent="0.3">
      <c r="A250" s="1">
        <v>226</v>
      </c>
      <c r="B250" s="1">
        <v>29.188866896444331</v>
      </c>
      <c r="C250" s="1">
        <v>-10.188866896444331</v>
      </c>
    </row>
    <row r="251" spans="1:3" x14ac:dyDescent="0.3">
      <c r="A251" s="1">
        <v>227</v>
      </c>
      <c r="B251" s="1">
        <v>29.111266557047191</v>
      </c>
      <c r="C251" s="1">
        <v>-8.6112665570471911</v>
      </c>
    </row>
    <row r="252" spans="1:3" x14ac:dyDescent="0.3">
      <c r="A252" s="1">
        <v>228</v>
      </c>
      <c r="B252" s="1">
        <v>29.248559465211365</v>
      </c>
      <c r="C252" s="1">
        <v>-11.248559465211365</v>
      </c>
    </row>
    <row r="253" spans="1:3" x14ac:dyDescent="0.3">
      <c r="A253" s="1">
        <v>229</v>
      </c>
      <c r="B253" s="1">
        <v>29.546227204030547</v>
      </c>
      <c r="C253" s="1">
        <v>0.15289044596945445</v>
      </c>
    </row>
    <row r="254" spans="1:3" x14ac:dyDescent="0.3">
      <c r="A254" s="1">
        <v>230</v>
      </c>
      <c r="B254" s="1">
        <v>30.931292978753991</v>
      </c>
      <c r="C254" s="1">
        <v>4.0687070212460092</v>
      </c>
    </row>
    <row r="255" spans="1:3" x14ac:dyDescent="0.3">
      <c r="A255" s="1">
        <v>231</v>
      </c>
      <c r="B255" s="1">
        <v>29.123801996488268</v>
      </c>
      <c r="C255" s="1">
        <v>-0.12380199648826817</v>
      </c>
    </row>
    <row r="256" spans="1:3" x14ac:dyDescent="0.3">
      <c r="A256" s="1">
        <v>232</v>
      </c>
      <c r="B256" s="1">
        <v>29.260497978964768</v>
      </c>
      <c r="C256" s="1">
        <v>29.739502021035232</v>
      </c>
    </row>
    <row r="257" spans="1:3" x14ac:dyDescent="0.3">
      <c r="A257" s="1">
        <v>233</v>
      </c>
      <c r="B257" s="1">
        <v>29.687598308492884</v>
      </c>
      <c r="C257" s="1">
        <v>-24.687598308492884</v>
      </c>
    </row>
    <row r="258" spans="1:3" x14ac:dyDescent="0.3">
      <c r="A258" s="1">
        <v>234</v>
      </c>
      <c r="B258" s="1">
        <v>29.188866896444331</v>
      </c>
      <c r="C258" s="1">
        <v>-5.1888668964443312</v>
      </c>
    </row>
    <row r="259" spans="1:3" x14ac:dyDescent="0.3">
      <c r="A259" s="1">
        <v>235</v>
      </c>
      <c r="B259" s="1">
        <v>29.118429665299235</v>
      </c>
      <c r="C259" s="1">
        <v>0.58068798470076644</v>
      </c>
    </row>
    <row r="260" spans="1:3" x14ac:dyDescent="0.3">
      <c r="A260" s="1">
        <v>236</v>
      </c>
      <c r="B260" s="1">
        <v>29.558960822799929</v>
      </c>
      <c r="C260" s="1">
        <v>14.441039177200071</v>
      </c>
    </row>
    <row r="261" spans="1:3" x14ac:dyDescent="0.3">
      <c r="A261" s="1">
        <v>237</v>
      </c>
      <c r="B261" s="1">
        <v>29.564930079676632</v>
      </c>
      <c r="C261" s="1">
        <v>-21.564930079676632</v>
      </c>
    </row>
    <row r="262" spans="1:3" x14ac:dyDescent="0.3">
      <c r="A262" s="1">
        <v>238</v>
      </c>
      <c r="B262" s="1">
        <v>29.188866896444331</v>
      </c>
      <c r="C262" s="1">
        <v>-10.188866896444331</v>
      </c>
    </row>
    <row r="263" spans="1:3" x14ac:dyDescent="0.3">
      <c r="A263" s="1">
        <v>239</v>
      </c>
      <c r="B263" s="1">
        <v>29.231248620268925</v>
      </c>
      <c r="C263" s="1">
        <v>3.768751379731075</v>
      </c>
    </row>
    <row r="264" spans="1:3" x14ac:dyDescent="0.3">
      <c r="A264" s="1">
        <v>240</v>
      </c>
      <c r="B264" s="1">
        <v>29.28328143861177</v>
      </c>
      <c r="C264" s="1">
        <v>0.4158362113882319</v>
      </c>
    </row>
    <row r="265" spans="1:3" x14ac:dyDescent="0.3">
      <c r="A265" s="1">
        <v>241</v>
      </c>
      <c r="B265" s="1">
        <v>29.308252033978395</v>
      </c>
      <c r="C265" s="1">
        <v>0.39086561602160685</v>
      </c>
    </row>
    <row r="266" spans="1:3" x14ac:dyDescent="0.3">
      <c r="A266" s="1">
        <v>242</v>
      </c>
      <c r="B266" s="1">
        <v>29.188866896444331</v>
      </c>
      <c r="C266" s="1">
        <v>-0.18886689644433119</v>
      </c>
    </row>
    <row r="267" spans="1:3" x14ac:dyDescent="0.3">
      <c r="A267" s="1">
        <v>243</v>
      </c>
      <c r="B267" s="1">
        <v>29.108281928608839</v>
      </c>
      <c r="C267" s="1">
        <v>-7.1082819286088395</v>
      </c>
    </row>
    <row r="268" spans="1:3" x14ac:dyDescent="0.3">
      <c r="A268" s="1">
        <v>244</v>
      </c>
      <c r="B268" s="1">
        <v>29.110669631359521</v>
      </c>
      <c r="C268" s="1">
        <v>0.88933036864047921</v>
      </c>
    </row>
    <row r="269" spans="1:3" x14ac:dyDescent="0.3">
      <c r="A269" s="1">
        <v>245</v>
      </c>
      <c r="B269" s="1">
        <v>31.087090583235945</v>
      </c>
      <c r="C269" s="1">
        <v>12.912909416764055</v>
      </c>
    </row>
    <row r="270" spans="1:3" x14ac:dyDescent="0.3">
      <c r="A270" s="1">
        <v>246</v>
      </c>
      <c r="B270" s="1">
        <v>29.123801996488268</v>
      </c>
      <c r="C270" s="1">
        <v>-4.1238019964882682</v>
      </c>
    </row>
    <row r="271" spans="1:3" x14ac:dyDescent="0.3">
      <c r="A271" s="1">
        <v>247</v>
      </c>
      <c r="B271" s="1">
        <v>29.284375006471581</v>
      </c>
      <c r="C271" s="1">
        <v>-5.2843750064715813</v>
      </c>
    </row>
    <row r="272" spans="1:3" x14ac:dyDescent="0.3">
      <c r="A272" s="1">
        <v>248</v>
      </c>
      <c r="B272" s="1">
        <v>30.192996186621336</v>
      </c>
      <c r="C272" s="1">
        <v>6.8070038133786639</v>
      </c>
    </row>
    <row r="273" spans="1:3" x14ac:dyDescent="0.3">
      <c r="A273" s="1">
        <v>249</v>
      </c>
      <c r="B273" s="1">
        <v>29.558960822799929</v>
      </c>
      <c r="C273" s="1">
        <v>24.441039177200071</v>
      </c>
    </row>
    <row r="274" spans="1:3" x14ac:dyDescent="0.3">
      <c r="A274" s="1">
        <v>250</v>
      </c>
      <c r="B274" s="1">
        <v>29.111266557047191</v>
      </c>
      <c r="C274" s="1">
        <v>0.58785109295281046</v>
      </c>
    </row>
    <row r="275" spans="1:3" x14ac:dyDescent="0.3">
      <c r="A275" s="1">
        <v>251</v>
      </c>
      <c r="B275" s="1">
        <v>29.187971507912827</v>
      </c>
      <c r="C275" s="1">
        <v>-0.18797150791282746</v>
      </c>
    </row>
    <row r="276" spans="1:3" x14ac:dyDescent="0.3">
      <c r="A276" s="1">
        <v>252</v>
      </c>
      <c r="B276" s="1">
        <v>29.572093187928676</v>
      </c>
      <c r="C276" s="1">
        <v>32.427906812071328</v>
      </c>
    </row>
    <row r="277" spans="1:3" x14ac:dyDescent="0.3">
      <c r="A277" s="1">
        <v>253</v>
      </c>
      <c r="B277" s="1">
        <v>29.322578250482483</v>
      </c>
      <c r="C277" s="1">
        <v>0.67742174951751721</v>
      </c>
    </row>
    <row r="278" spans="1:3" x14ac:dyDescent="0.3">
      <c r="A278" s="1">
        <v>254</v>
      </c>
      <c r="B278" s="1">
        <v>29.420772526104251</v>
      </c>
      <c r="C278" s="1">
        <v>11.579227473895749</v>
      </c>
    </row>
    <row r="279" spans="1:3" x14ac:dyDescent="0.3">
      <c r="A279" s="1">
        <v>255</v>
      </c>
      <c r="B279" s="1">
        <v>29.302182493586162</v>
      </c>
      <c r="C279" s="1">
        <v>-0.30218249358616234</v>
      </c>
    </row>
    <row r="280" spans="1:3" x14ac:dyDescent="0.3">
      <c r="A280" s="1">
        <v>256</v>
      </c>
      <c r="B280" s="1">
        <v>30.829218686162367</v>
      </c>
      <c r="C280" s="1">
        <v>-1.1301010361623653</v>
      </c>
    </row>
    <row r="281" spans="1:3" x14ac:dyDescent="0.3">
      <c r="A281" s="1">
        <v>257</v>
      </c>
      <c r="B281" s="1">
        <v>31.003520986962101</v>
      </c>
      <c r="C281" s="1">
        <v>-1.0035209869621013</v>
      </c>
    </row>
    <row r="282" spans="1:3" x14ac:dyDescent="0.3">
      <c r="A282" s="1">
        <v>258</v>
      </c>
      <c r="B282" s="1">
        <v>41.171056508566167</v>
      </c>
      <c r="C282" s="1">
        <v>-6.1710565085661671</v>
      </c>
    </row>
    <row r="283" spans="1:3" x14ac:dyDescent="0.3">
      <c r="A283" s="1">
        <v>259</v>
      </c>
      <c r="B283" s="1">
        <v>29.558960822799929</v>
      </c>
      <c r="C283" s="1">
        <v>20.441039177200071</v>
      </c>
    </row>
    <row r="284" spans="1:3" x14ac:dyDescent="0.3">
      <c r="A284" s="1">
        <v>260</v>
      </c>
      <c r="B284" s="1">
        <v>29.123205070800598</v>
      </c>
      <c r="C284" s="1">
        <v>0.57591257919940375</v>
      </c>
    </row>
    <row r="285" spans="1:3" x14ac:dyDescent="0.3">
      <c r="A285" s="1">
        <v>261</v>
      </c>
      <c r="B285" s="1">
        <v>29.687598308492884</v>
      </c>
      <c r="C285" s="1">
        <v>-26.687598308492884</v>
      </c>
    </row>
    <row r="286" spans="1:3" x14ac:dyDescent="0.3">
      <c r="A286" s="1">
        <v>262</v>
      </c>
      <c r="B286" s="1">
        <v>30.839963348540433</v>
      </c>
      <c r="C286" s="1">
        <v>21.160036651459567</v>
      </c>
    </row>
    <row r="287" spans="1:3" x14ac:dyDescent="0.3">
      <c r="A287" s="1">
        <v>263</v>
      </c>
      <c r="B287" s="1">
        <v>28.938158107622797</v>
      </c>
      <c r="C287" s="1">
        <v>11.061841892377203</v>
      </c>
    </row>
    <row r="288" spans="1:3" x14ac:dyDescent="0.3">
      <c r="A288" s="1">
        <v>264</v>
      </c>
      <c r="B288" s="1">
        <v>29.123205070800598</v>
      </c>
      <c r="C288" s="1">
        <v>0.57591257919940375</v>
      </c>
    </row>
    <row r="289" spans="1:3" x14ac:dyDescent="0.3">
      <c r="A289" s="1">
        <v>265</v>
      </c>
      <c r="B289" s="1">
        <v>29.188866896444331</v>
      </c>
      <c r="C289" s="1">
        <v>6.8111331035556688</v>
      </c>
    </row>
    <row r="290" spans="1:3" x14ac:dyDescent="0.3">
      <c r="A290" s="1">
        <v>266</v>
      </c>
      <c r="B290" s="1">
        <v>29.885777636799428</v>
      </c>
      <c r="C290" s="1">
        <v>-13.885777636799428</v>
      </c>
    </row>
    <row r="291" spans="1:3" x14ac:dyDescent="0.3">
      <c r="A291" s="1">
        <v>267</v>
      </c>
      <c r="B291" s="1">
        <v>29.123801996488268</v>
      </c>
      <c r="C291" s="1">
        <v>-4.1238019964882682</v>
      </c>
    </row>
    <row r="292" spans="1:3" x14ac:dyDescent="0.3">
      <c r="A292" s="1">
        <v>268</v>
      </c>
      <c r="B292" s="1">
        <v>32.602386441387047</v>
      </c>
      <c r="C292" s="1">
        <v>25.397613558612953</v>
      </c>
    </row>
    <row r="293" spans="1:3" x14ac:dyDescent="0.3">
      <c r="A293" s="1">
        <v>269</v>
      </c>
      <c r="B293" s="1">
        <v>32.176678142562579</v>
      </c>
      <c r="C293" s="1">
        <v>2.8233218574374206</v>
      </c>
    </row>
    <row r="294" spans="1:3" x14ac:dyDescent="0.3">
      <c r="A294" s="1">
        <v>270</v>
      </c>
      <c r="B294" s="1">
        <v>29.678345960333992</v>
      </c>
      <c r="C294" s="1">
        <v>2.0771689666009507E-2</v>
      </c>
    </row>
    <row r="295" spans="1:3" x14ac:dyDescent="0.3">
      <c r="A295" s="1">
        <v>271</v>
      </c>
      <c r="B295" s="1">
        <v>28.938158107622797</v>
      </c>
      <c r="C295" s="1">
        <v>-3.9381581076227974</v>
      </c>
    </row>
    <row r="296" spans="1:3" x14ac:dyDescent="0.3">
      <c r="A296" s="1">
        <v>272</v>
      </c>
      <c r="B296" s="1">
        <v>29.403760144005645</v>
      </c>
      <c r="C296" s="1">
        <v>11.596239855994355</v>
      </c>
    </row>
    <row r="297" spans="1:3" x14ac:dyDescent="0.3">
      <c r="A297" s="1">
        <v>273</v>
      </c>
      <c r="B297" s="1">
        <v>29.647305824575135</v>
      </c>
      <c r="C297" s="1">
        <v>7.3526941754248654</v>
      </c>
    </row>
    <row r="298" spans="1:3" x14ac:dyDescent="0.3">
      <c r="A298" s="1">
        <v>274</v>
      </c>
      <c r="B298" s="1">
        <v>29.123205070800598</v>
      </c>
      <c r="C298" s="1">
        <v>0.57591257919940375</v>
      </c>
    </row>
    <row r="299" spans="1:3" x14ac:dyDescent="0.3">
      <c r="A299" s="1">
        <v>275</v>
      </c>
      <c r="B299" s="1">
        <v>30.799570581107158</v>
      </c>
      <c r="C299" s="1">
        <v>32.200429418892838</v>
      </c>
    </row>
    <row r="300" spans="1:3" x14ac:dyDescent="0.3">
      <c r="A300" s="1">
        <v>276</v>
      </c>
      <c r="B300" s="1">
        <v>29.123205070800598</v>
      </c>
      <c r="C300" s="1">
        <v>15.876794929199402</v>
      </c>
    </row>
    <row r="301" spans="1:3" x14ac:dyDescent="0.3">
      <c r="A301" s="1">
        <v>277</v>
      </c>
      <c r="B301" s="1">
        <v>28.938158107622797</v>
      </c>
      <c r="C301" s="1">
        <v>0.7609595423772042</v>
      </c>
    </row>
    <row r="302" spans="1:3" x14ac:dyDescent="0.3">
      <c r="A302" s="1">
        <v>278</v>
      </c>
      <c r="B302" s="1">
        <v>29.633576533758717</v>
      </c>
      <c r="C302" s="1">
        <v>-22.633576533758717</v>
      </c>
    </row>
    <row r="303" spans="1:3" x14ac:dyDescent="0.3">
      <c r="A303" s="1">
        <v>279</v>
      </c>
      <c r="B303" s="1">
        <v>29.421667914635755</v>
      </c>
      <c r="C303" s="1">
        <v>5.5783320853642451</v>
      </c>
    </row>
    <row r="304" spans="1:3" x14ac:dyDescent="0.3">
      <c r="A304" s="1">
        <v>280</v>
      </c>
      <c r="B304" s="1">
        <v>29.123205070800598</v>
      </c>
      <c r="C304" s="1">
        <v>35.876794929199406</v>
      </c>
    </row>
    <row r="305" spans="1:3" x14ac:dyDescent="0.3">
      <c r="A305" s="1">
        <v>281</v>
      </c>
      <c r="B305" s="1">
        <v>29.125693057066805</v>
      </c>
      <c r="C305" s="1">
        <v>-1.1256930570668047</v>
      </c>
    </row>
    <row r="306" spans="1:3" x14ac:dyDescent="0.3">
      <c r="A306" s="1">
        <v>282</v>
      </c>
      <c r="B306" s="1">
        <v>29.164989868937518</v>
      </c>
      <c r="C306" s="1">
        <v>-13.164989868937518</v>
      </c>
    </row>
    <row r="307" spans="1:3" x14ac:dyDescent="0.3">
      <c r="A307" s="1">
        <v>283</v>
      </c>
      <c r="B307" s="1">
        <v>29.130368179052638</v>
      </c>
      <c r="C307" s="1">
        <v>-10.130368179052638</v>
      </c>
    </row>
    <row r="308" spans="1:3" x14ac:dyDescent="0.3">
      <c r="A308" s="1">
        <v>284</v>
      </c>
      <c r="B308" s="1">
        <v>29.558960822799929</v>
      </c>
      <c r="C308" s="1">
        <v>0.14015682720007305</v>
      </c>
    </row>
    <row r="309" spans="1:3" x14ac:dyDescent="0.3">
      <c r="A309" s="1">
        <v>285</v>
      </c>
      <c r="B309" s="1">
        <v>29.144992858400563</v>
      </c>
      <c r="C309" s="1">
        <v>3.8550071415994367</v>
      </c>
    </row>
    <row r="310" spans="1:3" x14ac:dyDescent="0.3">
      <c r="A310" s="1">
        <v>286</v>
      </c>
      <c r="B310" s="1">
        <v>29.164989868937518</v>
      </c>
      <c r="C310" s="1">
        <v>0.83501013106248223</v>
      </c>
    </row>
    <row r="311" spans="1:3" x14ac:dyDescent="0.3">
      <c r="A311" s="1">
        <v>287</v>
      </c>
      <c r="B311" s="1">
        <v>29.126686341411091</v>
      </c>
      <c r="C311" s="1">
        <v>-7.1266863414110908</v>
      </c>
    </row>
    <row r="312" spans="1:3" x14ac:dyDescent="0.3">
      <c r="A312" s="1">
        <v>288</v>
      </c>
      <c r="B312" s="1">
        <v>29.248559465211365</v>
      </c>
      <c r="C312" s="1">
        <v>12.751440534788635</v>
      </c>
    </row>
    <row r="313" spans="1:3" x14ac:dyDescent="0.3">
      <c r="A313" s="1">
        <v>289</v>
      </c>
      <c r="B313" s="1">
        <v>29.123205070800598</v>
      </c>
      <c r="C313" s="1">
        <v>-7.1232050708005978</v>
      </c>
    </row>
    <row r="314" spans="1:3" x14ac:dyDescent="0.3">
      <c r="A314" s="1">
        <v>290</v>
      </c>
      <c r="B314" s="1">
        <v>30.820861726534982</v>
      </c>
      <c r="C314" s="1">
        <v>-4.8208617265349822</v>
      </c>
    </row>
    <row r="315" spans="1:3" x14ac:dyDescent="0.3">
      <c r="A315" s="1">
        <v>291</v>
      </c>
      <c r="B315" s="1">
        <v>31.112858671321298</v>
      </c>
      <c r="C315" s="1">
        <v>-12.112858671321298</v>
      </c>
    </row>
    <row r="316" spans="1:3" x14ac:dyDescent="0.3">
      <c r="A316" s="1">
        <v>292</v>
      </c>
      <c r="B316" s="1">
        <v>29.245574836773013</v>
      </c>
      <c r="C316" s="1">
        <v>6.7544251632269869</v>
      </c>
    </row>
    <row r="317" spans="1:3" x14ac:dyDescent="0.3">
      <c r="A317" s="1">
        <v>293</v>
      </c>
      <c r="B317" s="1">
        <v>29.149469801058089</v>
      </c>
      <c r="C317" s="1">
        <v>-5.149469801058089</v>
      </c>
    </row>
    <row r="318" spans="1:3" x14ac:dyDescent="0.3">
      <c r="A318" s="1">
        <v>294</v>
      </c>
      <c r="B318" s="1">
        <v>29.126686341411091</v>
      </c>
      <c r="C318" s="1">
        <v>-5.1266863414110908</v>
      </c>
    </row>
    <row r="319" spans="1:3" x14ac:dyDescent="0.3">
      <c r="A319" s="1">
        <v>295</v>
      </c>
      <c r="B319" s="1">
        <v>29.600048411733653</v>
      </c>
      <c r="C319" s="1">
        <v>9.9069238266348947E-2</v>
      </c>
    </row>
    <row r="320" spans="1:3" x14ac:dyDescent="0.3">
      <c r="A320" s="1">
        <v>296</v>
      </c>
      <c r="B320" s="1">
        <v>29.11076991487505</v>
      </c>
      <c r="C320" s="1">
        <v>-5.6107699148750498</v>
      </c>
    </row>
    <row r="321" spans="1:3" x14ac:dyDescent="0.3">
      <c r="A321" s="1">
        <v>297</v>
      </c>
      <c r="B321" s="1">
        <v>32.556721626280272</v>
      </c>
      <c r="C321" s="1">
        <v>-30.556721626280272</v>
      </c>
    </row>
    <row r="322" spans="1:3" x14ac:dyDescent="0.3">
      <c r="A322" s="1">
        <v>298</v>
      </c>
      <c r="B322" s="1">
        <v>29.666407446580585</v>
      </c>
      <c r="C322" s="1">
        <v>3.2710203419416217E-2</v>
      </c>
    </row>
    <row r="323" spans="1:3" x14ac:dyDescent="0.3">
      <c r="A323" s="1">
        <v>299</v>
      </c>
      <c r="B323" s="1">
        <v>34.848219057731093</v>
      </c>
      <c r="C323" s="1">
        <v>15.151780942268907</v>
      </c>
    </row>
    <row r="324" spans="1:3" x14ac:dyDescent="0.3">
      <c r="A324" s="1">
        <v>300</v>
      </c>
      <c r="B324" s="1">
        <v>29.123205070800598</v>
      </c>
      <c r="C324" s="1">
        <v>0.57591257919940375</v>
      </c>
    </row>
    <row r="325" spans="1:3" x14ac:dyDescent="0.3">
      <c r="A325" s="1">
        <v>301</v>
      </c>
      <c r="B325" s="1">
        <v>29.493298997156195</v>
      </c>
      <c r="C325" s="1">
        <v>0.2058186528438064</v>
      </c>
    </row>
    <row r="326" spans="1:3" x14ac:dyDescent="0.3">
      <c r="A326" s="1">
        <v>302</v>
      </c>
      <c r="B326" s="1">
        <v>28.938158107622797</v>
      </c>
      <c r="C326" s="1">
        <v>-9.9381581076227974</v>
      </c>
    </row>
    <row r="327" spans="1:3" x14ac:dyDescent="0.3">
      <c r="A327" s="1">
        <v>303</v>
      </c>
      <c r="B327" s="1">
        <v>29.233039397331936</v>
      </c>
      <c r="C327" s="1">
        <v>0.46607825266806557</v>
      </c>
    </row>
    <row r="328" spans="1:3" x14ac:dyDescent="0.3">
      <c r="A328" s="1">
        <v>304</v>
      </c>
      <c r="B328" s="1">
        <v>29.130368179052638</v>
      </c>
      <c r="C328" s="1">
        <v>0.56874947094736328</v>
      </c>
    </row>
    <row r="329" spans="1:3" x14ac:dyDescent="0.3">
      <c r="A329" s="1">
        <v>305</v>
      </c>
      <c r="B329" s="1">
        <v>32.556721626280272</v>
      </c>
      <c r="C329" s="1">
        <v>-31.63672162628027</v>
      </c>
    </row>
    <row r="330" spans="1:3" x14ac:dyDescent="0.3">
      <c r="A330" s="1">
        <v>306</v>
      </c>
      <c r="B330" s="1">
        <v>31.585721711768969</v>
      </c>
      <c r="C330" s="1">
        <v>-1.886604061768967</v>
      </c>
    </row>
    <row r="331" spans="1:3" x14ac:dyDescent="0.3">
      <c r="A331" s="1">
        <v>307</v>
      </c>
      <c r="B331" s="1">
        <v>31.538366403114704</v>
      </c>
      <c r="C331" s="1">
        <v>-14.538366403114704</v>
      </c>
    </row>
    <row r="332" spans="1:3" x14ac:dyDescent="0.3">
      <c r="A332" s="1">
        <v>308</v>
      </c>
      <c r="B332" s="1">
        <v>29.511206767786302</v>
      </c>
      <c r="C332" s="1">
        <v>0.4887932322136983</v>
      </c>
    </row>
    <row r="333" spans="1:3" x14ac:dyDescent="0.3">
      <c r="A333" s="1">
        <v>309</v>
      </c>
      <c r="B333" s="1">
        <v>30.297458181963641</v>
      </c>
      <c r="C333" s="1">
        <v>-0.29745818196364127</v>
      </c>
    </row>
    <row r="334" spans="1:3" x14ac:dyDescent="0.3">
      <c r="A334" s="1">
        <v>310</v>
      </c>
      <c r="B334" s="1">
        <v>30.923731124142584</v>
      </c>
      <c r="C334" s="1">
        <v>-6.9237311241425843</v>
      </c>
    </row>
    <row r="335" spans="1:3" x14ac:dyDescent="0.3">
      <c r="A335" s="1">
        <v>311</v>
      </c>
      <c r="B335" s="1">
        <v>35.202893199722794</v>
      </c>
      <c r="C335" s="1">
        <v>-17.202893199722794</v>
      </c>
    </row>
    <row r="336" spans="1:3" x14ac:dyDescent="0.3">
      <c r="A336" s="1">
        <v>312</v>
      </c>
      <c r="B336" s="1">
        <v>29.558960822799929</v>
      </c>
      <c r="C336" s="1">
        <v>-3.5589608227999285</v>
      </c>
    </row>
    <row r="337" spans="1:3" x14ac:dyDescent="0.3">
      <c r="A337" s="1">
        <v>313</v>
      </c>
      <c r="B337" s="1">
        <v>29.126686341411091</v>
      </c>
      <c r="C337" s="1">
        <v>-1.1266863414110908</v>
      </c>
    </row>
    <row r="338" spans="1:3" x14ac:dyDescent="0.3">
      <c r="A338" s="1">
        <v>314</v>
      </c>
      <c r="B338" s="1">
        <v>29.564930079676632</v>
      </c>
      <c r="C338" s="1">
        <v>13.435069920323368</v>
      </c>
    </row>
    <row r="339" spans="1:3" x14ac:dyDescent="0.3">
      <c r="A339" s="1">
        <v>315</v>
      </c>
      <c r="B339" s="1">
        <v>29.125693057066805</v>
      </c>
      <c r="C339" s="1">
        <v>-3.1256930570668047</v>
      </c>
    </row>
    <row r="340" spans="1:3" x14ac:dyDescent="0.3">
      <c r="A340" s="1">
        <v>316</v>
      </c>
      <c r="B340" s="1">
        <v>29.558960822799929</v>
      </c>
      <c r="C340" s="1">
        <v>-5.5589608227999285</v>
      </c>
    </row>
    <row r="341" spans="1:3" x14ac:dyDescent="0.3">
      <c r="A341" s="1">
        <v>317</v>
      </c>
      <c r="B341" s="1">
        <v>29.272436492718175</v>
      </c>
      <c r="C341" s="1">
        <v>24.727563507281825</v>
      </c>
    </row>
    <row r="342" spans="1:3" x14ac:dyDescent="0.3">
      <c r="A342" s="1">
        <v>318</v>
      </c>
      <c r="B342" s="1">
        <v>32.874684838480242</v>
      </c>
      <c r="C342" s="1">
        <v>-1.8746848384802419</v>
      </c>
    </row>
    <row r="343" spans="1:3" x14ac:dyDescent="0.3">
      <c r="A343" s="1">
        <v>319</v>
      </c>
      <c r="B343" s="1">
        <v>32.14961830728911</v>
      </c>
      <c r="C343" s="1">
        <v>7.85038169271089</v>
      </c>
    </row>
    <row r="344" spans="1:3" x14ac:dyDescent="0.3">
      <c r="A344" s="1">
        <v>320</v>
      </c>
      <c r="B344" s="1">
        <v>29.111266557047191</v>
      </c>
      <c r="C344" s="1">
        <v>-7.1112665570471911</v>
      </c>
    </row>
    <row r="345" spans="1:3" x14ac:dyDescent="0.3">
      <c r="A345" s="1">
        <v>321</v>
      </c>
      <c r="B345" s="1">
        <v>29.126686341411091</v>
      </c>
      <c r="C345" s="1">
        <v>-2.1266863414110908</v>
      </c>
    </row>
    <row r="346" spans="1:3" x14ac:dyDescent="0.3">
      <c r="A346" s="1">
        <v>322</v>
      </c>
      <c r="B346" s="1">
        <v>29.233039397331936</v>
      </c>
      <c r="C346" s="1">
        <v>0.76696060266806398</v>
      </c>
    </row>
    <row r="347" spans="1:3" x14ac:dyDescent="0.3">
      <c r="A347" s="1">
        <v>323</v>
      </c>
      <c r="B347" s="1">
        <v>29.630591905320365</v>
      </c>
      <c r="C347" s="1">
        <v>-7.6305919053203652</v>
      </c>
    </row>
    <row r="348" spans="1:3" x14ac:dyDescent="0.3">
      <c r="A348" s="1">
        <v>324</v>
      </c>
      <c r="B348" s="1">
        <v>30.598805370721625</v>
      </c>
      <c r="C348" s="1">
        <v>-0.89968772072162295</v>
      </c>
    </row>
    <row r="349" spans="1:3" x14ac:dyDescent="0.3">
      <c r="A349" s="1">
        <v>325</v>
      </c>
      <c r="B349" s="1">
        <v>32.176678142562579</v>
      </c>
      <c r="C349" s="1">
        <v>3.8233218574374206</v>
      </c>
    </row>
    <row r="350" spans="1:3" x14ac:dyDescent="0.3">
      <c r="A350" s="1">
        <v>326</v>
      </c>
      <c r="B350" s="1">
        <v>29.087091066696541</v>
      </c>
      <c r="C350" s="1">
        <v>31.912908933303459</v>
      </c>
    </row>
    <row r="351" spans="1:3" x14ac:dyDescent="0.3">
      <c r="A351" s="1">
        <v>327</v>
      </c>
      <c r="B351" s="1">
        <v>29.248559465211365</v>
      </c>
      <c r="C351" s="1">
        <v>6.7514405347886353</v>
      </c>
    </row>
    <row r="352" spans="1:3" x14ac:dyDescent="0.3">
      <c r="A352" s="1">
        <v>328</v>
      </c>
      <c r="B352" s="1">
        <v>29.428234097200129</v>
      </c>
      <c r="C352" s="1">
        <v>1.5717659027998714</v>
      </c>
    </row>
    <row r="353" spans="1:3" x14ac:dyDescent="0.3">
      <c r="A353" s="1">
        <v>329</v>
      </c>
      <c r="B353" s="1">
        <v>30.322529060845795</v>
      </c>
      <c r="C353" s="1">
        <v>-14.322529060845795</v>
      </c>
    </row>
    <row r="354" spans="1:3" x14ac:dyDescent="0.3">
      <c r="A354" s="1">
        <v>330</v>
      </c>
      <c r="B354" s="1">
        <v>29.493298997156195</v>
      </c>
      <c r="C354" s="1">
        <v>0.2058186528438064</v>
      </c>
    </row>
    <row r="355" spans="1:3" x14ac:dyDescent="0.3">
      <c r="A355" s="1">
        <v>331</v>
      </c>
      <c r="B355" s="1">
        <v>29.618653391566962</v>
      </c>
      <c r="C355" s="1">
        <v>15.881346608433038</v>
      </c>
    </row>
    <row r="356" spans="1:3" x14ac:dyDescent="0.3">
      <c r="A356" s="1">
        <v>332</v>
      </c>
      <c r="B356" s="1">
        <v>32.602386441387047</v>
      </c>
      <c r="C356" s="1">
        <v>5.397613558612953</v>
      </c>
    </row>
    <row r="357" spans="1:3" x14ac:dyDescent="0.3">
      <c r="A357" s="1">
        <v>333</v>
      </c>
      <c r="B357" s="1">
        <v>29.367944602745428</v>
      </c>
      <c r="C357" s="1">
        <v>-13.367944602745428</v>
      </c>
    </row>
    <row r="358" spans="1:3" x14ac:dyDescent="0.3">
      <c r="A358" s="1">
        <v>334</v>
      </c>
      <c r="B358" s="1">
        <v>32.129322833908319</v>
      </c>
      <c r="C358" s="1">
        <v>-2.430205183908317</v>
      </c>
    </row>
    <row r="359" spans="1:3" x14ac:dyDescent="0.3">
      <c r="A359" s="1">
        <v>335</v>
      </c>
      <c r="B359" s="1">
        <v>29.126686341411091</v>
      </c>
      <c r="C359" s="1">
        <v>0.57243130858891078</v>
      </c>
    </row>
    <row r="360" spans="1:3" x14ac:dyDescent="0.3">
      <c r="A360" s="1">
        <v>336</v>
      </c>
      <c r="B360" s="1">
        <v>30.528368139576525</v>
      </c>
      <c r="C360" s="1">
        <v>-1.528368139576525</v>
      </c>
    </row>
    <row r="361" spans="1:3" x14ac:dyDescent="0.3">
      <c r="A361" s="1">
        <v>337</v>
      </c>
      <c r="B361" s="1">
        <v>32.14961830728911</v>
      </c>
      <c r="C361" s="1">
        <v>8.85038169271089</v>
      </c>
    </row>
    <row r="362" spans="1:3" x14ac:dyDescent="0.3">
      <c r="A362" s="1">
        <v>338</v>
      </c>
      <c r="B362" s="1">
        <v>29.130368179052638</v>
      </c>
      <c r="C362" s="1">
        <v>15.869631820947362</v>
      </c>
    </row>
    <row r="363" spans="1:3" x14ac:dyDescent="0.3">
      <c r="A363" s="1">
        <v>339</v>
      </c>
      <c r="B363" s="1">
        <v>29.785792584114649</v>
      </c>
      <c r="C363" s="1">
        <v>15.214207415885351</v>
      </c>
    </row>
    <row r="364" spans="1:3" x14ac:dyDescent="0.3">
      <c r="A364" s="1">
        <v>340</v>
      </c>
      <c r="B364" s="1">
        <v>29.558960822799929</v>
      </c>
      <c r="C364" s="1">
        <v>-27.558960822799929</v>
      </c>
    </row>
    <row r="365" spans="1:3" x14ac:dyDescent="0.3">
      <c r="A365" s="1">
        <v>341</v>
      </c>
      <c r="B365" s="1">
        <v>35.217816341914549</v>
      </c>
      <c r="C365" s="1">
        <v>-11.217816341914549</v>
      </c>
    </row>
    <row r="366" spans="1:3" x14ac:dyDescent="0.3">
      <c r="A366" s="1">
        <v>342</v>
      </c>
      <c r="B366" s="1">
        <v>29.248559465211365</v>
      </c>
      <c r="C366" s="1">
        <v>-1.2485594652113647</v>
      </c>
    </row>
    <row r="367" spans="1:3" x14ac:dyDescent="0.3">
      <c r="A367" s="1">
        <v>343</v>
      </c>
      <c r="B367" s="1">
        <v>29.248559465211365</v>
      </c>
      <c r="C367" s="1">
        <v>-4.2485594652113647</v>
      </c>
    </row>
    <row r="368" spans="1:3" x14ac:dyDescent="0.3">
      <c r="A368" s="1">
        <v>344</v>
      </c>
      <c r="B368" s="1">
        <v>29.248559465211365</v>
      </c>
      <c r="C368" s="1">
        <v>6.7514405347886353</v>
      </c>
    </row>
    <row r="369" spans="1:3" x14ac:dyDescent="0.3">
      <c r="A369" s="1">
        <v>345</v>
      </c>
      <c r="B369" s="1">
        <v>29.248559465211365</v>
      </c>
      <c r="C369" s="1">
        <v>-5.2485594652113647</v>
      </c>
    </row>
    <row r="370" spans="1:3" x14ac:dyDescent="0.3">
      <c r="A370" s="1">
        <v>346</v>
      </c>
      <c r="B370" s="1">
        <v>29.248559465211365</v>
      </c>
      <c r="C370" s="1">
        <v>10.751440534788635</v>
      </c>
    </row>
    <row r="371" spans="1:3" x14ac:dyDescent="0.3">
      <c r="A371" s="1">
        <v>347</v>
      </c>
      <c r="B371" s="1">
        <v>29.322578250482483</v>
      </c>
      <c r="C371" s="1">
        <v>0.3765393995175188</v>
      </c>
    </row>
    <row r="372" spans="1:3" x14ac:dyDescent="0.3">
      <c r="A372" s="1">
        <v>348</v>
      </c>
      <c r="B372" s="1">
        <v>29.31780284498112</v>
      </c>
      <c r="C372" s="1">
        <v>-26.31780284498112</v>
      </c>
    </row>
    <row r="373" spans="1:3" x14ac:dyDescent="0.3">
      <c r="A373" s="1">
        <v>349</v>
      </c>
      <c r="B373" s="1">
        <v>29.144992858400563</v>
      </c>
      <c r="C373" s="1">
        <v>12.855007141599437</v>
      </c>
    </row>
    <row r="374" spans="1:3" x14ac:dyDescent="0.3">
      <c r="A374" s="1">
        <v>350</v>
      </c>
      <c r="B374" s="1">
        <v>29.158423686373144</v>
      </c>
      <c r="C374" s="1">
        <v>-6.1584236863731441</v>
      </c>
    </row>
    <row r="375" spans="1:3" x14ac:dyDescent="0.3">
      <c r="A375" s="1">
        <v>351</v>
      </c>
      <c r="B375" s="1">
        <v>29.773854070361242</v>
      </c>
      <c r="C375" s="1">
        <v>-7.4736420361240619E-2</v>
      </c>
    </row>
    <row r="376" spans="1:3" x14ac:dyDescent="0.3">
      <c r="A376" s="1">
        <v>352</v>
      </c>
      <c r="B376" s="1">
        <v>29.11076991487505</v>
      </c>
      <c r="C376" s="1">
        <v>-14.11076991487505</v>
      </c>
    </row>
    <row r="377" spans="1:3" x14ac:dyDescent="0.3">
      <c r="A377" s="1">
        <v>353</v>
      </c>
      <c r="B377" s="1">
        <v>29.363169197244066</v>
      </c>
      <c r="C377" s="1">
        <v>-4.3631691972440656</v>
      </c>
    </row>
    <row r="378" spans="1:3" x14ac:dyDescent="0.3">
      <c r="A378" s="1">
        <v>354</v>
      </c>
      <c r="B378" s="1">
        <v>29.110669631359521</v>
      </c>
      <c r="C378" s="1">
        <v>0.5884480186404808</v>
      </c>
    </row>
    <row r="379" spans="1:3" x14ac:dyDescent="0.3">
      <c r="A379" s="1">
        <v>355</v>
      </c>
      <c r="B379" s="1">
        <v>29.164989868937518</v>
      </c>
      <c r="C379" s="1">
        <v>-1.1649898689375178</v>
      </c>
    </row>
    <row r="380" spans="1:3" x14ac:dyDescent="0.3">
      <c r="A380" s="1">
        <v>356</v>
      </c>
      <c r="B380" s="1">
        <v>30.2513946204975</v>
      </c>
      <c r="C380" s="1">
        <v>-8.2513946204974999</v>
      </c>
    </row>
    <row r="381" spans="1:3" x14ac:dyDescent="0.3">
      <c r="A381" s="1">
        <v>357</v>
      </c>
      <c r="B381" s="1">
        <v>29.248559465211365</v>
      </c>
      <c r="C381" s="1">
        <v>8.7514405347886353</v>
      </c>
    </row>
    <row r="382" spans="1:3" x14ac:dyDescent="0.3">
      <c r="A382" s="1">
        <v>358</v>
      </c>
      <c r="B382" s="1">
        <v>29.126289982754475</v>
      </c>
      <c r="C382" s="1">
        <v>0.57282766724552658</v>
      </c>
    </row>
    <row r="383" spans="1:3" x14ac:dyDescent="0.3">
      <c r="A383" s="1">
        <v>359</v>
      </c>
      <c r="B383" s="1">
        <v>29.126289982754475</v>
      </c>
      <c r="C383" s="1">
        <v>0.57282766724552658</v>
      </c>
    </row>
    <row r="384" spans="1:3" x14ac:dyDescent="0.3">
      <c r="A384" s="1">
        <v>360</v>
      </c>
      <c r="B384" s="1">
        <v>29.604327175062874</v>
      </c>
      <c r="C384" s="1">
        <v>10.395672824937126</v>
      </c>
    </row>
    <row r="385" spans="1:3" x14ac:dyDescent="0.3">
      <c r="A385" s="1">
        <v>361</v>
      </c>
      <c r="B385" s="1">
        <v>29.600048411733653</v>
      </c>
      <c r="C385" s="1">
        <v>-0.60004841173365264</v>
      </c>
    </row>
    <row r="386" spans="1:3" x14ac:dyDescent="0.3">
      <c r="A386" s="1">
        <v>362</v>
      </c>
      <c r="B386" s="1">
        <v>29.28328143861177</v>
      </c>
      <c r="C386" s="1">
        <v>15.71671856138823</v>
      </c>
    </row>
    <row r="387" spans="1:3" x14ac:dyDescent="0.3">
      <c r="A387" s="1">
        <v>363</v>
      </c>
      <c r="B387" s="1">
        <v>29.106491151545828</v>
      </c>
      <c r="C387" s="1">
        <v>5.8935088484541716</v>
      </c>
    </row>
    <row r="388" spans="1:3" x14ac:dyDescent="0.3">
      <c r="A388" s="1">
        <v>364</v>
      </c>
      <c r="B388" s="1">
        <v>29.308252033978395</v>
      </c>
      <c r="C388" s="1">
        <v>0.39086561602160685</v>
      </c>
    </row>
    <row r="389" spans="1:3" x14ac:dyDescent="0.3">
      <c r="A389" s="1">
        <v>365</v>
      </c>
      <c r="B389" s="1">
        <v>29.111266557047191</v>
      </c>
      <c r="C389" s="1">
        <v>0.88873344295280887</v>
      </c>
    </row>
    <row r="390" spans="1:3" x14ac:dyDescent="0.3">
      <c r="A390" s="1">
        <v>366</v>
      </c>
      <c r="B390" s="1">
        <v>30.734904427510457</v>
      </c>
      <c r="C390" s="1">
        <v>29.265095572489543</v>
      </c>
    </row>
    <row r="391" spans="1:3" x14ac:dyDescent="0.3">
      <c r="A391" s="1">
        <v>367</v>
      </c>
      <c r="B391" s="1">
        <v>29.11076991487505</v>
      </c>
      <c r="C391" s="1">
        <v>0.58834773512495175</v>
      </c>
    </row>
    <row r="392" spans="1:3" x14ac:dyDescent="0.3">
      <c r="A392" s="1">
        <v>368</v>
      </c>
      <c r="B392" s="1">
        <v>29.123205070800598</v>
      </c>
      <c r="C392" s="1">
        <v>0.57591257919940375</v>
      </c>
    </row>
    <row r="393" spans="1:3" x14ac:dyDescent="0.3">
      <c r="A393" s="1">
        <v>369</v>
      </c>
      <c r="B393" s="1">
        <v>30.592836113844921</v>
      </c>
      <c r="C393" s="1">
        <v>-6.5928361138449212</v>
      </c>
    </row>
    <row r="394" spans="1:3" x14ac:dyDescent="0.3">
      <c r="A394" s="1">
        <v>370</v>
      </c>
      <c r="B394" s="1">
        <v>30.261941103547258</v>
      </c>
      <c r="C394" s="1">
        <v>-5.2619411035472581</v>
      </c>
    </row>
    <row r="395" spans="1:3" x14ac:dyDescent="0.3">
      <c r="A395" s="1">
        <v>371</v>
      </c>
      <c r="B395" s="1">
        <v>29.093258502901552</v>
      </c>
      <c r="C395" s="1">
        <v>-11.093258502901552</v>
      </c>
    </row>
    <row r="396" spans="1:3" x14ac:dyDescent="0.3">
      <c r="A396" s="1">
        <v>372</v>
      </c>
      <c r="B396" s="1">
        <v>29.130368179052638</v>
      </c>
      <c r="C396" s="1">
        <v>-10.130368179052638</v>
      </c>
    </row>
    <row r="397" spans="1:3" x14ac:dyDescent="0.3">
      <c r="A397" s="1">
        <v>373</v>
      </c>
      <c r="B397" s="1">
        <v>32.176678142562579</v>
      </c>
      <c r="C397" s="1">
        <v>-10.176678142562579</v>
      </c>
    </row>
    <row r="398" spans="1:3" x14ac:dyDescent="0.3">
      <c r="A398" s="1">
        <v>374</v>
      </c>
      <c r="B398" s="1">
        <v>29.441366462328876</v>
      </c>
      <c r="C398" s="1">
        <v>-26.441366462328876</v>
      </c>
    </row>
    <row r="399" spans="1:3" x14ac:dyDescent="0.3">
      <c r="A399" s="1">
        <v>375</v>
      </c>
      <c r="B399" s="1">
        <v>30.900152559479608</v>
      </c>
      <c r="C399" s="1">
        <v>-1.2010349094796062</v>
      </c>
    </row>
    <row r="400" spans="1:3" x14ac:dyDescent="0.3">
      <c r="A400" s="1">
        <v>376</v>
      </c>
      <c r="B400" s="1">
        <v>29.111266557047191</v>
      </c>
      <c r="C400" s="1">
        <v>-7.1112665570471911</v>
      </c>
    </row>
    <row r="401" spans="1:3" x14ac:dyDescent="0.3">
      <c r="A401" s="1">
        <v>377</v>
      </c>
      <c r="B401" s="1">
        <v>33.988149425313694</v>
      </c>
      <c r="C401" s="1">
        <v>-6.9881494253136935</v>
      </c>
    </row>
    <row r="402" spans="1:3" x14ac:dyDescent="0.3">
      <c r="A402" s="1">
        <v>378</v>
      </c>
      <c r="B402" s="1">
        <v>29.033964680493884</v>
      </c>
      <c r="C402" s="1">
        <v>-9.0339646804938845</v>
      </c>
    </row>
    <row r="403" spans="1:3" x14ac:dyDescent="0.3">
      <c r="A403" s="1">
        <v>379</v>
      </c>
      <c r="B403" s="1">
        <v>29.123801996488268</v>
      </c>
      <c r="C403" s="1">
        <v>-10.123801996488268</v>
      </c>
    </row>
    <row r="404" spans="1:3" x14ac:dyDescent="0.3">
      <c r="A404" s="1">
        <v>380</v>
      </c>
      <c r="B404" s="1">
        <v>34.370778791110368</v>
      </c>
      <c r="C404" s="1">
        <v>7.6292212088896321</v>
      </c>
    </row>
    <row r="405" spans="1:3" x14ac:dyDescent="0.3">
      <c r="A405" s="1">
        <v>381</v>
      </c>
      <c r="B405" s="1">
        <v>29.31402311152679</v>
      </c>
      <c r="C405" s="1">
        <v>-28.31402311152679</v>
      </c>
    </row>
    <row r="406" spans="1:3" x14ac:dyDescent="0.3">
      <c r="A406" s="1">
        <v>382</v>
      </c>
      <c r="B406" s="1">
        <v>29.127383550614287</v>
      </c>
      <c r="C406" s="1">
        <v>2.8726164493857134</v>
      </c>
    </row>
    <row r="407" spans="1:3" x14ac:dyDescent="0.3">
      <c r="A407" s="1">
        <v>383</v>
      </c>
      <c r="B407" s="1">
        <v>30.17976353797706</v>
      </c>
      <c r="C407" s="1">
        <v>4.8202364620229403</v>
      </c>
    </row>
    <row r="408" spans="1:3" x14ac:dyDescent="0.3">
      <c r="A408" s="1">
        <v>384</v>
      </c>
      <c r="B408" s="1">
        <v>29.126686341411091</v>
      </c>
      <c r="C408" s="1">
        <v>0.57243130858891078</v>
      </c>
    </row>
    <row r="409" spans="1:3" x14ac:dyDescent="0.3">
      <c r="A409" s="1">
        <v>385</v>
      </c>
      <c r="B409" s="1">
        <v>30.693119629373534</v>
      </c>
      <c r="C409" s="1">
        <v>-12.693119629373534</v>
      </c>
    </row>
    <row r="410" spans="1:3" x14ac:dyDescent="0.3">
      <c r="A410" s="1">
        <v>386</v>
      </c>
      <c r="B410" s="1">
        <v>30.057990697692315</v>
      </c>
      <c r="C410" s="1">
        <v>-29.057990697692315</v>
      </c>
    </row>
    <row r="411" spans="1:3" x14ac:dyDescent="0.3">
      <c r="A411" s="1">
        <v>387</v>
      </c>
      <c r="B411" s="1">
        <v>29.248559465211365</v>
      </c>
      <c r="C411" s="1">
        <v>6.7514405347886353</v>
      </c>
    </row>
    <row r="412" spans="1:3" x14ac:dyDescent="0.3">
      <c r="A412" s="1">
        <v>388</v>
      </c>
      <c r="B412" s="1">
        <v>29.122708428628453</v>
      </c>
      <c r="C412" s="1">
        <v>0.5764092213715486</v>
      </c>
    </row>
    <row r="413" spans="1:3" x14ac:dyDescent="0.3">
      <c r="A413" s="1">
        <v>389</v>
      </c>
      <c r="B413" s="1">
        <v>29.224682437704551</v>
      </c>
      <c r="C413" s="1">
        <v>-12.224682437704551</v>
      </c>
    </row>
    <row r="414" spans="1:3" x14ac:dyDescent="0.3">
      <c r="A414" s="1">
        <v>390</v>
      </c>
      <c r="B414" s="1">
        <v>31.803401408440326</v>
      </c>
      <c r="C414" s="1">
        <v>4.196598591559674</v>
      </c>
    </row>
    <row r="415" spans="1:3" x14ac:dyDescent="0.3">
      <c r="A415" s="1">
        <v>391</v>
      </c>
      <c r="B415" s="1">
        <v>29.124298638660409</v>
      </c>
      <c r="C415" s="1">
        <v>-8.1242986386604095</v>
      </c>
    </row>
    <row r="416" spans="1:3" x14ac:dyDescent="0.3">
      <c r="A416" s="1">
        <v>392</v>
      </c>
      <c r="B416" s="1">
        <v>29.127383550614287</v>
      </c>
      <c r="C416" s="1">
        <v>-1.1273835506142866</v>
      </c>
    </row>
    <row r="417" spans="1:3" x14ac:dyDescent="0.3">
      <c r="A417" s="1">
        <v>393</v>
      </c>
      <c r="B417" s="1">
        <v>31.642828398457013</v>
      </c>
      <c r="C417" s="1">
        <v>-8.6428283984570129</v>
      </c>
    </row>
    <row r="418" spans="1:3" x14ac:dyDescent="0.3">
      <c r="A418" s="1">
        <v>394</v>
      </c>
      <c r="B418" s="1">
        <v>29.336904466986571</v>
      </c>
      <c r="C418" s="1">
        <v>-5.3369044669865708</v>
      </c>
    </row>
    <row r="419" spans="1:3" x14ac:dyDescent="0.3">
      <c r="A419" s="1">
        <v>395</v>
      </c>
      <c r="B419" s="1">
        <v>29.124298638660409</v>
      </c>
      <c r="C419" s="1">
        <v>-7.1242986386604095</v>
      </c>
    </row>
    <row r="420" spans="1:3" x14ac:dyDescent="0.3">
      <c r="A420" s="1">
        <v>396</v>
      </c>
      <c r="B420" s="1">
        <v>29.125693057066805</v>
      </c>
      <c r="C420" s="1">
        <v>1.8743069429331953</v>
      </c>
    </row>
    <row r="421" spans="1:3" x14ac:dyDescent="0.3">
      <c r="A421" s="1">
        <v>397</v>
      </c>
      <c r="B421" s="1">
        <v>29.558960822799929</v>
      </c>
      <c r="C421" s="1">
        <v>16.441039177200071</v>
      </c>
    </row>
    <row r="422" spans="1:3" x14ac:dyDescent="0.3">
      <c r="A422" s="1">
        <v>398</v>
      </c>
      <c r="B422" s="1">
        <v>29.188866896444331</v>
      </c>
      <c r="C422" s="1">
        <v>-6.1888668964443312</v>
      </c>
    </row>
    <row r="423" spans="1:3" x14ac:dyDescent="0.3">
      <c r="A423" s="1">
        <v>399</v>
      </c>
      <c r="B423" s="1">
        <v>29.24020250558398</v>
      </c>
      <c r="C423" s="1">
        <v>-1.24020250558398</v>
      </c>
    </row>
    <row r="424" spans="1:3" x14ac:dyDescent="0.3">
      <c r="A424" s="1">
        <v>400</v>
      </c>
      <c r="B424" s="1">
        <v>29.127383550614287</v>
      </c>
      <c r="C424" s="1">
        <v>9.8726164493857134</v>
      </c>
    </row>
    <row r="425" spans="1:3" x14ac:dyDescent="0.3">
      <c r="A425" s="1">
        <v>401</v>
      </c>
      <c r="B425" s="1">
        <v>29.130368179052638</v>
      </c>
      <c r="C425" s="1">
        <v>-3.1303681790526383</v>
      </c>
    </row>
    <row r="426" spans="1:3" x14ac:dyDescent="0.3">
      <c r="A426" s="1">
        <v>402</v>
      </c>
      <c r="B426" s="1">
        <v>29.172749902877232</v>
      </c>
      <c r="C426" s="1">
        <v>-8.1727499028772321</v>
      </c>
    </row>
    <row r="427" spans="1:3" x14ac:dyDescent="0.3">
      <c r="A427" s="1">
        <v>403</v>
      </c>
      <c r="B427" s="1">
        <v>29.316608993605779</v>
      </c>
      <c r="C427" s="1">
        <v>-1.3166089936057794</v>
      </c>
    </row>
    <row r="428" spans="1:3" x14ac:dyDescent="0.3">
      <c r="A428" s="1">
        <v>404</v>
      </c>
      <c r="B428" s="1">
        <v>29.144992858400563</v>
      </c>
      <c r="C428" s="1">
        <v>-9.1449928584005633</v>
      </c>
    </row>
    <row r="429" spans="1:3" x14ac:dyDescent="0.3">
      <c r="A429" s="1">
        <v>405</v>
      </c>
      <c r="B429" s="1">
        <v>29.439575685265865</v>
      </c>
      <c r="C429" s="1">
        <v>4.560424314734135</v>
      </c>
    </row>
    <row r="430" spans="1:3" x14ac:dyDescent="0.3">
      <c r="A430" s="1">
        <v>406</v>
      </c>
      <c r="B430" s="1">
        <v>29.123205070800598</v>
      </c>
      <c r="C430" s="1">
        <v>21.876794929199402</v>
      </c>
    </row>
    <row r="431" spans="1:3" x14ac:dyDescent="0.3">
      <c r="A431" s="1">
        <v>407</v>
      </c>
      <c r="B431" s="1">
        <v>29.385852373375535</v>
      </c>
      <c r="C431" s="1">
        <v>-26.385852373375535</v>
      </c>
    </row>
    <row r="432" spans="1:3" x14ac:dyDescent="0.3">
      <c r="A432" s="1">
        <v>408</v>
      </c>
      <c r="B432" s="1">
        <v>29.123801996488268</v>
      </c>
      <c r="C432" s="1">
        <v>-8.1238019964882682</v>
      </c>
    </row>
    <row r="433" spans="1:3" x14ac:dyDescent="0.3">
      <c r="A433" s="1">
        <v>409</v>
      </c>
      <c r="B433" s="1">
        <v>29.546227204030547</v>
      </c>
      <c r="C433" s="1">
        <v>0.15289044596945445</v>
      </c>
    </row>
    <row r="434" spans="1:3" x14ac:dyDescent="0.3">
      <c r="A434" s="1">
        <v>410</v>
      </c>
      <c r="B434" s="1">
        <v>29.126686341411091</v>
      </c>
      <c r="C434" s="1">
        <v>0.57243130858891078</v>
      </c>
    </row>
    <row r="435" spans="1:3" x14ac:dyDescent="0.3">
      <c r="A435" s="1">
        <v>411</v>
      </c>
      <c r="B435" s="1">
        <v>29.10191392537277</v>
      </c>
      <c r="C435" s="1">
        <v>0.59720372462723148</v>
      </c>
    </row>
    <row r="436" spans="1:3" x14ac:dyDescent="0.3">
      <c r="A436" s="1">
        <v>412</v>
      </c>
      <c r="B436" s="1">
        <v>31.087090583235945</v>
      </c>
      <c r="C436" s="1">
        <v>1.9129094167640552</v>
      </c>
    </row>
    <row r="437" spans="1:3" x14ac:dyDescent="0.3">
      <c r="A437" s="1">
        <v>413</v>
      </c>
      <c r="B437" s="1">
        <v>28.938158107622797</v>
      </c>
      <c r="C437" s="1">
        <v>0.7609595423772042</v>
      </c>
    </row>
    <row r="438" spans="1:3" x14ac:dyDescent="0.3">
      <c r="A438" s="1">
        <v>414</v>
      </c>
      <c r="B438" s="1">
        <v>29.127383550614287</v>
      </c>
      <c r="C438" s="1">
        <v>14.872616449385713</v>
      </c>
    </row>
    <row r="439" spans="1:3" x14ac:dyDescent="0.3">
      <c r="A439" s="1">
        <v>415</v>
      </c>
      <c r="B439" s="1">
        <v>29.130368179052638</v>
      </c>
      <c r="C439" s="1">
        <v>0.56874947094736328</v>
      </c>
    </row>
    <row r="440" spans="1:3" x14ac:dyDescent="0.3">
      <c r="A440" s="1">
        <v>416</v>
      </c>
      <c r="B440" s="1">
        <v>29.714161501594212</v>
      </c>
      <c r="C440" s="1">
        <v>4.2858384984057878</v>
      </c>
    </row>
    <row r="441" spans="1:3" x14ac:dyDescent="0.3">
      <c r="A441" s="1">
        <v>417</v>
      </c>
      <c r="B441" s="1">
        <v>29.248559465211365</v>
      </c>
      <c r="C441" s="1">
        <v>-11.248559465211365</v>
      </c>
    </row>
    <row r="442" spans="1:3" x14ac:dyDescent="0.3">
      <c r="A442" s="1">
        <v>418</v>
      </c>
      <c r="B442" s="1">
        <v>29.248559465211365</v>
      </c>
      <c r="C442" s="1">
        <v>0.75144053478863526</v>
      </c>
    </row>
    <row r="443" spans="1:3" x14ac:dyDescent="0.3">
      <c r="A443" s="1">
        <v>419</v>
      </c>
      <c r="B443" s="1">
        <v>29.514788321912324</v>
      </c>
      <c r="C443" s="1">
        <v>-19.514788321912324</v>
      </c>
    </row>
    <row r="444" spans="1:3" x14ac:dyDescent="0.3">
      <c r="A444" s="1">
        <v>420</v>
      </c>
      <c r="B444" s="1">
        <v>29.126686341411091</v>
      </c>
      <c r="C444" s="1">
        <v>0.57243130858891078</v>
      </c>
    </row>
    <row r="445" spans="1:3" x14ac:dyDescent="0.3">
      <c r="A445" s="1">
        <v>421</v>
      </c>
      <c r="B445" s="1">
        <v>29.122806324441232</v>
      </c>
      <c r="C445" s="1">
        <v>-8.1228063244412319</v>
      </c>
    </row>
    <row r="446" spans="1:3" x14ac:dyDescent="0.3">
      <c r="A446" s="1">
        <v>422</v>
      </c>
      <c r="B446" s="1">
        <v>29.12618969923895</v>
      </c>
      <c r="C446" s="1">
        <v>-0.12618969923894952</v>
      </c>
    </row>
    <row r="447" spans="1:3" x14ac:dyDescent="0.3">
      <c r="A447" s="1">
        <v>423</v>
      </c>
      <c r="B447" s="1">
        <v>29.2819873037209</v>
      </c>
      <c r="C447" s="1">
        <v>-1.2819873037209</v>
      </c>
    </row>
    <row r="448" spans="1:3" x14ac:dyDescent="0.3">
      <c r="A448" s="1">
        <v>424</v>
      </c>
      <c r="B448" s="1">
        <v>29.420772526104251</v>
      </c>
      <c r="C448" s="1">
        <v>-11.420772526104251</v>
      </c>
    </row>
    <row r="449" spans="1:3" x14ac:dyDescent="0.3">
      <c r="A449" s="1">
        <v>425</v>
      </c>
      <c r="B449" s="1">
        <v>29.111266557047191</v>
      </c>
      <c r="C449" s="1">
        <v>0.58785109295281046</v>
      </c>
    </row>
    <row r="450" spans="1:3" x14ac:dyDescent="0.3">
      <c r="A450" s="1">
        <v>426</v>
      </c>
      <c r="B450" s="1">
        <v>29.558960822799929</v>
      </c>
      <c r="C450" s="1">
        <v>-1.5589608227999285</v>
      </c>
    </row>
    <row r="451" spans="1:3" x14ac:dyDescent="0.3">
      <c r="A451" s="1">
        <v>427</v>
      </c>
      <c r="B451" s="1">
        <v>29.558960822799929</v>
      </c>
      <c r="C451" s="1">
        <v>-10.558960822799929</v>
      </c>
    </row>
    <row r="452" spans="1:3" x14ac:dyDescent="0.3">
      <c r="A452" s="1">
        <v>428</v>
      </c>
      <c r="B452" s="1">
        <v>29.123205070800598</v>
      </c>
      <c r="C452" s="1">
        <v>0.57591257919940375</v>
      </c>
    </row>
    <row r="453" spans="1:3" x14ac:dyDescent="0.3">
      <c r="A453" s="1">
        <v>429</v>
      </c>
      <c r="B453" s="1">
        <v>29.130368179052638</v>
      </c>
      <c r="C453" s="1">
        <v>2.8696318209473617</v>
      </c>
    </row>
    <row r="454" spans="1:3" x14ac:dyDescent="0.3">
      <c r="A454" s="1">
        <v>430</v>
      </c>
      <c r="B454" s="1">
        <v>29.572093187928676</v>
      </c>
      <c r="C454" s="1">
        <v>-1.5720931879286759</v>
      </c>
    </row>
    <row r="455" spans="1:3" x14ac:dyDescent="0.3">
      <c r="A455" s="1">
        <v>431</v>
      </c>
      <c r="B455" s="1">
        <v>29.322578250482483</v>
      </c>
      <c r="C455" s="1">
        <v>0.3765393995175188</v>
      </c>
    </row>
    <row r="456" spans="1:3" x14ac:dyDescent="0.3">
      <c r="A456" s="1">
        <v>432</v>
      </c>
      <c r="B456" s="1">
        <v>29.558960822799929</v>
      </c>
      <c r="C456" s="1">
        <v>12.441039177200071</v>
      </c>
    </row>
    <row r="457" spans="1:3" x14ac:dyDescent="0.3">
      <c r="A457" s="1">
        <v>433</v>
      </c>
      <c r="B457" s="1">
        <v>29.108281928608839</v>
      </c>
      <c r="C457" s="1">
        <v>-12.108281928608839</v>
      </c>
    </row>
    <row r="458" spans="1:3" x14ac:dyDescent="0.3">
      <c r="A458" s="1">
        <v>434</v>
      </c>
      <c r="B458" s="1">
        <v>30.272883945253628</v>
      </c>
      <c r="C458" s="1">
        <v>19.727116054746372</v>
      </c>
    </row>
    <row r="459" spans="1:3" x14ac:dyDescent="0.3">
      <c r="A459" s="1">
        <v>435</v>
      </c>
      <c r="B459" s="1">
        <v>31.803401408440326</v>
      </c>
      <c r="C459" s="1">
        <v>-17.803401408440326</v>
      </c>
    </row>
    <row r="460" spans="1:3" x14ac:dyDescent="0.3">
      <c r="A460" s="1">
        <v>436</v>
      </c>
      <c r="B460" s="1">
        <v>29.758930928169484</v>
      </c>
      <c r="C460" s="1">
        <v>-8.7589309281694838</v>
      </c>
    </row>
    <row r="461" spans="1:3" x14ac:dyDescent="0.3">
      <c r="A461" s="1">
        <v>437</v>
      </c>
      <c r="B461" s="1">
        <v>29.385852373375535</v>
      </c>
      <c r="C461" s="1">
        <v>-5.3858523733755348</v>
      </c>
    </row>
    <row r="462" spans="1:3" x14ac:dyDescent="0.3">
      <c r="A462" s="1">
        <v>438</v>
      </c>
      <c r="B462" s="1">
        <v>35.217816341914549</v>
      </c>
      <c r="C462" s="1">
        <v>28.782183658085451</v>
      </c>
    </row>
    <row r="463" spans="1:3" x14ac:dyDescent="0.3">
      <c r="A463" s="1">
        <v>439</v>
      </c>
      <c r="B463" s="1">
        <v>29.188866896444331</v>
      </c>
      <c r="C463" s="1">
        <v>1.8111331035556688</v>
      </c>
    </row>
    <row r="464" spans="1:3" x14ac:dyDescent="0.3">
      <c r="A464" s="1">
        <v>440</v>
      </c>
      <c r="B464" s="1">
        <v>29.564930079676632</v>
      </c>
      <c r="C464" s="1">
        <v>15.435069920323368</v>
      </c>
    </row>
    <row r="465" spans="1:3" x14ac:dyDescent="0.3">
      <c r="A465" s="1">
        <v>441</v>
      </c>
      <c r="B465" s="1">
        <v>29.164989868937518</v>
      </c>
      <c r="C465" s="1">
        <v>-9.1649898689375178</v>
      </c>
    </row>
    <row r="466" spans="1:3" x14ac:dyDescent="0.3">
      <c r="A466" s="1">
        <v>442</v>
      </c>
      <c r="B466" s="1">
        <v>29.123801996488268</v>
      </c>
      <c r="C466" s="1">
        <v>-4.1238019964882682</v>
      </c>
    </row>
    <row r="467" spans="1:3" x14ac:dyDescent="0.3">
      <c r="A467" s="1">
        <v>443</v>
      </c>
      <c r="B467" s="1">
        <v>29.248559465211365</v>
      </c>
      <c r="C467" s="1">
        <v>-1.2485594652113647</v>
      </c>
    </row>
    <row r="468" spans="1:3" x14ac:dyDescent="0.3">
      <c r="A468" s="1">
        <v>444</v>
      </c>
      <c r="B468" s="1">
        <v>29.131860493271816</v>
      </c>
      <c r="C468" s="1">
        <v>0.56725715672818566</v>
      </c>
    </row>
    <row r="469" spans="1:3" x14ac:dyDescent="0.3">
      <c r="A469" s="1">
        <v>445</v>
      </c>
      <c r="B469" s="1">
        <v>30.892690988383727</v>
      </c>
      <c r="C469" s="1">
        <v>-26.892690988383727</v>
      </c>
    </row>
    <row r="470" spans="1:3" x14ac:dyDescent="0.3">
      <c r="A470" s="1">
        <v>446</v>
      </c>
      <c r="B470" s="1">
        <v>29.403760144005645</v>
      </c>
      <c r="C470" s="1">
        <v>-16.403760144005645</v>
      </c>
    </row>
    <row r="471" spans="1:3" x14ac:dyDescent="0.3">
      <c r="A471" s="1">
        <v>447</v>
      </c>
      <c r="B471" s="1">
        <v>29.572093187928676</v>
      </c>
      <c r="C471" s="1">
        <v>4.4279068120713241</v>
      </c>
    </row>
    <row r="472" spans="1:3" x14ac:dyDescent="0.3">
      <c r="A472" s="1">
        <v>448</v>
      </c>
      <c r="B472" s="1">
        <v>29.397989066457249</v>
      </c>
      <c r="C472" s="1">
        <v>-24.397989066457249</v>
      </c>
    </row>
    <row r="473" spans="1:3" x14ac:dyDescent="0.3">
      <c r="A473" s="1">
        <v>449</v>
      </c>
      <c r="B473" s="1">
        <v>29.666407446580585</v>
      </c>
      <c r="C473" s="1">
        <v>22.333592553419415</v>
      </c>
    </row>
    <row r="474" spans="1:3" x14ac:dyDescent="0.3">
      <c r="A474" s="1">
        <v>450</v>
      </c>
      <c r="B474" s="1">
        <v>29.600745620936852</v>
      </c>
      <c r="C474" s="1">
        <v>6.399254379063148</v>
      </c>
    </row>
    <row r="475" spans="1:3" x14ac:dyDescent="0.3">
      <c r="A475" s="1">
        <v>451</v>
      </c>
      <c r="B475" s="1">
        <v>29.414903552743077</v>
      </c>
      <c r="C475" s="1">
        <v>0.2842140972569247</v>
      </c>
    </row>
    <row r="476" spans="1:3" x14ac:dyDescent="0.3">
      <c r="A476" s="1">
        <v>452</v>
      </c>
      <c r="B476" s="1">
        <v>29.600745620936852</v>
      </c>
      <c r="C476" s="1">
        <v>0.39925437906314798</v>
      </c>
    </row>
    <row r="477" spans="1:3" x14ac:dyDescent="0.3">
      <c r="A477" s="1">
        <v>453</v>
      </c>
      <c r="B477" s="1">
        <v>31.065701541995342</v>
      </c>
      <c r="C477" s="1">
        <v>17.934298458004658</v>
      </c>
    </row>
    <row r="478" spans="1:3" x14ac:dyDescent="0.3">
      <c r="A478" s="1">
        <v>454</v>
      </c>
      <c r="B478" s="1">
        <v>29.130368179052638</v>
      </c>
      <c r="C478" s="1">
        <v>0.56874947094736328</v>
      </c>
    </row>
    <row r="479" spans="1:3" x14ac:dyDescent="0.3">
      <c r="A479" s="1">
        <v>455</v>
      </c>
      <c r="B479" s="1">
        <v>29.126686341411091</v>
      </c>
      <c r="C479" s="1">
        <v>-0.12668634141109081</v>
      </c>
    </row>
    <row r="480" spans="1:3" x14ac:dyDescent="0.3">
      <c r="A480" s="1">
        <v>456</v>
      </c>
      <c r="B480" s="1">
        <v>29.572093187928676</v>
      </c>
      <c r="C480" s="1">
        <v>35.427906812071328</v>
      </c>
    </row>
    <row r="481" spans="1:3" x14ac:dyDescent="0.3">
      <c r="A481" s="1">
        <v>457</v>
      </c>
      <c r="B481" s="1">
        <v>30.176480446694875</v>
      </c>
      <c r="C481" s="1">
        <v>-0.47736279669487303</v>
      </c>
    </row>
    <row r="482" spans="1:3" x14ac:dyDescent="0.3">
      <c r="A482" s="1">
        <v>458</v>
      </c>
      <c r="B482" s="1">
        <v>29.188866896444331</v>
      </c>
      <c r="C482" s="1">
        <v>20.811133103555669</v>
      </c>
    </row>
    <row r="483" spans="1:3" x14ac:dyDescent="0.3">
      <c r="A483" s="1">
        <v>459</v>
      </c>
      <c r="B483" s="1">
        <v>29.123205070800598</v>
      </c>
      <c r="C483" s="1">
        <v>0.57591257919940375</v>
      </c>
    </row>
    <row r="484" spans="1:3" x14ac:dyDescent="0.3">
      <c r="A484" s="1">
        <v>460</v>
      </c>
      <c r="B484" s="1">
        <v>29.572093187928676</v>
      </c>
      <c r="C484" s="1">
        <v>18.427906812071324</v>
      </c>
    </row>
    <row r="485" spans="1:3" x14ac:dyDescent="0.3">
      <c r="A485" s="1">
        <v>461</v>
      </c>
      <c r="B485" s="1">
        <v>29.130368179052638</v>
      </c>
      <c r="C485" s="1">
        <v>4.8696318209473617</v>
      </c>
    </row>
    <row r="486" spans="1:3" x14ac:dyDescent="0.3">
      <c r="A486" s="1">
        <v>462</v>
      </c>
      <c r="B486" s="1">
        <v>29.857423666635089</v>
      </c>
      <c r="C486" s="1">
        <v>17.142576333364911</v>
      </c>
    </row>
    <row r="487" spans="1:3" x14ac:dyDescent="0.3">
      <c r="A487" s="1">
        <v>463</v>
      </c>
      <c r="B487" s="1">
        <v>29.248559465211365</v>
      </c>
      <c r="C487" s="1">
        <v>18.751440534788635</v>
      </c>
    </row>
    <row r="488" spans="1:3" x14ac:dyDescent="0.3">
      <c r="A488" s="1">
        <v>464</v>
      </c>
      <c r="B488" s="1">
        <v>29.130368179052638</v>
      </c>
      <c r="C488" s="1">
        <v>0.56874947094736328</v>
      </c>
    </row>
    <row r="489" spans="1:3" x14ac:dyDescent="0.3">
      <c r="A489" s="1">
        <v>465</v>
      </c>
      <c r="B489" s="1">
        <v>29.106491151545828</v>
      </c>
      <c r="C489" s="1">
        <v>8.8935088484541716</v>
      </c>
    </row>
    <row r="490" spans="1:3" x14ac:dyDescent="0.3">
      <c r="A490" s="1">
        <v>466</v>
      </c>
      <c r="B490" s="1">
        <v>28.938158107622797</v>
      </c>
      <c r="C490" s="1">
        <v>0.7609595423772042</v>
      </c>
    </row>
    <row r="491" spans="1:3" x14ac:dyDescent="0.3">
      <c r="A491" s="1">
        <v>467</v>
      </c>
      <c r="B491" s="1">
        <v>29.572093187928676</v>
      </c>
      <c r="C491" s="1">
        <v>26.427906812071324</v>
      </c>
    </row>
    <row r="492" spans="1:3" x14ac:dyDescent="0.3">
      <c r="A492" s="1">
        <v>468</v>
      </c>
      <c r="B492" s="1">
        <v>29.122608145112928</v>
      </c>
      <c r="C492" s="1">
        <v>0.57650950488707409</v>
      </c>
    </row>
    <row r="493" spans="1:3" x14ac:dyDescent="0.3">
      <c r="A493" s="1">
        <v>469</v>
      </c>
      <c r="B493" s="1">
        <v>29.397989066457249</v>
      </c>
      <c r="C493" s="1">
        <v>-28.647989066457249</v>
      </c>
    </row>
    <row r="494" spans="1:3" x14ac:dyDescent="0.3">
      <c r="A494" s="1">
        <v>470</v>
      </c>
      <c r="B494" s="1">
        <v>29.111266557047191</v>
      </c>
      <c r="C494" s="1">
        <v>0.58785109295281046</v>
      </c>
    </row>
    <row r="495" spans="1:3" x14ac:dyDescent="0.3">
      <c r="A495" s="1">
        <v>471</v>
      </c>
      <c r="B495" s="1">
        <v>29.144992858400563</v>
      </c>
      <c r="C495" s="1">
        <v>8.8550071415994367</v>
      </c>
    </row>
    <row r="496" spans="1:3" x14ac:dyDescent="0.3">
      <c r="A496" s="1">
        <v>472</v>
      </c>
      <c r="B496" s="1">
        <v>29.600745620936852</v>
      </c>
      <c r="C496" s="1">
        <v>3.399254379063148</v>
      </c>
    </row>
    <row r="497" spans="1:3" x14ac:dyDescent="0.3">
      <c r="A497" s="1">
        <v>473</v>
      </c>
      <c r="B497" s="1">
        <v>29.267462907888508</v>
      </c>
      <c r="C497" s="1">
        <v>-6.2674629078885076</v>
      </c>
    </row>
    <row r="498" spans="1:3" x14ac:dyDescent="0.3">
      <c r="A498" s="1">
        <v>474</v>
      </c>
      <c r="B498" s="1">
        <v>29.173048365721069</v>
      </c>
      <c r="C498" s="1">
        <v>-7.1730483657210691</v>
      </c>
    </row>
    <row r="499" spans="1:3" x14ac:dyDescent="0.3">
      <c r="A499" s="1">
        <v>475</v>
      </c>
      <c r="B499" s="1">
        <v>30.17976353797706</v>
      </c>
      <c r="C499" s="1">
        <v>-0.48064588797705809</v>
      </c>
    </row>
    <row r="500" spans="1:3" x14ac:dyDescent="0.3">
      <c r="A500" s="1">
        <v>476</v>
      </c>
      <c r="B500" s="1">
        <v>29.439575685265865</v>
      </c>
      <c r="C500" s="1">
        <v>4.560424314734135</v>
      </c>
    </row>
    <row r="501" spans="1:3" x14ac:dyDescent="0.3">
      <c r="A501" s="1">
        <v>477</v>
      </c>
      <c r="B501" s="1">
        <v>29.106390868030299</v>
      </c>
      <c r="C501" s="1">
        <v>-0.1063908680302994</v>
      </c>
    </row>
    <row r="502" spans="1:3" x14ac:dyDescent="0.3">
      <c r="A502" s="1">
        <v>478</v>
      </c>
      <c r="B502" s="1">
        <v>29.117732456096036</v>
      </c>
      <c r="C502" s="1">
        <v>-7.1177324560960358</v>
      </c>
    </row>
    <row r="503" spans="1:3" x14ac:dyDescent="0.3">
      <c r="A503" s="1">
        <v>479</v>
      </c>
      <c r="B503" s="1">
        <v>29.231547083112758</v>
      </c>
      <c r="C503" s="1">
        <v>-27.231547083112758</v>
      </c>
    </row>
    <row r="504" spans="1:3" x14ac:dyDescent="0.3">
      <c r="A504" s="1">
        <v>480</v>
      </c>
      <c r="B504" s="1">
        <v>30.057990697692315</v>
      </c>
      <c r="C504" s="1">
        <v>-21.057990697692315</v>
      </c>
    </row>
    <row r="505" spans="1:3" x14ac:dyDescent="0.3">
      <c r="A505" s="1">
        <v>481</v>
      </c>
      <c r="B505" s="1">
        <v>28.938158107622797</v>
      </c>
      <c r="C505" s="1">
        <v>0.7609595423772042</v>
      </c>
    </row>
    <row r="506" spans="1:3" x14ac:dyDescent="0.3">
      <c r="A506" s="1">
        <v>482</v>
      </c>
      <c r="B506" s="1">
        <v>29.130368179052638</v>
      </c>
      <c r="C506" s="1">
        <v>20.869631820947362</v>
      </c>
    </row>
    <row r="507" spans="1:3" x14ac:dyDescent="0.3">
      <c r="A507" s="1">
        <v>483</v>
      </c>
      <c r="B507" s="1">
        <v>29.167079108844366</v>
      </c>
      <c r="C507" s="1">
        <v>33.832920891155638</v>
      </c>
    </row>
    <row r="508" spans="1:3" x14ac:dyDescent="0.3">
      <c r="A508" s="1">
        <v>484</v>
      </c>
      <c r="B508" s="1">
        <v>31.112858671321298</v>
      </c>
      <c r="C508" s="1">
        <v>-6.1128586713212982</v>
      </c>
    </row>
    <row r="509" spans="1:3" x14ac:dyDescent="0.3">
      <c r="A509" s="1">
        <v>485</v>
      </c>
      <c r="B509" s="1">
        <v>29.546227204030547</v>
      </c>
      <c r="C509" s="1">
        <v>0.15289044596945445</v>
      </c>
    </row>
    <row r="510" spans="1:3" x14ac:dyDescent="0.3">
      <c r="A510" s="1">
        <v>486</v>
      </c>
      <c r="B510" s="1">
        <v>31.087090583235945</v>
      </c>
      <c r="C510" s="1">
        <v>3.9129094167640552</v>
      </c>
    </row>
    <row r="511" spans="1:3" x14ac:dyDescent="0.3">
      <c r="A511" s="1">
        <v>487</v>
      </c>
      <c r="B511" s="1">
        <v>29.647305824575135</v>
      </c>
      <c r="C511" s="1">
        <v>28.352694175424865</v>
      </c>
    </row>
    <row r="512" spans="1:3" x14ac:dyDescent="0.3">
      <c r="A512" s="1">
        <v>488</v>
      </c>
      <c r="B512" s="1">
        <v>29.130368179052638</v>
      </c>
      <c r="C512" s="1">
        <v>0.86963182094736169</v>
      </c>
    </row>
    <row r="513" spans="1:3" x14ac:dyDescent="0.3">
      <c r="A513" s="1">
        <v>489</v>
      </c>
      <c r="B513" s="1">
        <v>29.31780284498112</v>
      </c>
      <c r="C513" s="1">
        <v>-20.31780284498112</v>
      </c>
    </row>
    <row r="514" spans="1:3" x14ac:dyDescent="0.3">
      <c r="A514" s="1">
        <v>490</v>
      </c>
      <c r="B514" s="1">
        <v>29.414903552743077</v>
      </c>
      <c r="C514" s="1">
        <v>0.2842140972569247</v>
      </c>
    </row>
    <row r="515" spans="1:3" x14ac:dyDescent="0.3">
      <c r="A515" s="1">
        <v>491</v>
      </c>
      <c r="B515" s="1">
        <v>29.111266557047191</v>
      </c>
      <c r="C515" s="1">
        <v>-8.1112665570471911</v>
      </c>
    </row>
    <row r="516" spans="1:3" x14ac:dyDescent="0.3">
      <c r="A516" s="1">
        <v>492</v>
      </c>
      <c r="B516" s="1">
        <v>29.666407446580585</v>
      </c>
      <c r="C516" s="1">
        <v>25.333592553419415</v>
      </c>
    </row>
    <row r="517" spans="1:3" x14ac:dyDescent="0.3">
      <c r="A517" s="1">
        <v>493</v>
      </c>
      <c r="B517" s="1">
        <v>30.120171252725555</v>
      </c>
      <c r="C517" s="1">
        <v>40.879828747274445</v>
      </c>
    </row>
    <row r="518" spans="1:3" x14ac:dyDescent="0.3">
      <c r="A518" s="1">
        <v>494</v>
      </c>
      <c r="B518" s="1">
        <v>29.130368179052638</v>
      </c>
      <c r="C518" s="1">
        <v>-8.1303681790526383</v>
      </c>
    </row>
    <row r="519" spans="1:3" x14ac:dyDescent="0.3">
      <c r="A519" s="1">
        <v>495</v>
      </c>
      <c r="B519" s="1">
        <v>29.283379334424549</v>
      </c>
      <c r="C519" s="1">
        <v>0.41573831557545304</v>
      </c>
    </row>
    <row r="520" spans="1:3" x14ac:dyDescent="0.3">
      <c r="A520" s="1">
        <v>496</v>
      </c>
      <c r="B520" s="1">
        <v>30.806934256390257</v>
      </c>
      <c r="C520" s="1">
        <v>23.193065743609743</v>
      </c>
    </row>
    <row r="521" spans="1:3" x14ac:dyDescent="0.3">
      <c r="A521" s="1">
        <v>497</v>
      </c>
      <c r="B521" s="1">
        <v>29.298701222975669</v>
      </c>
      <c r="C521" s="1">
        <v>0.40041642702433222</v>
      </c>
    </row>
    <row r="522" spans="1:3" x14ac:dyDescent="0.3">
      <c r="A522" s="1">
        <v>498</v>
      </c>
      <c r="B522" s="1">
        <v>32.556721626280272</v>
      </c>
      <c r="C522" s="1">
        <v>-7.5567216262802717</v>
      </c>
    </row>
    <row r="523" spans="1:3" x14ac:dyDescent="0.3">
      <c r="A523" s="1">
        <v>499</v>
      </c>
      <c r="B523" s="1">
        <v>29.124298638660409</v>
      </c>
      <c r="C523" s="1">
        <v>-5.1242986386604095</v>
      </c>
    </row>
    <row r="524" spans="1:3" x14ac:dyDescent="0.3">
      <c r="A524" s="1">
        <v>500</v>
      </c>
      <c r="B524" s="1">
        <v>29.144992858400563</v>
      </c>
      <c r="C524" s="1">
        <v>-12.144992858400563</v>
      </c>
    </row>
    <row r="525" spans="1:3" x14ac:dyDescent="0.3">
      <c r="A525" s="1">
        <v>501</v>
      </c>
      <c r="B525" s="1">
        <v>29.123205070800598</v>
      </c>
      <c r="C525" s="1">
        <v>-8.1232050708005978</v>
      </c>
    </row>
    <row r="526" spans="1:3" x14ac:dyDescent="0.3">
      <c r="A526" s="1">
        <v>502</v>
      </c>
      <c r="B526" s="1">
        <v>29.120320725877772</v>
      </c>
      <c r="C526" s="1">
        <v>0.57879692412222994</v>
      </c>
    </row>
    <row r="527" spans="1:3" x14ac:dyDescent="0.3">
      <c r="A527" s="1">
        <v>503</v>
      </c>
      <c r="B527" s="1">
        <v>29.167079108844366</v>
      </c>
      <c r="C527" s="1">
        <v>7.8329208911556343</v>
      </c>
    </row>
    <row r="528" spans="1:3" x14ac:dyDescent="0.3">
      <c r="A528" s="1">
        <v>504</v>
      </c>
      <c r="B528" s="1">
        <v>31.003520986962101</v>
      </c>
      <c r="C528" s="1">
        <v>-15.003520986962101</v>
      </c>
    </row>
    <row r="529" spans="1:3" x14ac:dyDescent="0.3">
      <c r="A529" s="1">
        <v>505</v>
      </c>
      <c r="B529" s="1">
        <v>31.538366403114704</v>
      </c>
      <c r="C529" s="1">
        <v>-13.538366403114704</v>
      </c>
    </row>
    <row r="530" spans="1:3" x14ac:dyDescent="0.3">
      <c r="A530" s="1">
        <v>506</v>
      </c>
      <c r="B530" s="1">
        <v>29.558960822799929</v>
      </c>
      <c r="C530" s="1">
        <v>3.4410391772000715</v>
      </c>
    </row>
    <row r="531" spans="1:3" x14ac:dyDescent="0.3">
      <c r="A531" s="1">
        <v>507</v>
      </c>
      <c r="B531" s="1">
        <v>29.572093187928676</v>
      </c>
      <c r="C531" s="1">
        <v>0.12702446207132567</v>
      </c>
    </row>
    <row r="532" spans="1:3" x14ac:dyDescent="0.3">
      <c r="A532" s="1">
        <v>508</v>
      </c>
      <c r="B532" s="1">
        <v>29.475988152213755</v>
      </c>
      <c r="C532" s="1">
        <v>-1.4759881522137555</v>
      </c>
    </row>
    <row r="533" spans="1:3" x14ac:dyDescent="0.3">
      <c r="A533" s="1">
        <v>509</v>
      </c>
      <c r="B533" s="1">
        <v>30.287109878242187</v>
      </c>
      <c r="C533" s="1">
        <v>-4.2871098782421875</v>
      </c>
    </row>
    <row r="534" spans="1:3" x14ac:dyDescent="0.3">
      <c r="A534" s="1">
        <v>510</v>
      </c>
      <c r="B534" s="1">
        <v>29.123205070800598</v>
      </c>
      <c r="C534" s="1">
        <v>-0.12320507080059784</v>
      </c>
    </row>
    <row r="535" spans="1:3" x14ac:dyDescent="0.3">
      <c r="A535" s="1">
        <v>511</v>
      </c>
      <c r="B535" s="1">
        <v>29.130368179052638</v>
      </c>
      <c r="C535" s="1">
        <v>0.56874947094736328</v>
      </c>
    </row>
    <row r="536" spans="1:3" x14ac:dyDescent="0.3">
      <c r="A536" s="1">
        <v>512</v>
      </c>
      <c r="B536" s="1">
        <v>29.565825468208139</v>
      </c>
      <c r="C536" s="1">
        <v>6.4341745317918608</v>
      </c>
    </row>
    <row r="537" spans="1:3" x14ac:dyDescent="0.3">
      <c r="A537" s="1">
        <v>513</v>
      </c>
      <c r="B537" s="1">
        <v>30.356453541527475</v>
      </c>
      <c r="C537" s="1">
        <v>23.643546458472525</v>
      </c>
    </row>
    <row r="538" spans="1:3" x14ac:dyDescent="0.3">
      <c r="A538" s="1">
        <v>514</v>
      </c>
      <c r="B538" s="1">
        <v>29.117135530408365</v>
      </c>
      <c r="C538" s="1">
        <v>-5.1171355304083654</v>
      </c>
    </row>
    <row r="539" spans="1:3" x14ac:dyDescent="0.3">
      <c r="A539" s="1">
        <v>515</v>
      </c>
      <c r="B539" s="1">
        <v>29.750473685026574</v>
      </c>
      <c r="C539" s="1">
        <v>17.249526314973426</v>
      </c>
    </row>
    <row r="540" spans="1:3" x14ac:dyDescent="0.3">
      <c r="A540" s="1">
        <v>516</v>
      </c>
      <c r="B540" s="1">
        <v>29.188866896444331</v>
      </c>
      <c r="C540" s="1">
        <v>4.8111331035556688</v>
      </c>
    </row>
    <row r="541" spans="1:3" x14ac:dyDescent="0.3">
      <c r="A541" s="1">
        <v>517</v>
      </c>
      <c r="B541" s="1">
        <v>29.514788321912324</v>
      </c>
      <c r="C541" s="1">
        <v>0.18432932808767788</v>
      </c>
    </row>
    <row r="542" spans="1:3" x14ac:dyDescent="0.3">
      <c r="A542" s="1">
        <v>518</v>
      </c>
      <c r="B542" s="1">
        <v>29.558960822799929</v>
      </c>
      <c r="C542" s="1">
        <v>6.4410391772000715</v>
      </c>
    </row>
    <row r="543" spans="1:3" x14ac:dyDescent="0.3">
      <c r="A543" s="1">
        <v>519</v>
      </c>
      <c r="B543" s="1">
        <v>29.126686341411091</v>
      </c>
      <c r="C543" s="1">
        <v>2.8733136585889092</v>
      </c>
    </row>
    <row r="544" spans="1:3" x14ac:dyDescent="0.3">
      <c r="A544" s="1">
        <v>520</v>
      </c>
      <c r="B544" s="1">
        <v>31.170660179509788</v>
      </c>
      <c r="C544" s="1">
        <v>-1.1706601795097882</v>
      </c>
    </row>
    <row r="545" spans="1:3" x14ac:dyDescent="0.3">
      <c r="A545" s="1">
        <v>521</v>
      </c>
      <c r="B545" s="1">
        <v>29.126686341411091</v>
      </c>
      <c r="C545" s="1">
        <v>-7.1266863414110908</v>
      </c>
    </row>
    <row r="546" spans="1:3" x14ac:dyDescent="0.3">
      <c r="A546" s="1">
        <v>522</v>
      </c>
      <c r="B546" s="1">
        <v>29.110669631359521</v>
      </c>
      <c r="C546" s="1">
        <v>0.5884480186404808</v>
      </c>
    </row>
    <row r="547" spans="1:3" x14ac:dyDescent="0.3">
      <c r="A547" s="1">
        <v>523</v>
      </c>
      <c r="B547" s="1">
        <v>30.322529060845795</v>
      </c>
      <c r="C547" s="1">
        <v>13.677470939154205</v>
      </c>
    </row>
    <row r="548" spans="1:3" x14ac:dyDescent="0.3">
      <c r="A548" s="1">
        <v>524</v>
      </c>
      <c r="B548" s="1">
        <v>29.11076991487505</v>
      </c>
      <c r="C548" s="1">
        <v>0.58834773512495175</v>
      </c>
    </row>
    <row r="549" spans="1:3" x14ac:dyDescent="0.3">
      <c r="A549" s="1">
        <v>525</v>
      </c>
      <c r="B549" s="1">
        <v>29.123205070800598</v>
      </c>
      <c r="C549" s="1">
        <v>11.376794929199402</v>
      </c>
    </row>
    <row r="550" spans="1:3" x14ac:dyDescent="0.3">
      <c r="A550" s="1">
        <v>526</v>
      </c>
      <c r="B550" s="1">
        <v>29.188866896444331</v>
      </c>
      <c r="C550" s="1">
        <v>20.811133103555669</v>
      </c>
    </row>
    <row r="551" spans="1:3" x14ac:dyDescent="0.3">
      <c r="A551" s="1">
        <v>527</v>
      </c>
      <c r="B551" s="1">
        <v>34.23358616646172</v>
      </c>
      <c r="C551" s="1">
        <v>-4.5344685164617182</v>
      </c>
    </row>
    <row r="552" spans="1:3" x14ac:dyDescent="0.3">
      <c r="A552" s="1">
        <v>528</v>
      </c>
      <c r="B552" s="1">
        <v>29.127383550614287</v>
      </c>
      <c r="C552" s="1">
        <v>9.8726164493857134</v>
      </c>
    </row>
    <row r="553" spans="1:3" x14ac:dyDescent="0.3">
      <c r="A553" s="1">
        <v>529</v>
      </c>
      <c r="B553" s="1">
        <v>29.212743923951145</v>
      </c>
      <c r="C553" s="1">
        <v>-6.2127439239511446</v>
      </c>
    </row>
    <row r="554" spans="1:3" x14ac:dyDescent="0.3">
      <c r="A554" s="1">
        <v>530</v>
      </c>
      <c r="B554" s="1">
        <v>29.558960822799929</v>
      </c>
      <c r="C554" s="1">
        <v>-27.558960822799929</v>
      </c>
    </row>
    <row r="555" spans="1:3" x14ac:dyDescent="0.3">
      <c r="A555" s="1">
        <v>531</v>
      </c>
      <c r="B555" s="1">
        <v>29.11076991487505</v>
      </c>
      <c r="C555" s="1">
        <v>0.58834773512495175</v>
      </c>
    </row>
    <row r="556" spans="1:3" x14ac:dyDescent="0.3">
      <c r="A556" s="1">
        <v>532</v>
      </c>
      <c r="B556" s="1">
        <v>29.11076991487505</v>
      </c>
      <c r="C556" s="1">
        <v>-12.11076991487505</v>
      </c>
    </row>
    <row r="557" spans="1:3" x14ac:dyDescent="0.3">
      <c r="A557" s="1">
        <v>533</v>
      </c>
      <c r="B557" s="1">
        <v>29.472007851728367</v>
      </c>
      <c r="C557" s="1">
        <v>0.22710979827163413</v>
      </c>
    </row>
    <row r="558" spans="1:3" x14ac:dyDescent="0.3">
      <c r="A558" s="1">
        <v>534</v>
      </c>
      <c r="B558" s="1">
        <v>29.144992858400563</v>
      </c>
      <c r="C558" s="1">
        <v>0.85500714159943669</v>
      </c>
    </row>
    <row r="559" spans="1:3" x14ac:dyDescent="0.3">
      <c r="A559" s="1">
        <v>535</v>
      </c>
      <c r="B559" s="1">
        <v>29.564930079676632</v>
      </c>
      <c r="C559" s="1">
        <v>-22.564930079676632</v>
      </c>
    </row>
    <row r="560" spans="1:3" x14ac:dyDescent="0.3">
      <c r="A560" s="1">
        <v>536</v>
      </c>
      <c r="B560" s="1">
        <v>29.572093187928676</v>
      </c>
      <c r="C560" s="1">
        <v>15.427906812071324</v>
      </c>
    </row>
    <row r="561" spans="1:3" x14ac:dyDescent="0.3">
      <c r="A561" s="1">
        <v>537</v>
      </c>
      <c r="B561" s="1">
        <v>31.479270760035345</v>
      </c>
      <c r="C561" s="1">
        <v>-1.4792707600353445</v>
      </c>
    </row>
    <row r="562" spans="1:3" x14ac:dyDescent="0.3">
      <c r="A562" s="1">
        <v>538</v>
      </c>
      <c r="B562" s="1">
        <v>29.284375006471581</v>
      </c>
      <c r="C562" s="1">
        <v>0.41474264352842027</v>
      </c>
    </row>
    <row r="563" spans="1:3" x14ac:dyDescent="0.3">
      <c r="A563" s="1">
        <v>539</v>
      </c>
      <c r="B563" s="1">
        <v>30.12007096921003</v>
      </c>
      <c r="C563" s="1">
        <v>-8.1200709692100297</v>
      </c>
    </row>
    <row r="564" spans="1:3" x14ac:dyDescent="0.3">
      <c r="A564" s="1">
        <v>540</v>
      </c>
      <c r="B564" s="1">
        <v>30.6334270606065</v>
      </c>
      <c r="C564" s="1">
        <v>5.3665729393934996</v>
      </c>
    </row>
    <row r="565" spans="1:3" x14ac:dyDescent="0.3">
      <c r="A565" s="1">
        <v>541</v>
      </c>
      <c r="B565" s="1">
        <v>29.684912142898366</v>
      </c>
      <c r="C565" s="1">
        <v>-20.684912142898366</v>
      </c>
    </row>
    <row r="566" spans="1:3" x14ac:dyDescent="0.3">
      <c r="A566" s="1">
        <v>542</v>
      </c>
      <c r="B566" s="1">
        <v>29.684912142898366</v>
      </c>
      <c r="C566" s="1">
        <v>-18.684912142898366</v>
      </c>
    </row>
    <row r="567" spans="1:3" x14ac:dyDescent="0.3">
      <c r="A567" s="1">
        <v>543</v>
      </c>
      <c r="B567" s="1">
        <v>29.558960822799929</v>
      </c>
      <c r="C567" s="1">
        <v>2.4410391772000715</v>
      </c>
    </row>
    <row r="568" spans="1:3" x14ac:dyDescent="0.3">
      <c r="A568" s="1">
        <v>544</v>
      </c>
      <c r="B568" s="1">
        <v>31.479270760035345</v>
      </c>
      <c r="C568" s="1">
        <v>18.520729239964655</v>
      </c>
    </row>
    <row r="569" spans="1:3" x14ac:dyDescent="0.3">
      <c r="A569" s="1">
        <v>545</v>
      </c>
      <c r="B569" s="1">
        <v>29.558960822799929</v>
      </c>
      <c r="C569" s="1">
        <v>34.441039177200068</v>
      </c>
    </row>
    <row r="570" spans="1:3" x14ac:dyDescent="0.3">
      <c r="A570" s="1">
        <v>546</v>
      </c>
      <c r="B570" s="1">
        <v>29.558960822799929</v>
      </c>
      <c r="C570" s="1">
        <v>-10.558960822799929</v>
      </c>
    </row>
    <row r="571" spans="1:3" x14ac:dyDescent="0.3">
      <c r="A571" s="1">
        <v>547</v>
      </c>
      <c r="B571" s="1">
        <v>29.26915340143599</v>
      </c>
      <c r="C571" s="1">
        <v>0.42996424856401205</v>
      </c>
    </row>
    <row r="572" spans="1:3" x14ac:dyDescent="0.3">
      <c r="A572" s="1">
        <v>548</v>
      </c>
      <c r="B572" s="1">
        <v>29.428234097200129</v>
      </c>
      <c r="C572" s="1">
        <v>3.5717659027998714</v>
      </c>
    </row>
    <row r="573" spans="1:3" x14ac:dyDescent="0.3">
      <c r="A573" s="1">
        <v>549</v>
      </c>
      <c r="B573" s="1">
        <v>29.815638868498166</v>
      </c>
      <c r="C573" s="1">
        <v>-21.815638868498166</v>
      </c>
    </row>
    <row r="574" spans="1:3" x14ac:dyDescent="0.3">
      <c r="A574" s="1">
        <v>550</v>
      </c>
      <c r="B574" s="1">
        <v>31.585721711768969</v>
      </c>
      <c r="C574" s="1">
        <v>-14.585721711768969</v>
      </c>
    </row>
    <row r="575" spans="1:3" x14ac:dyDescent="0.3">
      <c r="A575" s="1">
        <v>551</v>
      </c>
      <c r="B575" s="1">
        <v>29.558960822799929</v>
      </c>
      <c r="C575" s="1">
        <v>-2.5589608227999285</v>
      </c>
    </row>
    <row r="576" spans="1:3" x14ac:dyDescent="0.3">
      <c r="A576" s="1">
        <v>552</v>
      </c>
      <c r="B576" s="1">
        <v>29.125096131379134</v>
      </c>
      <c r="C576" s="1">
        <v>0.57402151862086725</v>
      </c>
    </row>
    <row r="577" spans="1:3" x14ac:dyDescent="0.3">
      <c r="A577" s="1">
        <v>553</v>
      </c>
      <c r="B577" s="1">
        <v>29.110669631359521</v>
      </c>
      <c r="C577" s="1">
        <v>-7.1106696313595208</v>
      </c>
    </row>
    <row r="578" spans="1:3" x14ac:dyDescent="0.3">
      <c r="A578" s="1">
        <v>554</v>
      </c>
      <c r="B578" s="1">
        <v>29.123801996488268</v>
      </c>
      <c r="C578" s="1">
        <v>-7.1238019964882682</v>
      </c>
    </row>
    <row r="579" spans="1:3" x14ac:dyDescent="0.3">
      <c r="A579" s="1">
        <v>555</v>
      </c>
      <c r="B579" s="1">
        <v>29.572093187928676</v>
      </c>
      <c r="C579" s="1">
        <v>32.427906812071328</v>
      </c>
    </row>
    <row r="580" spans="1:3" x14ac:dyDescent="0.3">
      <c r="A580" s="1">
        <v>556</v>
      </c>
      <c r="B580" s="1">
        <v>29.88368839689258</v>
      </c>
      <c r="C580" s="1">
        <v>18.11631160310742</v>
      </c>
    </row>
    <row r="581" spans="1:3" x14ac:dyDescent="0.3">
      <c r="A581" s="1">
        <v>557</v>
      </c>
      <c r="B581" s="1">
        <v>34.370778791110368</v>
      </c>
      <c r="C581" s="1">
        <v>-4.6716611411103663</v>
      </c>
    </row>
    <row r="582" spans="1:3" x14ac:dyDescent="0.3">
      <c r="A582" s="1">
        <v>558</v>
      </c>
      <c r="B582" s="1">
        <v>30.839963348540433</v>
      </c>
      <c r="C582" s="1">
        <v>8.160036651459567</v>
      </c>
    </row>
    <row r="583" spans="1:3" x14ac:dyDescent="0.3">
      <c r="A583" s="1">
        <v>559</v>
      </c>
      <c r="B583" s="1">
        <v>29.35361838624134</v>
      </c>
      <c r="C583" s="1">
        <v>6.6463816137586598</v>
      </c>
    </row>
    <row r="584" spans="1:3" x14ac:dyDescent="0.3">
      <c r="A584" s="1">
        <v>560</v>
      </c>
      <c r="B584" s="1">
        <v>29.123205070800598</v>
      </c>
      <c r="C584" s="1">
        <v>0.57591257919940375</v>
      </c>
    </row>
    <row r="585" spans="1:3" x14ac:dyDescent="0.3">
      <c r="A585" s="1">
        <v>561</v>
      </c>
      <c r="B585" s="1">
        <v>29.126686341411091</v>
      </c>
      <c r="C585" s="1">
        <v>10.873313658588909</v>
      </c>
    </row>
    <row r="586" spans="1:3" x14ac:dyDescent="0.3">
      <c r="A586" s="1">
        <v>562</v>
      </c>
      <c r="B586" s="1">
        <v>29.260497978964768</v>
      </c>
      <c r="C586" s="1">
        <v>-1.2604979789647679</v>
      </c>
    </row>
    <row r="587" spans="1:3" x14ac:dyDescent="0.3">
      <c r="A587" s="1">
        <v>563</v>
      </c>
      <c r="B587" s="1">
        <v>29.130368179052638</v>
      </c>
      <c r="C587" s="1">
        <v>0.56874947094736328</v>
      </c>
    </row>
    <row r="588" spans="1:3" x14ac:dyDescent="0.3">
      <c r="A588" s="1">
        <v>564</v>
      </c>
      <c r="B588" s="1">
        <v>29.130368179052638</v>
      </c>
      <c r="C588" s="1">
        <v>0.56874947094736328</v>
      </c>
    </row>
    <row r="589" spans="1:3" x14ac:dyDescent="0.3">
      <c r="A589" s="1">
        <v>565</v>
      </c>
      <c r="B589" s="1">
        <v>29.514788321912324</v>
      </c>
      <c r="C589" s="1">
        <v>-5.5147883219123237</v>
      </c>
    </row>
    <row r="590" spans="1:3" x14ac:dyDescent="0.3">
      <c r="A590" s="1">
        <v>566</v>
      </c>
      <c r="B590" s="1">
        <v>29.126686341411091</v>
      </c>
      <c r="C590" s="1">
        <v>-10.126686341411091</v>
      </c>
    </row>
    <row r="591" spans="1:3" x14ac:dyDescent="0.3">
      <c r="A591" s="1">
        <v>567</v>
      </c>
      <c r="B591" s="1">
        <v>29.441366462328876</v>
      </c>
      <c r="C591" s="1">
        <v>-0.441366462328876</v>
      </c>
    </row>
    <row r="592" spans="1:3" x14ac:dyDescent="0.3">
      <c r="A592" s="1">
        <v>568</v>
      </c>
      <c r="B592" s="1">
        <v>29.11076991487505</v>
      </c>
      <c r="C592" s="1">
        <v>0.58834773512495175</v>
      </c>
    </row>
    <row r="593" spans="1:3" x14ac:dyDescent="0.3">
      <c r="A593" s="1">
        <v>569</v>
      </c>
      <c r="B593" s="1">
        <v>29.125693057066805</v>
      </c>
      <c r="C593" s="1">
        <v>2.8743069429331953</v>
      </c>
    </row>
    <row r="594" spans="1:3" x14ac:dyDescent="0.3">
      <c r="A594" s="1">
        <v>570</v>
      </c>
      <c r="B594" s="1">
        <v>29.188866896444331</v>
      </c>
      <c r="C594" s="1">
        <v>32.811133103555669</v>
      </c>
    </row>
    <row r="595" spans="1:3" x14ac:dyDescent="0.3">
      <c r="A595" s="1">
        <v>571</v>
      </c>
      <c r="B595" s="1">
        <v>30.167328382051512</v>
      </c>
      <c r="C595" s="1">
        <v>22.832671617948488</v>
      </c>
    </row>
    <row r="596" spans="1:3" x14ac:dyDescent="0.3">
      <c r="A596" s="1">
        <v>572</v>
      </c>
      <c r="B596" s="1">
        <v>29.568213170958817</v>
      </c>
      <c r="C596" s="1">
        <v>6.431786829041183</v>
      </c>
    </row>
    <row r="597" spans="1:3" x14ac:dyDescent="0.3">
      <c r="A597" s="1">
        <v>573</v>
      </c>
      <c r="B597" s="1">
        <v>29.123205070800598</v>
      </c>
      <c r="C597" s="1">
        <v>0.57591257919940375</v>
      </c>
    </row>
    <row r="598" spans="1:3" x14ac:dyDescent="0.3">
      <c r="A598" s="1">
        <v>574</v>
      </c>
      <c r="B598" s="1">
        <v>29.130368179052638</v>
      </c>
      <c r="C598" s="1">
        <v>-13.130368179052638</v>
      </c>
    </row>
    <row r="599" spans="1:3" x14ac:dyDescent="0.3">
      <c r="A599" s="1">
        <v>575</v>
      </c>
      <c r="B599" s="1">
        <v>29.284375006471581</v>
      </c>
      <c r="C599" s="1">
        <v>-10.284375006471581</v>
      </c>
    </row>
    <row r="600" spans="1:3" x14ac:dyDescent="0.3">
      <c r="A600" s="1">
        <v>576</v>
      </c>
      <c r="B600" s="1">
        <v>29.248559465211365</v>
      </c>
      <c r="C600" s="1">
        <v>4.7514405347886353</v>
      </c>
    </row>
    <row r="601" spans="1:3" x14ac:dyDescent="0.3">
      <c r="A601" s="1">
        <v>577</v>
      </c>
      <c r="B601" s="1">
        <v>30.272883945253628</v>
      </c>
      <c r="C601" s="1">
        <v>8.7271160547463715</v>
      </c>
    </row>
    <row r="602" spans="1:3" x14ac:dyDescent="0.3">
      <c r="A602" s="1">
        <v>578</v>
      </c>
      <c r="B602" s="1">
        <v>29.283379334424549</v>
      </c>
      <c r="C602" s="1">
        <v>0.41573831557545304</v>
      </c>
    </row>
    <row r="603" spans="1:3" x14ac:dyDescent="0.3">
      <c r="A603" s="1">
        <v>579</v>
      </c>
      <c r="B603" s="1">
        <v>29.127383550614287</v>
      </c>
      <c r="C603" s="1">
        <v>2.8726164493857134</v>
      </c>
    </row>
    <row r="604" spans="1:3" x14ac:dyDescent="0.3">
      <c r="A604" s="1">
        <v>580</v>
      </c>
      <c r="B604" s="1">
        <v>29.654468932827179</v>
      </c>
      <c r="C604" s="1">
        <v>-4.6544689328271787</v>
      </c>
    </row>
    <row r="605" spans="1:3" x14ac:dyDescent="0.3">
      <c r="A605" s="1">
        <v>581</v>
      </c>
      <c r="B605" s="1">
        <v>31.585721711768969</v>
      </c>
      <c r="C605" s="1">
        <v>7.4142782882310314</v>
      </c>
    </row>
    <row r="606" spans="1:3" x14ac:dyDescent="0.3">
      <c r="A606" s="1">
        <v>582</v>
      </c>
      <c r="B606" s="1">
        <v>29.558960822799929</v>
      </c>
      <c r="C606" s="1">
        <v>24.441039177200071</v>
      </c>
    </row>
    <row r="607" spans="1:3" x14ac:dyDescent="0.3">
      <c r="A607" s="1">
        <v>583</v>
      </c>
      <c r="B607" s="1">
        <v>29.896223836333657</v>
      </c>
      <c r="C607" s="1">
        <v>6.1037761636663426</v>
      </c>
    </row>
    <row r="608" spans="1:3" x14ac:dyDescent="0.3">
      <c r="A608" s="1">
        <v>584</v>
      </c>
      <c r="B608" s="1">
        <v>29.146186709775904</v>
      </c>
      <c r="C608" s="1">
        <v>0.55293094022409761</v>
      </c>
    </row>
    <row r="609" spans="1:3" x14ac:dyDescent="0.3">
      <c r="A609" s="1">
        <v>585</v>
      </c>
      <c r="B609" s="1">
        <v>30.839963348540433</v>
      </c>
      <c r="C609" s="1">
        <v>-12.839963348540433</v>
      </c>
    </row>
    <row r="610" spans="1:3" x14ac:dyDescent="0.3">
      <c r="A610" s="1">
        <v>586</v>
      </c>
      <c r="B610" s="1">
        <v>29.296313520224988</v>
      </c>
      <c r="C610" s="1">
        <v>17.703686479775012</v>
      </c>
    </row>
    <row r="611" spans="1:3" x14ac:dyDescent="0.3">
      <c r="A611" s="1">
        <v>587</v>
      </c>
      <c r="B611" s="1">
        <v>30.829218686162367</v>
      </c>
      <c r="C611" s="1">
        <v>29.170781313837633</v>
      </c>
    </row>
    <row r="612" spans="1:3" x14ac:dyDescent="0.3">
      <c r="A612" s="1">
        <v>588</v>
      </c>
      <c r="B612" s="1">
        <v>29.130368179052638</v>
      </c>
      <c r="C612" s="1">
        <v>-7.1303681790526383</v>
      </c>
    </row>
    <row r="613" spans="1:3" x14ac:dyDescent="0.3">
      <c r="A613" s="1">
        <v>589</v>
      </c>
      <c r="B613" s="1">
        <v>29.130368179052638</v>
      </c>
      <c r="C613" s="1">
        <v>0.56874947094736328</v>
      </c>
    </row>
    <row r="614" spans="1:3" x14ac:dyDescent="0.3">
      <c r="A614" s="1">
        <v>590</v>
      </c>
      <c r="B614" s="1">
        <v>29.108281928608839</v>
      </c>
      <c r="C614" s="1">
        <v>5.8917180713911605</v>
      </c>
    </row>
    <row r="615" spans="1:3" x14ac:dyDescent="0.3">
      <c r="A615" s="1">
        <v>591</v>
      </c>
      <c r="B615" s="1">
        <v>30.806934256390257</v>
      </c>
      <c r="C615" s="1">
        <v>21.193065743609743</v>
      </c>
    </row>
    <row r="616" spans="1:3" x14ac:dyDescent="0.3">
      <c r="A616" s="1">
        <v>592</v>
      </c>
      <c r="B616" s="1">
        <v>29.111266557047191</v>
      </c>
      <c r="C616" s="1">
        <v>17.888733442952809</v>
      </c>
    </row>
    <row r="617" spans="1:3" x14ac:dyDescent="0.3">
      <c r="A617" s="1">
        <v>593</v>
      </c>
      <c r="B617" s="1">
        <v>29.123205070800598</v>
      </c>
      <c r="C617" s="1">
        <v>0.57591257919940375</v>
      </c>
    </row>
    <row r="618" spans="1:3" x14ac:dyDescent="0.3">
      <c r="A618" s="1">
        <v>594</v>
      </c>
      <c r="B618" s="1">
        <v>29.558960822799929</v>
      </c>
      <c r="C618" s="1">
        <v>7.4410391772000715</v>
      </c>
    </row>
    <row r="619" spans="1:3" x14ac:dyDescent="0.3">
      <c r="A619" s="1">
        <v>595</v>
      </c>
      <c r="B619" s="1">
        <v>29.514788321912324</v>
      </c>
      <c r="C619" s="1">
        <v>6.4852116780876763</v>
      </c>
    </row>
    <row r="620" spans="1:3" x14ac:dyDescent="0.3">
      <c r="A620" s="1">
        <v>596</v>
      </c>
      <c r="B620" s="1">
        <v>29.726100015347619</v>
      </c>
      <c r="C620" s="1">
        <v>-2.6982365347617332E-2</v>
      </c>
    </row>
    <row r="621" spans="1:3" x14ac:dyDescent="0.3">
      <c r="A621" s="1">
        <v>597</v>
      </c>
      <c r="B621" s="1">
        <v>28.938158107622797</v>
      </c>
      <c r="C621" s="1">
        <v>20.061841892377203</v>
      </c>
    </row>
    <row r="622" spans="1:3" x14ac:dyDescent="0.3">
      <c r="A622" s="1">
        <v>598</v>
      </c>
      <c r="B622" s="1">
        <v>29.110669631359521</v>
      </c>
      <c r="C622" s="1">
        <v>0.5884480186404808</v>
      </c>
    </row>
    <row r="623" spans="1:3" x14ac:dyDescent="0.3">
      <c r="A623" s="1">
        <v>599</v>
      </c>
      <c r="B623" s="1">
        <v>30.297458181963641</v>
      </c>
      <c r="C623" s="1">
        <v>18.702541818036359</v>
      </c>
    </row>
    <row r="624" spans="1:3" x14ac:dyDescent="0.3">
      <c r="A624" s="1">
        <v>600</v>
      </c>
      <c r="B624" s="1">
        <v>29.582837850306742</v>
      </c>
      <c r="C624" s="1">
        <v>-5.582837850306742</v>
      </c>
    </row>
    <row r="625" spans="1:3" x14ac:dyDescent="0.3">
      <c r="A625" s="1">
        <v>601</v>
      </c>
      <c r="B625" s="1">
        <v>29.126686341411091</v>
      </c>
      <c r="C625" s="1">
        <v>0.57243130858891078</v>
      </c>
    </row>
    <row r="626" spans="1:3" x14ac:dyDescent="0.3">
      <c r="A626" s="1">
        <v>602</v>
      </c>
      <c r="B626" s="1">
        <v>29.950544073911658</v>
      </c>
      <c r="C626" s="1">
        <v>-0.25142642391165637</v>
      </c>
    </row>
    <row r="627" spans="1:3" x14ac:dyDescent="0.3">
      <c r="A627" s="1">
        <v>603</v>
      </c>
      <c r="B627" s="1">
        <v>29.130368179052638</v>
      </c>
      <c r="C627" s="1">
        <v>14.869631820947362</v>
      </c>
    </row>
    <row r="628" spans="1:3" x14ac:dyDescent="0.3">
      <c r="A628" s="1">
        <v>604</v>
      </c>
      <c r="B628" s="1">
        <v>29.572093187928676</v>
      </c>
      <c r="C628" s="1">
        <v>5.4279068120713241</v>
      </c>
    </row>
    <row r="629" spans="1:3" x14ac:dyDescent="0.3">
      <c r="A629" s="1">
        <v>605</v>
      </c>
      <c r="B629" s="1">
        <v>29.309445885353735</v>
      </c>
      <c r="C629" s="1">
        <v>6.6905541146462646</v>
      </c>
    </row>
    <row r="630" spans="1:3" x14ac:dyDescent="0.3">
      <c r="A630" s="1">
        <v>606</v>
      </c>
      <c r="B630" s="1">
        <v>29.126686341411091</v>
      </c>
      <c r="C630" s="1">
        <v>0.87331365858890919</v>
      </c>
    </row>
    <row r="631" spans="1:3" x14ac:dyDescent="0.3">
      <c r="A631" s="1">
        <v>607</v>
      </c>
      <c r="B631" s="1">
        <v>29.666407446580585</v>
      </c>
      <c r="C631" s="1">
        <v>-2.6664074465805854</v>
      </c>
    </row>
    <row r="632" spans="1:3" x14ac:dyDescent="0.3">
      <c r="A632" s="1">
        <v>608</v>
      </c>
      <c r="B632" s="1">
        <v>29.930945809734066</v>
      </c>
      <c r="C632" s="1">
        <v>-7.9309458097340659</v>
      </c>
    </row>
    <row r="633" spans="1:3" x14ac:dyDescent="0.3">
      <c r="A633" s="1">
        <v>609</v>
      </c>
      <c r="B633" s="1">
        <v>32.602386441387047</v>
      </c>
      <c r="C633" s="1">
        <v>7.397613558612953</v>
      </c>
    </row>
    <row r="634" spans="1:3" x14ac:dyDescent="0.3">
      <c r="A634" s="1">
        <v>610</v>
      </c>
      <c r="B634" s="1">
        <v>29.684912142898366</v>
      </c>
      <c r="C634" s="1">
        <v>9.3150878571016342</v>
      </c>
    </row>
    <row r="635" spans="1:3" x14ac:dyDescent="0.3">
      <c r="A635" s="1">
        <v>611</v>
      </c>
      <c r="B635" s="1">
        <v>29.106491151545828</v>
      </c>
      <c r="C635" s="1">
        <v>0.59262649845417315</v>
      </c>
    </row>
    <row r="636" spans="1:3" x14ac:dyDescent="0.3">
      <c r="A636" s="1">
        <v>612</v>
      </c>
      <c r="B636" s="1">
        <v>29.308252033978395</v>
      </c>
      <c r="C636" s="1">
        <v>0.39086561602160685</v>
      </c>
    </row>
    <row r="637" spans="1:3" x14ac:dyDescent="0.3">
      <c r="A637" s="1">
        <v>613</v>
      </c>
      <c r="B637" s="1">
        <v>29.123205070800598</v>
      </c>
      <c r="C637" s="1">
        <v>0.57591257919940375</v>
      </c>
    </row>
    <row r="638" spans="1:3" x14ac:dyDescent="0.3">
      <c r="A638" s="1">
        <v>614</v>
      </c>
      <c r="B638" s="1">
        <v>29.130368179052638</v>
      </c>
      <c r="C638" s="1">
        <v>5.8696318209473617</v>
      </c>
    </row>
    <row r="639" spans="1:3" x14ac:dyDescent="0.3">
      <c r="A639" s="1">
        <v>615</v>
      </c>
      <c r="B639" s="1">
        <v>30.490164895565627</v>
      </c>
      <c r="C639" s="1">
        <v>-6.490164895565627</v>
      </c>
    </row>
    <row r="640" spans="1:3" x14ac:dyDescent="0.3">
      <c r="A640" s="1">
        <v>616</v>
      </c>
      <c r="B640" s="1">
        <v>29.2819873037209</v>
      </c>
      <c r="C640" s="1">
        <v>4.7180126962791</v>
      </c>
    </row>
    <row r="641" spans="1:3" x14ac:dyDescent="0.3">
      <c r="A641" s="1">
        <v>617</v>
      </c>
      <c r="B641" s="1">
        <v>29.322578250482483</v>
      </c>
      <c r="C641" s="1">
        <v>-3.3225782504824828</v>
      </c>
    </row>
    <row r="642" spans="1:3" x14ac:dyDescent="0.3">
      <c r="A642" s="1">
        <v>618</v>
      </c>
      <c r="B642" s="1">
        <v>29.869362180388496</v>
      </c>
      <c r="C642" s="1">
        <v>-25.869362180388496</v>
      </c>
    </row>
    <row r="643" spans="1:3" x14ac:dyDescent="0.3">
      <c r="A643" s="1">
        <v>619</v>
      </c>
      <c r="B643" s="1">
        <v>29.188866896444331</v>
      </c>
      <c r="C643" s="1">
        <v>-3.1888668964443312</v>
      </c>
    </row>
    <row r="644" spans="1:3" x14ac:dyDescent="0.3">
      <c r="A644" s="1">
        <v>620</v>
      </c>
      <c r="B644" s="1">
        <v>29.28328143861177</v>
      </c>
      <c r="C644" s="1">
        <v>-2.2832814386117697</v>
      </c>
    </row>
    <row r="645" spans="1:3" x14ac:dyDescent="0.3">
      <c r="A645" s="1">
        <v>621</v>
      </c>
      <c r="B645" s="1">
        <v>30.192996186621336</v>
      </c>
      <c r="C645" s="1">
        <v>11.807003813378664</v>
      </c>
    </row>
    <row r="646" spans="1:3" x14ac:dyDescent="0.3">
      <c r="A646" s="1">
        <v>622</v>
      </c>
      <c r="B646" s="1">
        <v>29.31402311152679</v>
      </c>
      <c r="C646" s="1">
        <v>-9.3140231115267902</v>
      </c>
    </row>
    <row r="647" spans="1:3" x14ac:dyDescent="0.3">
      <c r="A647" s="1">
        <v>623</v>
      </c>
      <c r="B647" s="1">
        <v>29.125693057066805</v>
      </c>
      <c r="C647" s="1">
        <v>-8.1256930570668047</v>
      </c>
    </row>
    <row r="648" spans="1:3" x14ac:dyDescent="0.3">
      <c r="A648" s="1">
        <v>624</v>
      </c>
      <c r="B648" s="1">
        <v>29.322578250482483</v>
      </c>
      <c r="C648" s="1">
        <v>-8.3225782504824828</v>
      </c>
    </row>
    <row r="649" spans="1:3" x14ac:dyDescent="0.3">
      <c r="A649" s="1">
        <v>625</v>
      </c>
      <c r="B649" s="1">
        <v>29.709882738264991</v>
      </c>
      <c r="C649" s="1">
        <v>31.290117261735009</v>
      </c>
    </row>
    <row r="650" spans="1:3" x14ac:dyDescent="0.3">
      <c r="A650" s="1">
        <v>626</v>
      </c>
      <c r="B650" s="1">
        <v>29.233039397331936</v>
      </c>
      <c r="C650" s="1">
        <v>27.766960602668064</v>
      </c>
    </row>
    <row r="651" spans="1:3" x14ac:dyDescent="0.3">
      <c r="A651" s="1">
        <v>627</v>
      </c>
      <c r="B651" s="1">
        <v>30.799570581107158</v>
      </c>
      <c r="C651" s="1">
        <v>-9.7995705811071581</v>
      </c>
    </row>
    <row r="652" spans="1:3" x14ac:dyDescent="0.3">
      <c r="A652" s="1">
        <v>628</v>
      </c>
      <c r="B652" s="1">
        <v>29.126686341411091</v>
      </c>
      <c r="C652" s="1">
        <v>-3.1266863414110908</v>
      </c>
    </row>
    <row r="653" spans="1:3" x14ac:dyDescent="0.3">
      <c r="A653" s="1">
        <v>629</v>
      </c>
      <c r="B653" s="1">
        <v>29.122806324441232</v>
      </c>
      <c r="C653" s="1">
        <v>0.57631132555876974</v>
      </c>
    </row>
    <row r="654" spans="1:3" x14ac:dyDescent="0.3">
      <c r="A654" s="1">
        <v>630</v>
      </c>
      <c r="B654" s="1">
        <v>29.654468932827179</v>
      </c>
      <c r="C654" s="1">
        <v>50.345531067172821</v>
      </c>
    </row>
    <row r="655" spans="1:3" x14ac:dyDescent="0.3">
      <c r="A655" s="1">
        <v>631</v>
      </c>
      <c r="B655" s="1">
        <v>29.106591435061357</v>
      </c>
      <c r="C655" s="1">
        <v>21.893408564938643</v>
      </c>
    </row>
    <row r="656" spans="1:3" x14ac:dyDescent="0.3">
      <c r="A656" s="1">
        <v>632</v>
      </c>
      <c r="B656" s="1">
        <v>29.666407446580585</v>
      </c>
      <c r="C656" s="1">
        <v>2.3335925534194146</v>
      </c>
    </row>
    <row r="657" spans="1:3" x14ac:dyDescent="0.3">
      <c r="A657" s="1">
        <v>633</v>
      </c>
      <c r="B657" s="1">
        <v>28.938158107622797</v>
      </c>
      <c r="C657" s="1">
        <v>0.7609595423772042</v>
      </c>
    </row>
    <row r="658" spans="1:3" x14ac:dyDescent="0.3">
      <c r="A658" s="1">
        <v>634</v>
      </c>
      <c r="B658" s="1">
        <v>29.604327175062874</v>
      </c>
      <c r="C658" s="1">
        <v>-20.604327175062874</v>
      </c>
    </row>
    <row r="659" spans="1:3" x14ac:dyDescent="0.3">
      <c r="A659" s="1">
        <v>635</v>
      </c>
      <c r="B659" s="1">
        <v>29.248559465211365</v>
      </c>
      <c r="C659" s="1">
        <v>-1.2485594652113647</v>
      </c>
    </row>
    <row r="660" spans="1:3" x14ac:dyDescent="0.3">
      <c r="A660" s="1">
        <v>636</v>
      </c>
      <c r="B660" s="1">
        <v>29.127383550614287</v>
      </c>
      <c r="C660" s="1">
        <v>2.8726164493857134</v>
      </c>
    </row>
    <row r="661" spans="1:3" x14ac:dyDescent="0.3">
      <c r="A661" s="1">
        <v>637</v>
      </c>
      <c r="B661" s="1">
        <v>29.564930079676632</v>
      </c>
      <c r="C661" s="1">
        <v>1.4350699203233681</v>
      </c>
    </row>
    <row r="662" spans="1:3" x14ac:dyDescent="0.3">
      <c r="A662" s="1">
        <v>638</v>
      </c>
      <c r="B662" s="1">
        <v>29.885777636799428</v>
      </c>
      <c r="C662" s="1">
        <v>11.114222363200572</v>
      </c>
    </row>
    <row r="663" spans="1:3" x14ac:dyDescent="0.3">
      <c r="A663" s="1">
        <v>639</v>
      </c>
      <c r="B663" s="1">
        <v>29.322578250482483</v>
      </c>
      <c r="C663" s="1">
        <v>0.3765393995175188</v>
      </c>
    </row>
    <row r="664" spans="1:3" x14ac:dyDescent="0.3">
      <c r="A664" s="1">
        <v>640</v>
      </c>
      <c r="B664" s="1">
        <v>29.125693057066805</v>
      </c>
      <c r="C664" s="1">
        <v>-9.1256930570668047</v>
      </c>
    </row>
    <row r="665" spans="1:3" x14ac:dyDescent="0.3">
      <c r="A665" s="1">
        <v>641</v>
      </c>
      <c r="B665" s="1">
        <v>30.592836113844921</v>
      </c>
      <c r="C665" s="1">
        <v>-6.5928361138449212</v>
      </c>
    </row>
    <row r="666" spans="1:3" x14ac:dyDescent="0.3">
      <c r="A666" s="1">
        <v>642</v>
      </c>
      <c r="B666" s="1">
        <v>29.604327175062874</v>
      </c>
      <c r="C666" s="1">
        <v>-27.604327175062874</v>
      </c>
    </row>
    <row r="667" spans="1:3" x14ac:dyDescent="0.3">
      <c r="A667" s="1">
        <v>643</v>
      </c>
      <c r="B667" s="1">
        <v>30.287109878242187</v>
      </c>
      <c r="C667" s="1">
        <v>-0.58799222824218589</v>
      </c>
    </row>
    <row r="668" spans="1:3" x14ac:dyDescent="0.3">
      <c r="A668" s="1">
        <v>644</v>
      </c>
      <c r="B668" s="1">
        <v>29.397989066457249</v>
      </c>
      <c r="C668" s="1">
        <v>-28.647989066457249</v>
      </c>
    </row>
    <row r="669" spans="1:3" x14ac:dyDescent="0.3">
      <c r="A669" s="1">
        <v>645</v>
      </c>
      <c r="B669" s="1">
        <v>30.770223326598533</v>
      </c>
      <c r="C669" s="1">
        <v>17.229776673401467</v>
      </c>
    </row>
    <row r="670" spans="1:3" x14ac:dyDescent="0.3">
      <c r="A670" s="1">
        <v>646</v>
      </c>
      <c r="B670" s="1">
        <v>29.126686341411091</v>
      </c>
      <c r="C670" s="1">
        <v>-10.126686341411091</v>
      </c>
    </row>
    <row r="671" spans="1:3" x14ac:dyDescent="0.3">
      <c r="A671" s="1">
        <v>647</v>
      </c>
      <c r="B671" s="1">
        <v>29.785792584114649</v>
      </c>
      <c r="C671" s="1">
        <v>26.214207415885351</v>
      </c>
    </row>
    <row r="672" spans="1:3" x14ac:dyDescent="0.3">
      <c r="A672" s="1">
        <v>648</v>
      </c>
      <c r="B672" s="1">
        <v>29.118429665299235</v>
      </c>
      <c r="C672" s="1">
        <v>0.58068798470076644</v>
      </c>
    </row>
    <row r="673" spans="1:3" x14ac:dyDescent="0.3">
      <c r="A673" s="1">
        <v>649</v>
      </c>
      <c r="B673" s="1">
        <v>29.118429665299235</v>
      </c>
      <c r="C673" s="1">
        <v>-6.1184296652992352</v>
      </c>
    </row>
    <row r="674" spans="1:3" x14ac:dyDescent="0.3">
      <c r="A674" s="1">
        <v>650</v>
      </c>
      <c r="B674" s="1">
        <v>29.126686341411091</v>
      </c>
      <c r="C674" s="1">
        <v>0.57243130858891078</v>
      </c>
    </row>
    <row r="675" spans="1:3" x14ac:dyDescent="0.3">
      <c r="A675" s="1">
        <v>651</v>
      </c>
      <c r="B675" s="1">
        <v>29.487329740279492</v>
      </c>
      <c r="C675" s="1">
        <v>-11.487329740279492</v>
      </c>
    </row>
    <row r="676" spans="1:3" x14ac:dyDescent="0.3">
      <c r="A676" s="1">
        <v>652</v>
      </c>
      <c r="B676" s="1">
        <v>29.139520243696001</v>
      </c>
      <c r="C676" s="1">
        <v>-8.1395202436960012</v>
      </c>
    </row>
    <row r="677" spans="1:3" x14ac:dyDescent="0.3">
      <c r="A677" s="1">
        <v>653</v>
      </c>
      <c r="B677" s="1">
        <v>29.125096131379134</v>
      </c>
      <c r="C677" s="1">
        <v>0.57402151862086725</v>
      </c>
    </row>
    <row r="678" spans="1:3" x14ac:dyDescent="0.3">
      <c r="A678" s="1">
        <v>654</v>
      </c>
      <c r="B678" s="1">
        <v>29.099328043293784</v>
      </c>
      <c r="C678" s="1">
        <v>-11.099328043293784</v>
      </c>
    </row>
    <row r="679" spans="1:3" x14ac:dyDescent="0.3">
      <c r="A679" s="1">
        <v>655</v>
      </c>
      <c r="B679" s="1">
        <v>30.693119629373534</v>
      </c>
      <c r="C679" s="1">
        <v>-6.693119629373534</v>
      </c>
    </row>
    <row r="680" spans="1:3" x14ac:dyDescent="0.3">
      <c r="A680" s="1">
        <v>656</v>
      </c>
      <c r="B680" s="1">
        <v>29.126686341411091</v>
      </c>
      <c r="C680" s="1">
        <v>0.57243130858891078</v>
      </c>
    </row>
    <row r="681" spans="1:3" x14ac:dyDescent="0.3">
      <c r="A681" s="1">
        <v>657</v>
      </c>
      <c r="B681" s="1">
        <v>29.308252033978395</v>
      </c>
      <c r="C681" s="1">
        <v>2.6917479660216053</v>
      </c>
    </row>
    <row r="682" spans="1:3" x14ac:dyDescent="0.3">
      <c r="A682" s="1">
        <v>658</v>
      </c>
      <c r="B682" s="1">
        <v>29.248559465211365</v>
      </c>
      <c r="C682" s="1">
        <v>-6.2485594652113647</v>
      </c>
    </row>
    <row r="683" spans="1:3" x14ac:dyDescent="0.3">
      <c r="A683" s="1">
        <v>659</v>
      </c>
      <c r="B683" s="1">
        <v>31.642828398457013</v>
      </c>
      <c r="C683" s="1">
        <v>26.357171601542987</v>
      </c>
    </row>
    <row r="684" spans="1:3" x14ac:dyDescent="0.3">
      <c r="A684" s="1">
        <v>660</v>
      </c>
      <c r="B684" s="1">
        <v>32.129322833908319</v>
      </c>
      <c r="C684" s="1">
        <v>17.870677166091681</v>
      </c>
    </row>
    <row r="685" spans="1:3" x14ac:dyDescent="0.3">
      <c r="A685" s="1">
        <v>661</v>
      </c>
      <c r="B685" s="1">
        <v>29.110669631359521</v>
      </c>
      <c r="C685" s="1">
        <v>10.889330368640479</v>
      </c>
    </row>
    <row r="686" spans="1:3" x14ac:dyDescent="0.3">
      <c r="A686" s="1">
        <v>662</v>
      </c>
      <c r="B686" s="1">
        <v>29.54911154895337</v>
      </c>
      <c r="C686" s="1">
        <v>17.45088845104663</v>
      </c>
    </row>
    <row r="687" spans="1:3" x14ac:dyDescent="0.3">
      <c r="A687" s="1">
        <v>663</v>
      </c>
      <c r="B687" s="1">
        <v>29.117135530408365</v>
      </c>
      <c r="C687" s="1">
        <v>6.8828644695916346</v>
      </c>
    </row>
    <row r="688" spans="1:3" x14ac:dyDescent="0.3">
      <c r="A688" s="1">
        <v>664</v>
      </c>
      <c r="B688" s="1">
        <v>29.127383550614287</v>
      </c>
      <c r="C688" s="1">
        <v>-9.1273835506142866</v>
      </c>
    </row>
    <row r="689" spans="1:3" x14ac:dyDescent="0.3">
      <c r="A689" s="1">
        <v>665</v>
      </c>
      <c r="B689" s="1">
        <v>30.693119629373534</v>
      </c>
      <c r="C689" s="1">
        <v>1.306880370626466</v>
      </c>
    </row>
    <row r="690" spans="1:3" x14ac:dyDescent="0.3">
      <c r="A690" s="1">
        <v>666</v>
      </c>
      <c r="B690" s="1">
        <v>29.248559465211365</v>
      </c>
      <c r="C690" s="1">
        <v>-4.2485594652113647</v>
      </c>
    </row>
    <row r="691" spans="1:3" x14ac:dyDescent="0.3">
      <c r="A691" s="1">
        <v>667</v>
      </c>
      <c r="B691" s="1">
        <v>29.123801996488268</v>
      </c>
      <c r="C691" s="1">
        <v>0.57531565351173342</v>
      </c>
    </row>
    <row r="692" spans="1:3" x14ac:dyDescent="0.3">
      <c r="A692" s="1">
        <v>668</v>
      </c>
      <c r="B692" s="1">
        <v>29.130368179052638</v>
      </c>
      <c r="C692" s="1">
        <v>13.869631820947362</v>
      </c>
    </row>
    <row r="693" spans="1:3" x14ac:dyDescent="0.3">
      <c r="A693" s="1">
        <v>669</v>
      </c>
      <c r="B693" s="1">
        <v>30.17976353797706</v>
      </c>
      <c r="C693" s="1">
        <v>-0.48064588797705809</v>
      </c>
    </row>
    <row r="694" spans="1:3" x14ac:dyDescent="0.3">
      <c r="A694" s="1">
        <v>670</v>
      </c>
      <c r="B694" s="1">
        <v>29.869362180388496</v>
      </c>
      <c r="C694" s="1">
        <v>10.130637819611504</v>
      </c>
    </row>
    <row r="695" spans="1:3" x14ac:dyDescent="0.3">
      <c r="A695" s="1">
        <v>671</v>
      </c>
      <c r="B695" s="1">
        <v>30.17976353797706</v>
      </c>
      <c r="C695" s="1">
        <v>0.82023646202294032</v>
      </c>
    </row>
    <row r="696" spans="1:3" x14ac:dyDescent="0.3">
      <c r="A696" s="1">
        <v>672</v>
      </c>
      <c r="B696" s="1">
        <v>29.188866896444331</v>
      </c>
      <c r="C696" s="1">
        <v>40.811133103555669</v>
      </c>
    </row>
    <row r="697" spans="1:3" x14ac:dyDescent="0.3">
      <c r="A697" s="1">
        <v>673</v>
      </c>
      <c r="B697" s="1">
        <v>29.248559465211365</v>
      </c>
      <c r="C697" s="1">
        <v>1.7514405347886353</v>
      </c>
    </row>
    <row r="698" spans="1:3" x14ac:dyDescent="0.3">
      <c r="A698" s="1">
        <v>674</v>
      </c>
      <c r="B698" s="1">
        <v>28.938158107622797</v>
      </c>
      <c r="C698" s="1">
        <v>0.7609595423772042</v>
      </c>
    </row>
    <row r="699" spans="1:3" x14ac:dyDescent="0.3">
      <c r="A699" s="1">
        <v>675</v>
      </c>
      <c r="B699" s="1">
        <v>29.123801996488268</v>
      </c>
      <c r="C699" s="1">
        <v>-11.123801996488268</v>
      </c>
    </row>
    <row r="700" spans="1:3" x14ac:dyDescent="0.3">
      <c r="A700" s="1">
        <v>676</v>
      </c>
      <c r="B700" s="1">
        <v>29.130368179052638</v>
      </c>
      <c r="C700" s="1">
        <v>-4.6303681790526383</v>
      </c>
    </row>
    <row r="701" spans="1:3" x14ac:dyDescent="0.3">
      <c r="A701" s="1">
        <v>677</v>
      </c>
      <c r="B701" s="1">
        <v>29.173148649236595</v>
      </c>
      <c r="C701" s="1">
        <v>-11.173148649236595</v>
      </c>
    </row>
    <row r="702" spans="1:3" x14ac:dyDescent="0.3">
      <c r="A702" s="1">
        <v>678</v>
      </c>
      <c r="B702" s="1">
        <v>30.057990697692315</v>
      </c>
      <c r="C702" s="1">
        <v>12.942009302307685</v>
      </c>
    </row>
    <row r="703" spans="1:3" x14ac:dyDescent="0.3">
      <c r="A703" s="1">
        <v>679</v>
      </c>
      <c r="B703" s="1">
        <v>41.171056508566167</v>
      </c>
      <c r="C703" s="1">
        <v>-5.1710565085661671</v>
      </c>
    </row>
    <row r="704" spans="1:3" x14ac:dyDescent="0.3">
      <c r="A704" s="1">
        <v>680</v>
      </c>
      <c r="B704" s="1">
        <v>29.132457418959486</v>
      </c>
      <c r="C704" s="1">
        <v>0.56666023104051533</v>
      </c>
    </row>
    <row r="705" spans="1:3" x14ac:dyDescent="0.3">
      <c r="A705" s="1">
        <v>681</v>
      </c>
      <c r="B705" s="1">
        <v>30.770223326598533</v>
      </c>
      <c r="C705" s="1">
        <v>-3.7702233265985328</v>
      </c>
    </row>
    <row r="706" spans="1:3" x14ac:dyDescent="0.3">
      <c r="A706" s="1">
        <v>682</v>
      </c>
      <c r="B706" s="1">
        <v>29.158423686373144</v>
      </c>
      <c r="C706" s="1">
        <v>-9.1584236863731441</v>
      </c>
    </row>
    <row r="707" spans="1:3" x14ac:dyDescent="0.3">
      <c r="A707" s="1">
        <v>683</v>
      </c>
      <c r="B707" s="1">
        <v>30.057990697692315</v>
      </c>
      <c r="C707" s="1">
        <v>-16.057990697692315</v>
      </c>
    </row>
    <row r="708" spans="1:3" x14ac:dyDescent="0.3">
      <c r="A708" s="1">
        <v>684</v>
      </c>
      <c r="B708" s="1">
        <v>29.869362180388496</v>
      </c>
      <c r="C708" s="1">
        <v>30.130637819611504</v>
      </c>
    </row>
    <row r="709" spans="1:3" x14ac:dyDescent="0.3">
      <c r="A709" s="1">
        <v>685</v>
      </c>
      <c r="B709" s="1">
        <v>29.930945809734066</v>
      </c>
      <c r="C709" s="1">
        <v>-4.9309458097340659</v>
      </c>
    </row>
    <row r="710" spans="1:3" x14ac:dyDescent="0.3">
      <c r="A710" s="1">
        <v>686</v>
      </c>
      <c r="B710" s="1">
        <v>29.885777636799428</v>
      </c>
      <c r="C710" s="1">
        <v>-15.885777636799428</v>
      </c>
    </row>
    <row r="711" spans="1:3" x14ac:dyDescent="0.3">
      <c r="A711" s="1">
        <v>687</v>
      </c>
      <c r="B711" s="1">
        <v>29.181006578989088</v>
      </c>
      <c r="C711" s="1">
        <v>-10.181006578989088</v>
      </c>
    </row>
    <row r="712" spans="1:3" x14ac:dyDescent="0.3">
      <c r="A712" s="1">
        <v>688</v>
      </c>
      <c r="B712" s="1">
        <v>29.124298638660409</v>
      </c>
      <c r="C712" s="1">
        <v>-11.124298638660409</v>
      </c>
    </row>
    <row r="713" spans="1:3" x14ac:dyDescent="0.3">
      <c r="A713" s="1">
        <v>689</v>
      </c>
      <c r="B713" s="1">
        <v>33.984269408343835</v>
      </c>
      <c r="C713" s="1">
        <v>-18.984269408343835</v>
      </c>
    </row>
    <row r="714" spans="1:3" x14ac:dyDescent="0.3">
      <c r="A714" s="1">
        <v>690</v>
      </c>
      <c r="B714" s="1">
        <v>30.299148675511123</v>
      </c>
      <c r="C714" s="1">
        <v>0.70085132448887677</v>
      </c>
    </row>
    <row r="715" spans="1:3" x14ac:dyDescent="0.3">
      <c r="A715" s="1">
        <v>691</v>
      </c>
      <c r="B715" s="1">
        <v>29.258509022573453</v>
      </c>
      <c r="C715" s="1">
        <v>-25.258509022573453</v>
      </c>
    </row>
    <row r="716" spans="1:3" x14ac:dyDescent="0.3">
      <c r="A716" s="1">
        <v>692</v>
      </c>
      <c r="B716" s="1">
        <v>30.287109878242187</v>
      </c>
      <c r="C716" s="1">
        <v>-0.58799222824218589</v>
      </c>
    </row>
    <row r="717" spans="1:3" x14ac:dyDescent="0.3">
      <c r="A717" s="1">
        <v>693</v>
      </c>
      <c r="B717" s="1">
        <v>29.110669631359521</v>
      </c>
      <c r="C717" s="1">
        <v>-4.1106696313595208</v>
      </c>
    </row>
    <row r="718" spans="1:3" x14ac:dyDescent="0.3">
      <c r="A718" s="1">
        <v>694</v>
      </c>
      <c r="B718" s="1">
        <v>29.572093187928676</v>
      </c>
      <c r="C718" s="1">
        <v>30.427906812071324</v>
      </c>
    </row>
    <row r="719" spans="1:3" x14ac:dyDescent="0.3">
      <c r="A719" s="1">
        <v>695</v>
      </c>
      <c r="B719" s="1">
        <v>29.260497978964768</v>
      </c>
      <c r="C719" s="1">
        <v>22.739502021035232</v>
      </c>
    </row>
    <row r="720" spans="1:3" x14ac:dyDescent="0.3">
      <c r="A720" s="1">
        <v>696</v>
      </c>
      <c r="B720" s="1">
        <v>29.130368179052638</v>
      </c>
      <c r="C720" s="1">
        <v>14.869631820947362</v>
      </c>
    </row>
    <row r="721" spans="1:3" x14ac:dyDescent="0.3">
      <c r="A721" s="1">
        <v>697</v>
      </c>
      <c r="B721" s="1">
        <v>29.122806324441232</v>
      </c>
      <c r="C721" s="1">
        <v>0.57631132555876974</v>
      </c>
    </row>
    <row r="722" spans="1:3" x14ac:dyDescent="0.3">
      <c r="A722" s="1">
        <v>698</v>
      </c>
      <c r="B722" s="1">
        <v>31.585721711768969</v>
      </c>
      <c r="C722" s="1">
        <v>17.414278288231031</v>
      </c>
    </row>
    <row r="723" spans="1:3" x14ac:dyDescent="0.3">
      <c r="A723" s="1">
        <v>699</v>
      </c>
      <c r="B723" s="1">
        <v>29.120817368049916</v>
      </c>
      <c r="C723" s="1">
        <v>12.879182631950084</v>
      </c>
    </row>
    <row r="724" spans="1:3" x14ac:dyDescent="0.3">
      <c r="A724" s="1">
        <v>700</v>
      </c>
      <c r="B724" s="1">
        <v>34.370778791110368</v>
      </c>
      <c r="C724" s="1">
        <v>-16.370778791110368</v>
      </c>
    </row>
    <row r="725" spans="1:3" x14ac:dyDescent="0.3">
      <c r="A725" s="1">
        <v>701</v>
      </c>
      <c r="B725" s="1">
        <v>29.565825468208139</v>
      </c>
      <c r="C725" s="1">
        <v>5.4341745317918608</v>
      </c>
    </row>
    <row r="726" spans="1:3" x14ac:dyDescent="0.3">
      <c r="A726" s="1">
        <v>702</v>
      </c>
      <c r="B726" s="1">
        <v>29.28328143861177</v>
      </c>
      <c r="C726" s="1">
        <v>-11.28328143861177</v>
      </c>
    </row>
    <row r="727" spans="1:3" x14ac:dyDescent="0.3">
      <c r="A727" s="1">
        <v>703</v>
      </c>
      <c r="B727" s="1">
        <v>29.12300689147229</v>
      </c>
      <c r="C727" s="1">
        <v>-4.1230068914722899</v>
      </c>
    </row>
    <row r="728" spans="1:3" x14ac:dyDescent="0.3">
      <c r="A728" s="1">
        <v>704</v>
      </c>
      <c r="B728" s="1">
        <v>29.125693057066805</v>
      </c>
      <c r="C728" s="1">
        <v>-3.1256930570668047</v>
      </c>
    </row>
    <row r="729" spans="1:3" x14ac:dyDescent="0.3">
      <c r="A729" s="1">
        <v>705</v>
      </c>
      <c r="B729" s="1">
        <v>29.558960822799929</v>
      </c>
      <c r="C729" s="1">
        <v>9.4410391772000715</v>
      </c>
    </row>
    <row r="730" spans="1:3" x14ac:dyDescent="0.3">
      <c r="A730" s="1">
        <v>706</v>
      </c>
      <c r="B730" s="1">
        <v>29.260497978964768</v>
      </c>
      <c r="C730" s="1">
        <v>15.739502021035232</v>
      </c>
    </row>
    <row r="731" spans="1:3" x14ac:dyDescent="0.3">
      <c r="A731" s="1">
        <v>707</v>
      </c>
      <c r="B731" s="1">
        <v>29.565825468208139</v>
      </c>
      <c r="C731" s="1">
        <v>12.434174531791861</v>
      </c>
    </row>
    <row r="732" spans="1:3" x14ac:dyDescent="0.3">
      <c r="A732" s="1">
        <v>708</v>
      </c>
      <c r="B732" s="1">
        <v>32.556721626280272</v>
      </c>
      <c r="C732" s="1">
        <v>-10.556721626280272</v>
      </c>
    </row>
    <row r="733" spans="1:3" x14ac:dyDescent="0.3">
      <c r="A733" s="1">
        <v>709</v>
      </c>
      <c r="B733" s="1">
        <v>29.302182493586162</v>
      </c>
      <c r="C733" s="1">
        <v>0.39693515641383925</v>
      </c>
    </row>
    <row r="734" spans="1:3" x14ac:dyDescent="0.3">
      <c r="A734" s="1">
        <v>710</v>
      </c>
      <c r="B734" s="1">
        <v>30.120171252725555</v>
      </c>
      <c r="C734" s="1">
        <v>-6.1201712527255552</v>
      </c>
    </row>
    <row r="735" spans="1:3" x14ac:dyDescent="0.3">
      <c r="A735" s="1">
        <v>711</v>
      </c>
      <c r="B735" s="1">
        <v>29.572093187928676</v>
      </c>
      <c r="C735" s="1">
        <v>0.12702446207132567</v>
      </c>
    </row>
    <row r="736" spans="1:3" x14ac:dyDescent="0.3">
      <c r="A736" s="1">
        <v>712</v>
      </c>
      <c r="B736" s="1">
        <v>30.17976353797706</v>
      </c>
      <c r="C736" s="1">
        <v>17.82023646202294</v>
      </c>
    </row>
    <row r="737" spans="1:3" x14ac:dyDescent="0.3">
      <c r="A737" s="1">
        <v>713</v>
      </c>
      <c r="B737" s="1">
        <v>29.164591122578155</v>
      </c>
      <c r="C737" s="1">
        <v>-0.16459112257815534</v>
      </c>
    </row>
    <row r="738" spans="1:3" x14ac:dyDescent="0.3">
      <c r="A738" s="1">
        <v>714</v>
      </c>
      <c r="B738" s="1">
        <v>29.248559465211365</v>
      </c>
      <c r="C738" s="1">
        <v>22.751440534788635</v>
      </c>
    </row>
    <row r="739" spans="1:3" x14ac:dyDescent="0.3">
      <c r="A739" s="1">
        <v>715</v>
      </c>
      <c r="B739" s="1">
        <v>29.120817368049916</v>
      </c>
      <c r="C739" s="1">
        <v>-10.120817368049916</v>
      </c>
    </row>
    <row r="740" spans="1:3" x14ac:dyDescent="0.3">
      <c r="A740" s="1">
        <v>716</v>
      </c>
      <c r="B740" s="1">
        <v>34.370778791110368</v>
      </c>
      <c r="C740" s="1">
        <v>3.6292212088896321</v>
      </c>
    </row>
    <row r="741" spans="1:3" x14ac:dyDescent="0.3">
      <c r="A741" s="1">
        <v>717</v>
      </c>
      <c r="B741" s="1">
        <v>29.188866896444331</v>
      </c>
      <c r="C741" s="1">
        <v>-2.1888668964443312</v>
      </c>
    </row>
    <row r="742" spans="1:3" x14ac:dyDescent="0.3">
      <c r="A742" s="1">
        <v>718</v>
      </c>
      <c r="B742" s="1">
        <v>29.308252033978395</v>
      </c>
      <c r="C742" s="1">
        <v>0.39086561602160685</v>
      </c>
    </row>
    <row r="743" spans="1:3" x14ac:dyDescent="0.3">
      <c r="A743" s="1">
        <v>719</v>
      </c>
      <c r="B743" s="1">
        <v>29.123801996488268</v>
      </c>
      <c r="C743" s="1">
        <v>3.8761980035117318</v>
      </c>
    </row>
    <row r="744" spans="1:3" x14ac:dyDescent="0.3">
      <c r="A744" s="1">
        <v>720</v>
      </c>
      <c r="B744" s="1">
        <v>29.726100015347619</v>
      </c>
      <c r="C744" s="1">
        <v>-23.726100015347619</v>
      </c>
    </row>
    <row r="745" spans="1:3" x14ac:dyDescent="0.3">
      <c r="A745" s="1">
        <v>721</v>
      </c>
      <c r="B745" s="1">
        <v>29.106591435061357</v>
      </c>
      <c r="C745" s="1">
        <v>-12.106591435061357</v>
      </c>
    </row>
    <row r="746" spans="1:3" x14ac:dyDescent="0.3">
      <c r="A746" s="1">
        <v>722</v>
      </c>
      <c r="B746" s="1">
        <v>29.248559465211365</v>
      </c>
      <c r="C746" s="1">
        <v>4.7514405347886353</v>
      </c>
    </row>
    <row r="747" spans="1:3" x14ac:dyDescent="0.3">
      <c r="A747" s="1">
        <v>723</v>
      </c>
      <c r="B747" s="1">
        <v>29.248559465211365</v>
      </c>
      <c r="C747" s="1">
        <v>20.751440534788635</v>
      </c>
    </row>
    <row r="748" spans="1:3" x14ac:dyDescent="0.3">
      <c r="A748" s="1">
        <v>724</v>
      </c>
      <c r="B748" s="1">
        <v>30.206028268234554</v>
      </c>
      <c r="C748" s="1">
        <v>-3.2060282682345544</v>
      </c>
    </row>
    <row r="749" spans="1:3" x14ac:dyDescent="0.3">
      <c r="A749" s="1">
        <v>725</v>
      </c>
      <c r="B749" s="1">
        <v>29.144992858400563</v>
      </c>
      <c r="C749" s="1">
        <v>-9.1449928584005633</v>
      </c>
    </row>
    <row r="750" spans="1:3" x14ac:dyDescent="0.3">
      <c r="A750" s="1">
        <v>726</v>
      </c>
      <c r="B750" s="1">
        <v>29.439575685265865</v>
      </c>
      <c r="C750" s="1">
        <v>0.56042431473413501</v>
      </c>
    </row>
    <row r="751" spans="1:3" x14ac:dyDescent="0.3">
      <c r="A751" s="1">
        <v>727</v>
      </c>
      <c r="B751" s="1">
        <v>29.122906607956761</v>
      </c>
      <c r="C751" s="1">
        <v>0.5762110420432407</v>
      </c>
    </row>
    <row r="752" spans="1:3" x14ac:dyDescent="0.3">
      <c r="A752" s="1">
        <v>728</v>
      </c>
      <c r="B752" s="1">
        <v>29.558960822799929</v>
      </c>
      <c r="C752" s="1">
        <v>-4.5589608227999285</v>
      </c>
    </row>
    <row r="753" spans="1:3" x14ac:dyDescent="0.3">
      <c r="A753" s="1">
        <v>729</v>
      </c>
      <c r="B753" s="1">
        <v>29.127383550614287</v>
      </c>
      <c r="C753" s="1">
        <v>-4.1273835506142866</v>
      </c>
    </row>
    <row r="754" spans="1:3" x14ac:dyDescent="0.3">
      <c r="A754" s="1">
        <v>730</v>
      </c>
      <c r="B754" s="1">
        <v>33.984269408343835</v>
      </c>
      <c r="C754" s="1">
        <v>-4.9842694083438346</v>
      </c>
    </row>
    <row r="755" spans="1:3" x14ac:dyDescent="0.3">
      <c r="A755" s="1">
        <v>731</v>
      </c>
      <c r="B755" s="1">
        <v>29.386747761907042</v>
      </c>
      <c r="C755" s="1">
        <v>-18.386747761907042</v>
      </c>
    </row>
    <row r="756" spans="1:3" x14ac:dyDescent="0.3">
      <c r="A756" s="1">
        <v>732</v>
      </c>
      <c r="B756" s="1">
        <v>28.938158107622797</v>
      </c>
      <c r="C756" s="1">
        <v>0.7609595423772042</v>
      </c>
    </row>
    <row r="757" spans="1:3" x14ac:dyDescent="0.3">
      <c r="A757" s="1">
        <v>733</v>
      </c>
      <c r="B757" s="1">
        <v>29.248559465211365</v>
      </c>
      <c r="C757" s="1">
        <v>-6.2485594652113647</v>
      </c>
    </row>
    <row r="758" spans="1:3" x14ac:dyDescent="0.3">
      <c r="A758" s="1">
        <v>734</v>
      </c>
      <c r="B758" s="1">
        <v>29.248559465211365</v>
      </c>
      <c r="C758" s="1">
        <v>-6.2485594652113647</v>
      </c>
    </row>
    <row r="759" spans="1:3" x14ac:dyDescent="0.3">
      <c r="A759" s="1">
        <v>735</v>
      </c>
      <c r="B759" s="1">
        <v>29.322578250482483</v>
      </c>
      <c r="C759" s="1">
        <v>-0.82257825048248279</v>
      </c>
    </row>
    <row r="760" spans="1:3" x14ac:dyDescent="0.3">
      <c r="A760" s="1">
        <v>736</v>
      </c>
      <c r="B760" s="1">
        <v>29.758930928169484</v>
      </c>
      <c r="C760" s="1">
        <v>18.241069071830516</v>
      </c>
    </row>
    <row r="761" spans="1:3" x14ac:dyDescent="0.3">
      <c r="A761" s="1">
        <v>737</v>
      </c>
      <c r="B761" s="1">
        <v>41.171056508566167</v>
      </c>
      <c r="C761" s="1">
        <v>-6.1710565085661671</v>
      </c>
    </row>
    <row r="762" spans="1:3" x14ac:dyDescent="0.3">
      <c r="A762" s="1">
        <v>738</v>
      </c>
      <c r="B762" s="1">
        <v>29.126686341411091</v>
      </c>
      <c r="C762" s="1">
        <v>0.57243130858891078</v>
      </c>
    </row>
    <row r="763" spans="1:3" x14ac:dyDescent="0.3">
      <c r="A763" s="1">
        <v>739</v>
      </c>
      <c r="B763" s="1">
        <v>29.126686341411091</v>
      </c>
      <c r="C763" s="1">
        <v>0.57243130858891078</v>
      </c>
    </row>
    <row r="764" spans="1:3" x14ac:dyDescent="0.3">
      <c r="A764" s="1">
        <v>740</v>
      </c>
      <c r="B764" s="1">
        <v>29.654468932827179</v>
      </c>
      <c r="C764" s="1">
        <v>4.4648717172822927E-2</v>
      </c>
    </row>
    <row r="765" spans="1:3" x14ac:dyDescent="0.3">
      <c r="A765" s="1">
        <v>741</v>
      </c>
      <c r="B765" s="1">
        <v>30.820861726534982</v>
      </c>
      <c r="C765" s="1">
        <v>5.1791382734650178</v>
      </c>
    </row>
    <row r="766" spans="1:3" x14ac:dyDescent="0.3">
      <c r="A766" s="1">
        <v>742</v>
      </c>
      <c r="B766" s="1">
        <v>35.202893199722794</v>
      </c>
      <c r="C766" s="1">
        <v>-14.202893199722794</v>
      </c>
    </row>
    <row r="767" spans="1:3" x14ac:dyDescent="0.3">
      <c r="A767" s="1">
        <v>743</v>
      </c>
      <c r="B767" s="1">
        <v>29.322578250482483</v>
      </c>
      <c r="C767" s="1">
        <v>-5.3225782504824828</v>
      </c>
    </row>
    <row r="768" spans="1:3" x14ac:dyDescent="0.3">
      <c r="A768" s="1">
        <v>744</v>
      </c>
      <c r="B768" s="1">
        <v>29.127383550614287</v>
      </c>
      <c r="C768" s="1">
        <v>1.8726164493857134</v>
      </c>
    </row>
    <row r="769" spans="1:3" x14ac:dyDescent="0.3">
      <c r="A769" s="1">
        <v>745</v>
      </c>
      <c r="B769" s="1">
        <v>30.6334270606065</v>
      </c>
      <c r="C769" s="1">
        <v>39.3665729393935</v>
      </c>
    </row>
    <row r="770" spans="1:3" x14ac:dyDescent="0.3">
      <c r="A770" s="1">
        <v>746</v>
      </c>
      <c r="B770" s="1">
        <v>29.421667914635755</v>
      </c>
      <c r="C770" s="1">
        <v>-13.421667914635755</v>
      </c>
    </row>
    <row r="771" spans="1:3" x14ac:dyDescent="0.3">
      <c r="A771" s="1">
        <v>747</v>
      </c>
      <c r="B771" s="1">
        <v>29.248559465211365</v>
      </c>
      <c r="C771" s="1">
        <v>0.75144053478863526</v>
      </c>
    </row>
    <row r="772" spans="1:3" x14ac:dyDescent="0.3">
      <c r="A772" s="1">
        <v>748</v>
      </c>
      <c r="B772" s="1">
        <v>30.206028268234554</v>
      </c>
      <c r="C772" s="1">
        <v>-11.206028268234554</v>
      </c>
    </row>
    <row r="773" spans="1:3" x14ac:dyDescent="0.3">
      <c r="A773" s="1">
        <v>749</v>
      </c>
      <c r="B773" s="1">
        <v>29.123205070800598</v>
      </c>
      <c r="C773" s="1">
        <v>1.8767949291994022</v>
      </c>
    </row>
    <row r="774" spans="1:3" x14ac:dyDescent="0.3">
      <c r="A774" s="1">
        <v>750</v>
      </c>
      <c r="B774" s="1">
        <v>29.487329740279492</v>
      </c>
      <c r="C774" s="1">
        <v>-25.487329740279492</v>
      </c>
    </row>
    <row r="775" spans="1:3" x14ac:dyDescent="0.3">
      <c r="A775" s="1">
        <v>751</v>
      </c>
      <c r="B775" s="1">
        <v>29.236024025770288</v>
      </c>
      <c r="C775" s="1">
        <v>-23.236024025770288</v>
      </c>
    </row>
    <row r="776" spans="1:3" x14ac:dyDescent="0.3">
      <c r="A776" s="1">
        <v>752</v>
      </c>
      <c r="B776" s="1">
        <v>29.164989868937518</v>
      </c>
      <c r="C776" s="1">
        <v>3.8350101310624822</v>
      </c>
    </row>
    <row r="777" spans="1:3" x14ac:dyDescent="0.3">
      <c r="A777" s="1">
        <v>753</v>
      </c>
      <c r="B777" s="1">
        <v>29.126686341411091</v>
      </c>
      <c r="C777" s="1">
        <v>-6.1266863414110908</v>
      </c>
    </row>
    <row r="778" spans="1:3" x14ac:dyDescent="0.3">
      <c r="A778" s="1">
        <v>754</v>
      </c>
      <c r="B778" s="1">
        <v>30.490164895565627</v>
      </c>
      <c r="C778" s="1">
        <v>17.509835104434373</v>
      </c>
    </row>
    <row r="779" spans="1:3" x14ac:dyDescent="0.3">
      <c r="A779" s="1">
        <v>755</v>
      </c>
      <c r="B779" s="1">
        <v>29.284375006471581</v>
      </c>
      <c r="C779" s="1">
        <v>-28.61437500647158</v>
      </c>
    </row>
    <row r="780" spans="1:3" x14ac:dyDescent="0.3">
      <c r="A780" s="1">
        <v>756</v>
      </c>
      <c r="B780" s="1">
        <v>29.124298638660409</v>
      </c>
      <c r="C780" s="1">
        <v>-1.1242986386604095</v>
      </c>
    </row>
    <row r="781" spans="1:3" x14ac:dyDescent="0.3">
      <c r="A781" s="1">
        <v>757</v>
      </c>
      <c r="B781" s="1">
        <v>29.212743923951145</v>
      </c>
      <c r="C781" s="1">
        <v>-11.212743923951145</v>
      </c>
    </row>
    <row r="782" spans="1:3" x14ac:dyDescent="0.3">
      <c r="A782" s="1">
        <v>758</v>
      </c>
      <c r="B782" s="1">
        <v>29.130368179052638</v>
      </c>
      <c r="C782" s="1">
        <v>4.8696318209473617</v>
      </c>
    </row>
    <row r="783" spans="1:3" x14ac:dyDescent="0.3">
      <c r="A783" s="1">
        <v>759</v>
      </c>
      <c r="B783" s="1">
        <v>31.003520986962101</v>
      </c>
      <c r="C783" s="1">
        <v>1.9964790130378987</v>
      </c>
    </row>
    <row r="784" spans="1:3" x14ac:dyDescent="0.3">
      <c r="A784" s="1">
        <v>760</v>
      </c>
      <c r="B784" s="1">
        <v>29.284375006471581</v>
      </c>
      <c r="C784" s="1">
        <v>0.41474264352842027</v>
      </c>
    </row>
    <row r="785" spans="1:3" x14ac:dyDescent="0.3">
      <c r="A785" s="1">
        <v>761</v>
      </c>
      <c r="B785" s="1">
        <v>29.108281928608839</v>
      </c>
      <c r="C785" s="1">
        <v>11.891718071391161</v>
      </c>
    </row>
    <row r="786" spans="1:3" x14ac:dyDescent="0.3">
      <c r="A786" s="1">
        <v>762</v>
      </c>
      <c r="B786" s="1">
        <v>29.11076991487505</v>
      </c>
      <c r="C786" s="1">
        <v>-9.1107699148750498</v>
      </c>
    </row>
    <row r="787" spans="1:3" x14ac:dyDescent="0.3">
      <c r="A787" s="1">
        <v>763</v>
      </c>
      <c r="B787" s="1">
        <v>31.803401408440326</v>
      </c>
      <c r="C787" s="1">
        <v>4.196598591559674</v>
      </c>
    </row>
    <row r="788" spans="1:3" x14ac:dyDescent="0.3">
      <c r="A788" s="1">
        <v>764</v>
      </c>
      <c r="B788" s="1">
        <v>29.123801996488268</v>
      </c>
      <c r="C788" s="1">
        <v>-13.123801996488268</v>
      </c>
    </row>
    <row r="789" spans="1:3" x14ac:dyDescent="0.3">
      <c r="A789" s="1">
        <v>765</v>
      </c>
      <c r="B789" s="1">
        <v>30.799570581107158</v>
      </c>
      <c r="C789" s="1">
        <v>20.200429418892842</v>
      </c>
    </row>
    <row r="790" spans="1:3" x14ac:dyDescent="0.3">
      <c r="A790" s="1">
        <v>766</v>
      </c>
      <c r="B790" s="1">
        <v>29.88368839689258</v>
      </c>
      <c r="C790" s="1">
        <v>-0.1845707468925788</v>
      </c>
    </row>
    <row r="791" spans="1:3" x14ac:dyDescent="0.3">
      <c r="A791" s="1">
        <v>767</v>
      </c>
      <c r="B791" s="1">
        <v>29.123205070800598</v>
      </c>
      <c r="C791" s="1">
        <v>1.3767949291994022</v>
      </c>
    </row>
    <row r="792" spans="1:3" x14ac:dyDescent="0.3">
      <c r="A792" s="1">
        <v>768</v>
      </c>
      <c r="B792" s="1">
        <v>29.514788321912324</v>
      </c>
      <c r="C792" s="1">
        <v>0.18432932808767788</v>
      </c>
    </row>
    <row r="793" spans="1:3" x14ac:dyDescent="0.3">
      <c r="A793" s="1">
        <v>769</v>
      </c>
      <c r="B793" s="1">
        <v>29.137829750148519</v>
      </c>
      <c r="C793" s="1">
        <v>2.8621702498514807</v>
      </c>
    </row>
    <row r="794" spans="1:3" x14ac:dyDescent="0.3">
      <c r="A794" s="1">
        <v>770</v>
      </c>
      <c r="B794" s="1">
        <v>29.164989868937518</v>
      </c>
      <c r="C794" s="1">
        <v>-5.1649898689375178</v>
      </c>
    </row>
    <row r="795" spans="1:3" x14ac:dyDescent="0.3">
      <c r="A795" s="1">
        <v>771</v>
      </c>
      <c r="B795" s="1">
        <v>29.125693057066805</v>
      </c>
      <c r="C795" s="1">
        <v>18.874306942933195</v>
      </c>
    </row>
    <row r="796" spans="1:3" x14ac:dyDescent="0.3">
      <c r="A796" s="1">
        <v>772</v>
      </c>
      <c r="B796" s="1">
        <v>29.188866896444331</v>
      </c>
      <c r="C796" s="1">
        <v>27.811133103555669</v>
      </c>
    </row>
    <row r="797" spans="1:3" x14ac:dyDescent="0.3">
      <c r="A797" s="1">
        <v>773</v>
      </c>
      <c r="B797" s="1">
        <v>29.110669631359521</v>
      </c>
      <c r="C797" s="1">
        <v>0.5884480186404808</v>
      </c>
    </row>
    <row r="798" spans="1:3" x14ac:dyDescent="0.3">
      <c r="A798" s="1">
        <v>774</v>
      </c>
      <c r="B798" s="1">
        <v>29.487329740279492</v>
      </c>
      <c r="C798" s="1">
        <v>24.512670259720508</v>
      </c>
    </row>
    <row r="799" spans="1:3" x14ac:dyDescent="0.3">
      <c r="A799" s="1">
        <v>775</v>
      </c>
      <c r="B799" s="1">
        <v>29.123205070800598</v>
      </c>
      <c r="C799" s="1">
        <v>-11.123205070800598</v>
      </c>
    </row>
    <row r="800" spans="1:3" x14ac:dyDescent="0.3">
      <c r="A800" s="1">
        <v>776</v>
      </c>
      <c r="B800" s="1">
        <v>29.123205070800598</v>
      </c>
      <c r="C800" s="1">
        <v>0.57591257919940375</v>
      </c>
    </row>
    <row r="801" spans="1:3" x14ac:dyDescent="0.3">
      <c r="A801" s="1">
        <v>777</v>
      </c>
      <c r="B801" s="1">
        <v>29.236024025770288</v>
      </c>
      <c r="C801" s="1">
        <v>-24.236024025770288</v>
      </c>
    </row>
    <row r="802" spans="1:3" x14ac:dyDescent="0.3">
      <c r="A802" s="1">
        <v>778</v>
      </c>
      <c r="B802" s="1">
        <v>29.122906607956761</v>
      </c>
      <c r="C802" s="1">
        <v>0.5762110420432407</v>
      </c>
    </row>
    <row r="803" spans="1:3" x14ac:dyDescent="0.3">
      <c r="A803" s="1">
        <v>779</v>
      </c>
      <c r="B803" s="1">
        <v>33.984269408343835</v>
      </c>
      <c r="C803" s="1">
        <v>9.0157305916561654</v>
      </c>
    </row>
    <row r="804" spans="1:3" x14ac:dyDescent="0.3">
      <c r="A804" s="1">
        <v>780</v>
      </c>
      <c r="B804" s="1">
        <v>29.11076991487505</v>
      </c>
      <c r="C804" s="1">
        <v>-16.11076991487505</v>
      </c>
    </row>
    <row r="805" spans="1:3" x14ac:dyDescent="0.3">
      <c r="A805" s="1">
        <v>781</v>
      </c>
      <c r="B805" s="1">
        <v>30.299148675511123</v>
      </c>
      <c r="C805" s="1">
        <v>-13.299148675511123</v>
      </c>
    </row>
    <row r="806" spans="1:3" x14ac:dyDescent="0.3">
      <c r="A806" s="1">
        <v>782</v>
      </c>
      <c r="B806" s="1">
        <v>29.654468932827179</v>
      </c>
      <c r="C806" s="1">
        <v>-0.65446893282717866</v>
      </c>
    </row>
    <row r="807" spans="1:3" x14ac:dyDescent="0.3">
      <c r="A807" s="1">
        <v>783</v>
      </c>
      <c r="B807" s="1">
        <v>29.498074402657558</v>
      </c>
      <c r="C807" s="1">
        <v>0.20104324734244372</v>
      </c>
    </row>
    <row r="808" spans="1:3" x14ac:dyDescent="0.3">
      <c r="A808" s="1">
        <v>784</v>
      </c>
      <c r="B808" s="1">
        <v>29.106491151545828</v>
      </c>
      <c r="C808" s="1">
        <v>-4.1064911515458284</v>
      </c>
    </row>
    <row r="809" spans="1:3" x14ac:dyDescent="0.3">
      <c r="A809" s="1">
        <v>785</v>
      </c>
      <c r="B809" s="1">
        <v>29.111266557047191</v>
      </c>
      <c r="C809" s="1">
        <v>-4.1112665570471911</v>
      </c>
    </row>
    <row r="810" spans="1:3" x14ac:dyDescent="0.3">
      <c r="A810" s="1">
        <v>786</v>
      </c>
      <c r="B810" s="1">
        <v>29.117135530408365</v>
      </c>
      <c r="C810" s="1">
        <v>-11.117135530408365</v>
      </c>
    </row>
    <row r="811" spans="1:3" x14ac:dyDescent="0.3">
      <c r="A811" s="1">
        <v>787</v>
      </c>
      <c r="B811" s="1">
        <v>29.633576533758717</v>
      </c>
      <c r="C811" s="1">
        <v>-21.633576533758717</v>
      </c>
    </row>
    <row r="812" spans="1:3" x14ac:dyDescent="0.3">
      <c r="A812" s="1">
        <v>788</v>
      </c>
      <c r="B812" s="1">
        <v>29.429427948575469</v>
      </c>
      <c r="C812" s="1">
        <v>-28.429427948575469</v>
      </c>
    </row>
    <row r="813" spans="1:3" x14ac:dyDescent="0.3">
      <c r="A813" s="1">
        <v>789</v>
      </c>
      <c r="B813" s="1">
        <v>30.829218686162367</v>
      </c>
      <c r="C813" s="1">
        <v>15.170781313837633</v>
      </c>
    </row>
    <row r="814" spans="1:3" x14ac:dyDescent="0.3">
      <c r="A814" s="1">
        <v>790</v>
      </c>
      <c r="B814" s="1">
        <v>29.123205070800598</v>
      </c>
      <c r="C814" s="1">
        <v>0.57591257919940375</v>
      </c>
    </row>
    <row r="815" spans="1:3" x14ac:dyDescent="0.3">
      <c r="A815" s="1">
        <v>791</v>
      </c>
      <c r="B815" s="1">
        <v>29.558960822799929</v>
      </c>
      <c r="C815" s="1">
        <v>-13.558960822799929</v>
      </c>
    </row>
    <row r="816" spans="1:3" x14ac:dyDescent="0.3">
      <c r="A816" s="1">
        <v>792</v>
      </c>
      <c r="B816" s="1">
        <v>30.598805370721625</v>
      </c>
      <c r="C816" s="1">
        <v>-0.89968772072162295</v>
      </c>
    </row>
    <row r="817" spans="1:3" x14ac:dyDescent="0.3">
      <c r="A817" s="1">
        <v>793</v>
      </c>
      <c r="B817" s="1">
        <v>29.671082568566419</v>
      </c>
      <c r="C817" s="1">
        <v>2.8035081433582576E-2</v>
      </c>
    </row>
    <row r="818" spans="1:3" x14ac:dyDescent="0.3">
      <c r="A818" s="1">
        <v>794</v>
      </c>
      <c r="B818" s="1">
        <v>29.126686341411091</v>
      </c>
      <c r="C818" s="1">
        <v>-4.1266863414110908</v>
      </c>
    </row>
    <row r="819" spans="1:3" x14ac:dyDescent="0.3">
      <c r="A819" s="1">
        <v>795</v>
      </c>
      <c r="B819" s="1">
        <v>29.248559465211365</v>
      </c>
      <c r="C819" s="1">
        <v>9.7514405347886353</v>
      </c>
    </row>
    <row r="820" spans="1:3" x14ac:dyDescent="0.3">
      <c r="A820" s="1">
        <v>796</v>
      </c>
      <c r="B820" s="1">
        <v>29.557270329252447</v>
      </c>
      <c r="C820" s="1">
        <v>19.442729670747553</v>
      </c>
    </row>
    <row r="821" spans="1:3" x14ac:dyDescent="0.3">
      <c r="A821" s="1">
        <v>797</v>
      </c>
      <c r="B821" s="1">
        <v>29.145489500572705</v>
      </c>
      <c r="C821" s="1">
        <v>1.8545104994272954</v>
      </c>
    </row>
    <row r="822" spans="1:3" x14ac:dyDescent="0.3">
      <c r="A822" s="1">
        <v>798</v>
      </c>
      <c r="B822" s="1">
        <v>29.11076991487505</v>
      </c>
      <c r="C822" s="1">
        <v>0.88923008512495016</v>
      </c>
    </row>
    <row r="823" spans="1:3" x14ac:dyDescent="0.3">
      <c r="A823" s="1">
        <v>799</v>
      </c>
      <c r="B823" s="1">
        <v>29.514788321912324</v>
      </c>
      <c r="C823" s="1">
        <v>0.48521167808767629</v>
      </c>
    </row>
    <row r="824" spans="1:3" x14ac:dyDescent="0.3">
      <c r="A824" s="1">
        <v>800</v>
      </c>
      <c r="B824" s="1">
        <v>29.248559465211365</v>
      </c>
      <c r="C824" s="1">
        <v>4.7514405347886353</v>
      </c>
    </row>
    <row r="825" spans="1:3" x14ac:dyDescent="0.3">
      <c r="A825" s="1">
        <v>801</v>
      </c>
      <c r="B825" s="1">
        <v>29.564930079676632</v>
      </c>
      <c r="C825" s="1">
        <v>1.4350699203233681</v>
      </c>
    </row>
    <row r="826" spans="1:3" x14ac:dyDescent="0.3">
      <c r="A826" s="1">
        <v>802</v>
      </c>
      <c r="B826" s="1">
        <v>31.803401408440326</v>
      </c>
      <c r="C826" s="1">
        <v>-20.803401408440326</v>
      </c>
    </row>
    <row r="827" spans="1:3" x14ac:dyDescent="0.3">
      <c r="A827" s="1">
        <v>803</v>
      </c>
      <c r="B827" s="1">
        <v>29.14151158779007</v>
      </c>
      <c r="C827" s="1">
        <v>-28.721511587790069</v>
      </c>
    </row>
    <row r="828" spans="1:3" x14ac:dyDescent="0.3">
      <c r="A828" s="1">
        <v>804</v>
      </c>
      <c r="B828" s="1">
        <v>29.104700374482817</v>
      </c>
      <c r="C828" s="1">
        <v>-2.1047003744828174</v>
      </c>
    </row>
    <row r="829" spans="1:3" x14ac:dyDescent="0.3">
      <c r="A829" s="1">
        <v>805</v>
      </c>
      <c r="B829" s="1">
        <v>29.123801996488268</v>
      </c>
      <c r="C829" s="1">
        <v>1.8761980035117318</v>
      </c>
    </row>
    <row r="830" spans="1:3" x14ac:dyDescent="0.3">
      <c r="A830" s="1">
        <v>806</v>
      </c>
      <c r="B830" s="1">
        <v>28.938158107622797</v>
      </c>
      <c r="C830" s="1">
        <v>10.061841892377203</v>
      </c>
    </row>
    <row r="831" spans="1:3" x14ac:dyDescent="0.3">
      <c r="A831" s="1">
        <v>807</v>
      </c>
      <c r="B831" s="1">
        <v>29.123801996488268</v>
      </c>
      <c r="C831" s="1">
        <v>-11.123801996488268</v>
      </c>
    </row>
    <row r="832" spans="1:3" x14ac:dyDescent="0.3">
      <c r="A832" s="1">
        <v>808</v>
      </c>
      <c r="B832" s="1">
        <v>29.248559465211365</v>
      </c>
      <c r="C832" s="1">
        <v>9.7514405347886353</v>
      </c>
    </row>
    <row r="833" spans="1:3" x14ac:dyDescent="0.3">
      <c r="A833" s="1">
        <v>809</v>
      </c>
      <c r="B833" s="1">
        <v>30.206028268234554</v>
      </c>
      <c r="C833" s="1">
        <v>2.7939717317654456</v>
      </c>
    </row>
    <row r="834" spans="1:3" x14ac:dyDescent="0.3">
      <c r="A834" s="1">
        <v>810</v>
      </c>
      <c r="B834" s="1">
        <v>29.126488162082783</v>
      </c>
      <c r="C834" s="1">
        <v>-3.1264881620827829</v>
      </c>
    </row>
    <row r="835" spans="1:3" x14ac:dyDescent="0.3">
      <c r="A835" s="1">
        <v>811</v>
      </c>
      <c r="B835" s="1">
        <v>29.514788321912324</v>
      </c>
      <c r="C835" s="1">
        <v>9.4852116780876763</v>
      </c>
    </row>
    <row r="836" spans="1:3" x14ac:dyDescent="0.3">
      <c r="A836" s="1">
        <v>812</v>
      </c>
      <c r="B836" s="1">
        <v>29.188866896444331</v>
      </c>
      <c r="C836" s="1">
        <v>5.8111331035556688</v>
      </c>
    </row>
    <row r="837" spans="1:3" x14ac:dyDescent="0.3">
      <c r="A837" s="1">
        <v>813</v>
      </c>
      <c r="B837" s="1">
        <v>29.684912142898366</v>
      </c>
      <c r="C837" s="1">
        <v>-23.684912142898366</v>
      </c>
    </row>
    <row r="838" spans="1:3" x14ac:dyDescent="0.3">
      <c r="A838" s="1">
        <v>814</v>
      </c>
      <c r="B838" s="1">
        <v>29.130368179052638</v>
      </c>
      <c r="C838" s="1">
        <v>1.3696318209473617</v>
      </c>
    </row>
    <row r="839" spans="1:3" x14ac:dyDescent="0.3">
      <c r="A839" s="1">
        <v>815</v>
      </c>
      <c r="B839" s="1">
        <v>28.938158107622797</v>
      </c>
      <c r="C839" s="1">
        <v>0.7609595423772042</v>
      </c>
    </row>
    <row r="840" spans="1:3" x14ac:dyDescent="0.3">
      <c r="A840" s="1">
        <v>816</v>
      </c>
      <c r="B840" s="1">
        <v>29.127383550614287</v>
      </c>
      <c r="C840" s="1">
        <v>-6.1273835506142866</v>
      </c>
    </row>
    <row r="841" spans="1:3" x14ac:dyDescent="0.3">
      <c r="A841" s="1">
        <v>817</v>
      </c>
      <c r="B841" s="1">
        <v>29.821708408890398</v>
      </c>
      <c r="C841" s="1">
        <v>1.1782915911096019</v>
      </c>
    </row>
    <row r="842" spans="1:3" x14ac:dyDescent="0.3">
      <c r="A842" s="1">
        <v>818</v>
      </c>
      <c r="B842" s="1">
        <v>29.09216493504174</v>
      </c>
      <c r="C842" s="1">
        <v>13.90783506495826</v>
      </c>
    </row>
    <row r="843" spans="1:3" x14ac:dyDescent="0.3">
      <c r="A843" s="1">
        <v>819</v>
      </c>
      <c r="B843" s="1">
        <v>29.604327175062874</v>
      </c>
      <c r="C843" s="1">
        <v>-19.604327175062874</v>
      </c>
    </row>
    <row r="844" spans="1:3" x14ac:dyDescent="0.3">
      <c r="A844" s="1">
        <v>820</v>
      </c>
      <c r="B844" s="1">
        <v>31.170660179509788</v>
      </c>
      <c r="C844" s="1">
        <v>20.829339820490212</v>
      </c>
    </row>
    <row r="845" spans="1:3" x14ac:dyDescent="0.3">
      <c r="A845" s="1">
        <v>821</v>
      </c>
      <c r="B845" s="1">
        <v>29.144992858400563</v>
      </c>
      <c r="C845" s="1">
        <v>-2.1449928584005633</v>
      </c>
    </row>
    <row r="846" spans="1:3" x14ac:dyDescent="0.3">
      <c r="A846" s="1">
        <v>822</v>
      </c>
      <c r="B846" s="1">
        <v>28.938158107622797</v>
      </c>
      <c r="C846" s="1">
        <v>9.0618418923772026</v>
      </c>
    </row>
    <row r="847" spans="1:3" x14ac:dyDescent="0.3">
      <c r="A847" s="1">
        <v>823</v>
      </c>
      <c r="B847" s="1">
        <v>29.236024025770288</v>
      </c>
      <c r="C847" s="1">
        <v>-2.2360240257702877</v>
      </c>
    </row>
    <row r="848" spans="1:3" x14ac:dyDescent="0.3">
      <c r="A848" s="1">
        <v>824</v>
      </c>
      <c r="B848" s="1">
        <v>29.885777636799428</v>
      </c>
      <c r="C848" s="1">
        <v>-27.885777636799428</v>
      </c>
    </row>
    <row r="849" spans="1:3" x14ac:dyDescent="0.3">
      <c r="A849" s="1">
        <v>825</v>
      </c>
      <c r="B849" s="1">
        <v>29.104103448795147</v>
      </c>
      <c r="C849" s="1">
        <v>0.59501420120485449</v>
      </c>
    </row>
    <row r="850" spans="1:3" x14ac:dyDescent="0.3">
      <c r="A850" s="1">
        <v>826</v>
      </c>
      <c r="B850" s="1">
        <v>30.287109878242187</v>
      </c>
      <c r="C850" s="1">
        <v>-0.58799222824218589</v>
      </c>
    </row>
    <row r="851" spans="1:3" x14ac:dyDescent="0.3">
      <c r="A851" s="1">
        <v>827</v>
      </c>
      <c r="B851" s="1">
        <v>29.821708408890398</v>
      </c>
      <c r="C851" s="1">
        <v>-28.821708408890398</v>
      </c>
    </row>
    <row r="852" spans="1:3" x14ac:dyDescent="0.3">
      <c r="A852" s="1">
        <v>828</v>
      </c>
      <c r="B852" s="1">
        <v>29.123205070800598</v>
      </c>
      <c r="C852" s="1">
        <v>0.57591257919940375</v>
      </c>
    </row>
    <row r="853" spans="1:3" x14ac:dyDescent="0.3">
      <c r="A853" s="1">
        <v>829</v>
      </c>
      <c r="B853" s="1">
        <v>30.848320308167818</v>
      </c>
      <c r="C853" s="1">
        <v>31.151679691832182</v>
      </c>
    </row>
    <row r="854" spans="1:3" x14ac:dyDescent="0.3">
      <c r="A854" s="1">
        <v>830</v>
      </c>
      <c r="B854" s="1">
        <v>29.28328143861177</v>
      </c>
      <c r="C854" s="1">
        <v>-14.28328143861177</v>
      </c>
    </row>
    <row r="855" spans="1:3" x14ac:dyDescent="0.3">
      <c r="A855" s="1">
        <v>831</v>
      </c>
      <c r="B855" s="1">
        <v>29.385852373375535</v>
      </c>
      <c r="C855" s="1">
        <v>-28.555852373375537</v>
      </c>
    </row>
    <row r="856" spans="1:3" x14ac:dyDescent="0.3">
      <c r="A856" s="1">
        <v>832</v>
      </c>
      <c r="B856" s="1">
        <v>29.11076991487505</v>
      </c>
      <c r="C856" s="1">
        <v>0.58834773512495175</v>
      </c>
    </row>
    <row r="857" spans="1:3" x14ac:dyDescent="0.3">
      <c r="A857" s="1">
        <v>833</v>
      </c>
      <c r="B857" s="1">
        <v>29.125693057066805</v>
      </c>
      <c r="C857" s="1">
        <v>-6.1256930570668047</v>
      </c>
    </row>
    <row r="858" spans="1:3" x14ac:dyDescent="0.3">
      <c r="A858" s="1">
        <v>834</v>
      </c>
      <c r="B858" s="1">
        <v>29.136337435929342</v>
      </c>
      <c r="C858" s="1">
        <v>-11.136337435929342</v>
      </c>
    </row>
    <row r="859" spans="1:3" x14ac:dyDescent="0.3">
      <c r="A859" s="1">
        <v>835</v>
      </c>
      <c r="B859" s="1">
        <v>30.923731124142584</v>
      </c>
      <c r="C859" s="1">
        <v>8.0762688758574157</v>
      </c>
    </row>
    <row r="860" spans="1:3" x14ac:dyDescent="0.3">
      <c r="A860" s="1">
        <v>836</v>
      </c>
      <c r="B860" s="1">
        <v>29.144992858400563</v>
      </c>
      <c r="C860" s="1">
        <v>-8.1449928584005633</v>
      </c>
    </row>
    <row r="861" spans="1:3" x14ac:dyDescent="0.3">
      <c r="A861" s="1">
        <v>837</v>
      </c>
      <c r="B861" s="1">
        <v>29.130368179052638</v>
      </c>
      <c r="C861" s="1">
        <v>0.56874947094736328</v>
      </c>
    </row>
    <row r="862" spans="1:3" x14ac:dyDescent="0.3">
      <c r="A862" s="1">
        <v>838</v>
      </c>
      <c r="B862" s="1">
        <v>30.287109878242187</v>
      </c>
      <c r="C862" s="1">
        <v>1.7128901217578125</v>
      </c>
    </row>
    <row r="863" spans="1:3" x14ac:dyDescent="0.3">
      <c r="A863" s="1">
        <v>839</v>
      </c>
      <c r="B863" s="1">
        <v>29.647305824575135</v>
      </c>
      <c r="C863" s="1">
        <v>5.1811825424866953E-2</v>
      </c>
    </row>
    <row r="864" spans="1:3" x14ac:dyDescent="0.3">
      <c r="A864" s="1">
        <v>840</v>
      </c>
      <c r="B864" s="1">
        <v>29.127383550614287</v>
      </c>
      <c r="C864" s="1">
        <v>-9.1273835506142866</v>
      </c>
    </row>
    <row r="865" spans="1:3" x14ac:dyDescent="0.3">
      <c r="A865" s="1">
        <v>841</v>
      </c>
      <c r="B865" s="1">
        <v>29.188866896444331</v>
      </c>
      <c r="C865" s="1">
        <v>-13.188866896444331</v>
      </c>
    </row>
    <row r="866" spans="1:3" x14ac:dyDescent="0.3">
      <c r="A866" s="1">
        <v>842</v>
      </c>
      <c r="B866" s="1">
        <v>29.678345960333992</v>
      </c>
      <c r="C866" s="1">
        <v>0.32165403966600792</v>
      </c>
    </row>
    <row r="867" spans="1:3" x14ac:dyDescent="0.3">
      <c r="A867" s="1">
        <v>843</v>
      </c>
      <c r="B867" s="1">
        <v>29.091866472197903</v>
      </c>
      <c r="C867" s="1">
        <v>5.4081335278020966</v>
      </c>
    </row>
    <row r="868" spans="1:3" x14ac:dyDescent="0.3">
      <c r="A868" s="1">
        <v>844</v>
      </c>
      <c r="B868" s="1">
        <v>29.144992858400563</v>
      </c>
      <c r="C868" s="1">
        <v>-12.144992858400563</v>
      </c>
    </row>
    <row r="869" spans="1:3" x14ac:dyDescent="0.3">
      <c r="A869" s="1">
        <v>845</v>
      </c>
      <c r="B869" s="1">
        <v>29.118429665299235</v>
      </c>
      <c r="C869" s="1">
        <v>12.881570334700765</v>
      </c>
    </row>
    <row r="870" spans="1:3" x14ac:dyDescent="0.3">
      <c r="A870" s="1">
        <v>846</v>
      </c>
      <c r="B870" s="1">
        <v>30.598805370721625</v>
      </c>
      <c r="C870" s="1">
        <v>-0.89968772072162295</v>
      </c>
    </row>
    <row r="871" spans="1:3" x14ac:dyDescent="0.3">
      <c r="A871" s="1">
        <v>847</v>
      </c>
      <c r="B871" s="1">
        <v>29.126686341411091</v>
      </c>
      <c r="C871" s="1">
        <v>5.8733136585889092</v>
      </c>
    </row>
    <row r="872" spans="1:3" x14ac:dyDescent="0.3">
      <c r="A872" s="1">
        <v>848</v>
      </c>
      <c r="B872" s="1">
        <v>29.726100015347619</v>
      </c>
      <c r="C872" s="1">
        <v>-1.7261000153476189</v>
      </c>
    </row>
    <row r="873" spans="1:3" x14ac:dyDescent="0.3">
      <c r="A873" s="1">
        <v>849</v>
      </c>
      <c r="B873" s="1">
        <v>31.065701541995342</v>
      </c>
      <c r="C873" s="1">
        <v>-1.3665838919953401</v>
      </c>
    </row>
    <row r="874" spans="1:3" x14ac:dyDescent="0.3">
      <c r="A874" s="1">
        <v>850</v>
      </c>
      <c r="B874" s="1">
        <v>29.684912142898366</v>
      </c>
      <c r="C874" s="1">
        <v>-25.684912142898366</v>
      </c>
    </row>
    <row r="875" spans="1:3" x14ac:dyDescent="0.3">
      <c r="A875" s="1">
        <v>851</v>
      </c>
      <c r="B875" s="1">
        <v>29.123801996488268</v>
      </c>
      <c r="C875" s="1">
        <v>44.876198003511732</v>
      </c>
    </row>
    <row r="876" spans="1:3" x14ac:dyDescent="0.3">
      <c r="A876" s="1">
        <v>852</v>
      </c>
      <c r="B876" s="1">
        <v>29.302182493586162</v>
      </c>
      <c r="C876" s="1">
        <v>-20.302182493586162</v>
      </c>
    </row>
    <row r="877" spans="1:3" x14ac:dyDescent="0.3">
      <c r="A877" s="1">
        <v>853</v>
      </c>
      <c r="B877" s="1">
        <v>29.878912991391218</v>
      </c>
      <c r="C877" s="1">
        <v>-13.878912991391218</v>
      </c>
    </row>
    <row r="878" spans="1:3" x14ac:dyDescent="0.3">
      <c r="A878" s="1">
        <v>854</v>
      </c>
      <c r="B878" s="1">
        <v>29.558960822799929</v>
      </c>
      <c r="C878" s="1">
        <v>14.441039177200071</v>
      </c>
    </row>
    <row r="879" spans="1:3" x14ac:dyDescent="0.3">
      <c r="A879" s="1">
        <v>855</v>
      </c>
      <c r="B879" s="1">
        <v>29.161408314811496</v>
      </c>
      <c r="C879" s="1">
        <v>-11.161408314811496</v>
      </c>
    </row>
    <row r="880" spans="1:3" x14ac:dyDescent="0.3">
      <c r="A880" s="1">
        <v>856</v>
      </c>
      <c r="B880" s="1">
        <v>32.874684838480242</v>
      </c>
      <c r="C880" s="1">
        <v>12.125315161519758</v>
      </c>
    </row>
    <row r="881" spans="1:3" x14ac:dyDescent="0.3">
      <c r="A881" s="1">
        <v>857</v>
      </c>
      <c r="B881" s="1">
        <v>29.572093187928676</v>
      </c>
      <c r="C881" s="1">
        <v>21.427906812071324</v>
      </c>
    </row>
    <row r="882" spans="1:3" x14ac:dyDescent="0.3">
      <c r="A882" s="1">
        <v>858</v>
      </c>
      <c r="B882" s="1">
        <v>29.397989066457249</v>
      </c>
      <c r="C882" s="1">
        <v>-5.3979890664572494</v>
      </c>
    </row>
    <row r="883" spans="1:3" x14ac:dyDescent="0.3">
      <c r="A883" s="1">
        <v>859</v>
      </c>
      <c r="B883" s="1">
        <v>29.11076991487505</v>
      </c>
      <c r="C883" s="1">
        <v>0.58834773512495175</v>
      </c>
    </row>
    <row r="884" spans="1:3" x14ac:dyDescent="0.3">
      <c r="A884" s="1">
        <v>860</v>
      </c>
      <c r="B884" s="1">
        <v>29.275022374797164</v>
      </c>
      <c r="C884" s="1">
        <v>11.724977625202836</v>
      </c>
    </row>
    <row r="885" spans="1:3" x14ac:dyDescent="0.3">
      <c r="A885" s="1">
        <v>861</v>
      </c>
      <c r="B885" s="1">
        <v>29.212743923951145</v>
      </c>
      <c r="C885" s="1">
        <v>-8.2127439239511446</v>
      </c>
    </row>
    <row r="886" spans="1:3" x14ac:dyDescent="0.3">
      <c r="A886" s="1">
        <v>862</v>
      </c>
      <c r="B886" s="1">
        <v>29.557270329252447</v>
      </c>
      <c r="C886" s="1">
        <v>18.442729670747553</v>
      </c>
    </row>
    <row r="887" spans="1:3" x14ac:dyDescent="0.3">
      <c r="A887" s="1">
        <v>863</v>
      </c>
      <c r="B887" s="1">
        <v>30.598805370721625</v>
      </c>
      <c r="C887" s="1">
        <v>-0.89968772072162295</v>
      </c>
    </row>
    <row r="888" spans="1:3" x14ac:dyDescent="0.3">
      <c r="A888" s="1">
        <v>864</v>
      </c>
      <c r="B888" s="1">
        <v>29.248559465211365</v>
      </c>
      <c r="C888" s="1">
        <v>-5.2485594652113647</v>
      </c>
    </row>
    <row r="889" spans="1:3" x14ac:dyDescent="0.3">
      <c r="A889" s="1">
        <v>865</v>
      </c>
      <c r="B889" s="1">
        <v>29.248559465211365</v>
      </c>
      <c r="C889" s="1">
        <v>12.751440534788635</v>
      </c>
    </row>
    <row r="890" spans="1:3" x14ac:dyDescent="0.3">
      <c r="A890" s="1">
        <v>866</v>
      </c>
      <c r="B890" s="1">
        <v>29.26905311792046</v>
      </c>
      <c r="C890" s="1">
        <v>-2.2690531179204605</v>
      </c>
    </row>
    <row r="891" spans="1:3" x14ac:dyDescent="0.3">
      <c r="A891" s="1">
        <v>867</v>
      </c>
      <c r="B891" s="1">
        <v>30.143847713201311</v>
      </c>
      <c r="C891" s="1">
        <v>0.85615228679868949</v>
      </c>
    </row>
    <row r="892" spans="1:3" x14ac:dyDescent="0.3">
      <c r="A892" s="1">
        <v>868</v>
      </c>
      <c r="B892" s="1">
        <v>29.164989868937518</v>
      </c>
      <c r="C892" s="1">
        <v>0.53412778106248382</v>
      </c>
    </row>
    <row r="893" spans="1:3" x14ac:dyDescent="0.3">
      <c r="A893" s="1">
        <v>869</v>
      </c>
      <c r="B893" s="1">
        <v>29.203988217964394</v>
      </c>
      <c r="C893" s="1">
        <v>-25.203988217964394</v>
      </c>
    </row>
    <row r="894" spans="1:3" x14ac:dyDescent="0.3">
      <c r="A894" s="1">
        <v>870</v>
      </c>
      <c r="B894" s="1">
        <v>29.126686341411091</v>
      </c>
      <c r="C894" s="1">
        <v>-3.1266863414110908</v>
      </c>
    </row>
    <row r="895" spans="1:3" x14ac:dyDescent="0.3">
      <c r="A895" s="1">
        <v>871</v>
      </c>
      <c r="B895" s="1">
        <v>30.192996186621336</v>
      </c>
      <c r="C895" s="1">
        <v>16.807003813378664</v>
      </c>
    </row>
    <row r="896" spans="1:3" x14ac:dyDescent="0.3">
      <c r="A896" s="1">
        <v>872</v>
      </c>
      <c r="B896" s="1">
        <v>29.057543245156861</v>
      </c>
      <c r="C896" s="1">
        <v>3.9424567548431391</v>
      </c>
    </row>
    <row r="897" spans="1:3" x14ac:dyDescent="0.3">
      <c r="A897" s="1">
        <v>873</v>
      </c>
      <c r="B897" s="1">
        <v>29.153051355184111</v>
      </c>
      <c r="C897" s="1">
        <v>17.846948644815889</v>
      </c>
    </row>
    <row r="898" spans="1:3" x14ac:dyDescent="0.3">
      <c r="A898" s="1">
        <v>874</v>
      </c>
      <c r="B898" s="1">
        <v>29.511206767786302</v>
      </c>
      <c r="C898" s="1">
        <v>-1.5112067677863017</v>
      </c>
    </row>
    <row r="899" spans="1:3" x14ac:dyDescent="0.3">
      <c r="A899" s="1">
        <v>875</v>
      </c>
      <c r="B899" s="1">
        <v>29.110669631359521</v>
      </c>
      <c r="C899" s="1">
        <v>-14.110669631359521</v>
      </c>
    </row>
    <row r="900" spans="1:3" x14ac:dyDescent="0.3">
      <c r="A900" s="1">
        <v>876</v>
      </c>
      <c r="B900" s="1">
        <v>29.173246545049373</v>
      </c>
      <c r="C900" s="1">
        <v>-9.1732465450493734</v>
      </c>
    </row>
    <row r="901" spans="1:3" x14ac:dyDescent="0.3">
      <c r="A901" s="1">
        <v>877</v>
      </c>
      <c r="B901" s="1">
        <v>29.126686341411091</v>
      </c>
      <c r="C901" s="1">
        <v>-10.126686341411091</v>
      </c>
    </row>
    <row r="902" spans="1:3" x14ac:dyDescent="0.3">
      <c r="A902" s="1">
        <v>878</v>
      </c>
      <c r="B902" s="1">
        <v>29.126686341411091</v>
      </c>
      <c r="C902" s="1">
        <v>0.57243130858891078</v>
      </c>
    </row>
    <row r="903" spans="1:3" x14ac:dyDescent="0.3">
      <c r="A903" s="1">
        <v>879</v>
      </c>
      <c r="B903" s="1">
        <v>30.923731124142584</v>
      </c>
      <c r="C903" s="1">
        <v>25.076268875857416</v>
      </c>
    </row>
    <row r="904" spans="1:3" x14ac:dyDescent="0.3">
      <c r="A904" s="1">
        <v>880</v>
      </c>
      <c r="B904" s="1">
        <v>29.558960822799929</v>
      </c>
      <c r="C904" s="1">
        <v>-4.5589608227999285</v>
      </c>
    </row>
    <row r="905" spans="1:3" x14ac:dyDescent="0.3">
      <c r="A905" s="1">
        <v>881</v>
      </c>
      <c r="B905" s="1">
        <v>29.126686341411091</v>
      </c>
      <c r="C905" s="1">
        <v>3.8733136585889092</v>
      </c>
    </row>
    <row r="906" spans="1:3" x14ac:dyDescent="0.3">
      <c r="A906" s="1">
        <v>882</v>
      </c>
      <c r="B906" s="1">
        <v>29.189265642803694</v>
      </c>
      <c r="C906" s="1">
        <v>-7.1892656428036936</v>
      </c>
    </row>
    <row r="907" spans="1:3" x14ac:dyDescent="0.3">
      <c r="A907" s="1">
        <v>883</v>
      </c>
      <c r="B907" s="1">
        <v>29.188866896444331</v>
      </c>
      <c r="C907" s="1">
        <v>-1.1888668964443312</v>
      </c>
    </row>
    <row r="908" spans="1:3" x14ac:dyDescent="0.3">
      <c r="A908" s="1">
        <v>884</v>
      </c>
      <c r="B908" s="1">
        <v>29.106491151545828</v>
      </c>
      <c r="C908" s="1">
        <v>-4.1064911515458284</v>
      </c>
    </row>
    <row r="909" spans="1:3" x14ac:dyDescent="0.3">
      <c r="A909" s="1">
        <v>885</v>
      </c>
      <c r="B909" s="1">
        <v>29.633576533758717</v>
      </c>
      <c r="C909" s="1">
        <v>9.3664234662412831</v>
      </c>
    </row>
    <row r="910" spans="1:3" x14ac:dyDescent="0.3">
      <c r="A910" s="1">
        <v>886</v>
      </c>
      <c r="B910" s="1">
        <v>29.248559465211365</v>
      </c>
      <c r="C910" s="1">
        <v>-2.2485594652113647</v>
      </c>
    </row>
    <row r="911" spans="1:3" x14ac:dyDescent="0.3">
      <c r="A911" s="1">
        <v>887</v>
      </c>
      <c r="B911" s="1">
        <v>29.654468932827179</v>
      </c>
      <c r="C911" s="1">
        <v>-10.654468932827179</v>
      </c>
    </row>
    <row r="912" spans="1:3" x14ac:dyDescent="0.3">
      <c r="A912" s="1">
        <v>888</v>
      </c>
      <c r="B912" s="1">
        <v>29.498074402657558</v>
      </c>
      <c r="C912" s="1">
        <v>0.20104324734244372</v>
      </c>
    </row>
    <row r="913" spans="1:3" x14ac:dyDescent="0.3">
      <c r="A913" s="1">
        <v>889</v>
      </c>
      <c r="B913" s="1">
        <v>29.654468932827179</v>
      </c>
      <c r="C913" s="1">
        <v>-3.6544689328271787</v>
      </c>
    </row>
    <row r="914" spans="1:3" ht="15" thickBot="1" x14ac:dyDescent="0.35">
      <c r="A914" s="2">
        <v>890</v>
      </c>
      <c r="B914" s="2">
        <v>29.123205070800598</v>
      </c>
      <c r="C914" s="2">
        <v>2.8767949291994022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B6" sqref="B6"/>
    </sheetView>
  </sheetViews>
  <sheetFormatPr baseColWidth="10" defaultRowHeight="14.4" x14ac:dyDescent="0.3"/>
  <cols>
    <col min="1" max="1" width="11.77734375" bestFit="1" customWidth="1"/>
    <col min="2" max="2" width="18.6640625" bestFit="1" customWidth="1"/>
  </cols>
  <sheetData>
    <row r="3" spans="1:2" x14ac:dyDescent="0.3">
      <c r="A3" s="5" t="s">
        <v>13</v>
      </c>
      <c r="B3" t="s">
        <v>1294</v>
      </c>
    </row>
    <row r="4" spans="1:2" x14ac:dyDescent="0.3">
      <c r="A4" t="s">
        <v>23</v>
      </c>
      <c r="B4" s="6">
        <v>168</v>
      </c>
    </row>
    <row r="5" spans="1:2" x14ac:dyDescent="0.3">
      <c r="A5" t="s">
        <v>31</v>
      </c>
      <c r="B5" s="6">
        <v>78</v>
      </c>
    </row>
    <row r="6" spans="1:2" x14ac:dyDescent="0.3">
      <c r="A6" t="s">
        <v>18</v>
      </c>
      <c r="B6" s="6">
        <v>645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92"/>
  <sheetViews>
    <sheetView topLeftCell="J25" workbookViewId="0">
      <selection activeCell="T55" sqref="T55"/>
    </sheetView>
  </sheetViews>
  <sheetFormatPr baseColWidth="10" defaultRowHeight="14.4" x14ac:dyDescent="0.3"/>
  <cols>
    <col min="4" max="4" width="53.5546875" customWidth="1"/>
    <col min="15" max="15" width="6" customWidth="1"/>
    <col min="16" max="17" width="24.77734375" customWidth="1"/>
    <col min="18" max="18" width="35.1093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20" x14ac:dyDescent="0.3">
      <c r="A2">
        <v>1</v>
      </c>
      <c r="B2">
        <v>0</v>
      </c>
      <c r="C2">
        <v>3</v>
      </c>
      <c r="D2" t="s">
        <v>15</v>
      </c>
      <c r="E2" t="s">
        <v>16</v>
      </c>
      <c r="F2">
        <v>22</v>
      </c>
      <c r="G2">
        <v>22</v>
      </c>
      <c r="H2">
        <v>22</v>
      </c>
      <c r="I2">
        <v>1</v>
      </c>
      <c r="J2">
        <v>0</v>
      </c>
      <c r="K2" t="s">
        <v>17</v>
      </c>
      <c r="L2">
        <v>7.25</v>
      </c>
      <c r="N2" t="s">
        <v>18</v>
      </c>
      <c r="O2">
        <v>22</v>
      </c>
      <c r="P2">
        <v>22</v>
      </c>
    </row>
    <row r="3" spans="1:20" x14ac:dyDescent="0.3">
      <c r="A3">
        <v>2</v>
      </c>
      <c r="B3">
        <v>1</v>
      </c>
      <c r="C3">
        <v>1</v>
      </c>
      <c r="D3" t="s">
        <v>19</v>
      </c>
      <c r="E3" t="s">
        <v>20</v>
      </c>
      <c r="F3">
        <v>38</v>
      </c>
      <c r="G3">
        <v>38</v>
      </c>
      <c r="H3">
        <v>38</v>
      </c>
      <c r="I3">
        <v>1</v>
      </c>
      <c r="J3">
        <v>0</v>
      </c>
      <c r="K3" t="s">
        <v>21</v>
      </c>
      <c r="L3">
        <v>71.283299999999997</v>
      </c>
      <c r="M3" t="s">
        <v>22</v>
      </c>
      <c r="N3" t="s">
        <v>23</v>
      </c>
      <c r="O3">
        <v>38</v>
      </c>
      <c r="P3">
        <v>38</v>
      </c>
    </row>
    <row r="4" spans="1:20" x14ac:dyDescent="0.3">
      <c r="A4">
        <v>3</v>
      </c>
      <c r="B4">
        <v>1</v>
      </c>
      <c r="C4">
        <v>3</v>
      </c>
      <c r="D4" t="s">
        <v>24</v>
      </c>
      <c r="E4" t="s">
        <v>20</v>
      </c>
      <c r="F4">
        <v>26</v>
      </c>
      <c r="G4">
        <v>26</v>
      </c>
      <c r="H4">
        <v>26</v>
      </c>
      <c r="I4">
        <v>0</v>
      </c>
      <c r="J4">
        <v>0</v>
      </c>
      <c r="K4" t="s">
        <v>25</v>
      </c>
      <c r="L4">
        <v>7.9249999999999998</v>
      </c>
      <c r="N4" t="s">
        <v>18</v>
      </c>
      <c r="O4">
        <v>26</v>
      </c>
      <c r="P4">
        <v>26</v>
      </c>
    </row>
    <row r="5" spans="1:20" x14ac:dyDescent="0.3">
      <c r="A5">
        <v>4</v>
      </c>
      <c r="B5">
        <v>1</v>
      </c>
      <c r="C5">
        <v>1</v>
      </c>
      <c r="D5" t="s">
        <v>26</v>
      </c>
      <c r="E5" t="s">
        <v>20</v>
      </c>
      <c r="F5">
        <v>35</v>
      </c>
      <c r="G5">
        <v>35</v>
      </c>
      <c r="H5">
        <v>35</v>
      </c>
      <c r="I5">
        <v>1</v>
      </c>
      <c r="J5">
        <v>0</v>
      </c>
      <c r="K5">
        <v>113803</v>
      </c>
      <c r="L5">
        <v>53.1</v>
      </c>
      <c r="M5" t="s">
        <v>27</v>
      </c>
      <c r="N5" t="s">
        <v>18</v>
      </c>
      <c r="O5">
        <v>35</v>
      </c>
      <c r="P5">
        <v>35</v>
      </c>
    </row>
    <row r="6" spans="1:20" x14ac:dyDescent="0.3">
      <c r="A6">
        <v>5</v>
      </c>
      <c r="B6">
        <v>0</v>
      </c>
      <c r="C6">
        <v>3</v>
      </c>
      <c r="D6" t="s">
        <v>28</v>
      </c>
      <c r="E6" t="s">
        <v>16</v>
      </c>
      <c r="F6">
        <v>35</v>
      </c>
      <c r="G6">
        <v>35</v>
      </c>
      <c r="H6">
        <v>35</v>
      </c>
      <c r="I6">
        <v>0</v>
      </c>
      <c r="J6">
        <v>0</v>
      </c>
      <c r="K6">
        <v>373450</v>
      </c>
      <c r="L6">
        <v>8.0500000000000007</v>
      </c>
      <c r="N6" t="s">
        <v>18</v>
      </c>
      <c r="O6">
        <v>35</v>
      </c>
      <c r="P6">
        <v>35</v>
      </c>
      <c r="R6" t="s">
        <v>29</v>
      </c>
    </row>
    <row r="7" spans="1:20" x14ac:dyDescent="0.3">
      <c r="A7">
        <v>6</v>
      </c>
      <c r="B7">
        <v>0</v>
      </c>
      <c r="C7">
        <v>3</v>
      </c>
      <c r="D7" t="s">
        <v>30</v>
      </c>
      <c r="E7" t="s">
        <v>16</v>
      </c>
      <c r="G7">
        <v>29.699117650000002</v>
      </c>
      <c r="H7">
        <v>24</v>
      </c>
      <c r="I7">
        <v>0</v>
      </c>
      <c r="J7">
        <v>0</v>
      </c>
      <c r="K7">
        <v>330877</v>
      </c>
      <c r="L7">
        <v>8.4582999999999995</v>
      </c>
      <c r="N7" t="s">
        <v>31</v>
      </c>
      <c r="O7">
        <v>24</v>
      </c>
      <c r="P7">
        <v>24</v>
      </c>
      <c r="R7" t="s">
        <v>32</v>
      </c>
      <c r="S7">
        <v>0.38383838399999998</v>
      </c>
      <c r="T7">
        <v>38.4</v>
      </c>
    </row>
    <row r="8" spans="1:20" x14ac:dyDescent="0.3">
      <c r="A8">
        <v>7</v>
      </c>
      <c r="B8">
        <v>0</v>
      </c>
      <c r="C8">
        <v>1</v>
      </c>
      <c r="D8" t="s">
        <v>33</v>
      </c>
      <c r="E8" t="s">
        <v>16</v>
      </c>
      <c r="F8">
        <v>54</v>
      </c>
      <c r="G8">
        <v>54</v>
      </c>
      <c r="H8">
        <v>54</v>
      </c>
      <c r="I8">
        <v>0</v>
      </c>
      <c r="J8">
        <v>0</v>
      </c>
      <c r="K8">
        <v>17463</v>
      </c>
      <c r="L8">
        <v>51.862499999999997</v>
      </c>
      <c r="M8" t="s">
        <v>34</v>
      </c>
      <c r="N8" t="s">
        <v>18</v>
      </c>
      <c r="O8">
        <v>54</v>
      </c>
      <c r="P8">
        <v>54</v>
      </c>
      <c r="R8" t="s">
        <v>35</v>
      </c>
      <c r="S8">
        <v>0.188908146</v>
      </c>
      <c r="T8">
        <v>18.899999999999999</v>
      </c>
    </row>
    <row r="9" spans="1:20" x14ac:dyDescent="0.3">
      <c r="A9">
        <v>8</v>
      </c>
      <c r="B9">
        <v>0</v>
      </c>
      <c r="C9">
        <v>3</v>
      </c>
      <c r="D9" t="s">
        <v>36</v>
      </c>
      <c r="E9" t="s">
        <v>16</v>
      </c>
      <c r="F9">
        <v>2</v>
      </c>
      <c r="G9">
        <v>2</v>
      </c>
      <c r="H9">
        <v>2</v>
      </c>
      <c r="I9">
        <v>3</v>
      </c>
      <c r="J9">
        <v>1</v>
      </c>
      <c r="K9">
        <v>349909</v>
      </c>
      <c r="L9">
        <v>21.074999999999999</v>
      </c>
      <c r="N9" t="s">
        <v>18</v>
      </c>
      <c r="O9">
        <v>2</v>
      </c>
      <c r="P9">
        <v>2</v>
      </c>
      <c r="R9" t="s">
        <v>37</v>
      </c>
      <c r="S9">
        <v>0.74203821700000006</v>
      </c>
      <c r="T9">
        <v>74.2</v>
      </c>
    </row>
    <row r="10" spans="1:20" x14ac:dyDescent="0.3">
      <c r="A10">
        <v>9</v>
      </c>
      <c r="B10">
        <v>1</v>
      </c>
      <c r="C10">
        <v>3</v>
      </c>
      <c r="D10" t="s">
        <v>38</v>
      </c>
      <c r="E10" t="s">
        <v>20</v>
      </c>
      <c r="F10">
        <v>27</v>
      </c>
      <c r="G10">
        <v>27</v>
      </c>
      <c r="H10">
        <v>27</v>
      </c>
      <c r="I10">
        <v>0</v>
      </c>
      <c r="J10">
        <v>2</v>
      </c>
      <c r="K10">
        <v>347742</v>
      </c>
      <c r="L10">
        <v>11.1333</v>
      </c>
      <c r="N10" t="s">
        <v>18</v>
      </c>
      <c r="O10">
        <v>27</v>
      </c>
      <c r="P10">
        <v>27</v>
      </c>
      <c r="R10" t="s">
        <v>39</v>
      </c>
    </row>
    <row r="11" spans="1:20" x14ac:dyDescent="0.3">
      <c r="A11">
        <v>10</v>
      </c>
      <c r="B11">
        <v>1</v>
      </c>
      <c r="C11">
        <v>2</v>
      </c>
      <c r="D11" t="s">
        <v>40</v>
      </c>
      <c r="E11" t="s">
        <v>20</v>
      </c>
      <c r="F11">
        <v>14</v>
      </c>
      <c r="G11">
        <v>14</v>
      </c>
      <c r="H11">
        <v>14</v>
      </c>
      <c r="I11">
        <v>1</v>
      </c>
      <c r="J11">
        <v>0</v>
      </c>
      <c r="K11">
        <v>237736</v>
      </c>
      <c r="L11">
        <v>30.070799999999998</v>
      </c>
      <c r="N11" t="s">
        <v>23</v>
      </c>
      <c r="O11">
        <v>14</v>
      </c>
      <c r="P11">
        <v>14</v>
      </c>
      <c r="R11" t="s">
        <v>41</v>
      </c>
      <c r="S11">
        <v>0.62962963000000005</v>
      </c>
      <c r="T11">
        <v>63</v>
      </c>
    </row>
    <row r="12" spans="1:20" x14ac:dyDescent="0.3">
      <c r="A12">
        <v>11</v>
      </c>
      <c r="B12">
        <v>1</v>
      </c>
      <c r="C12">
        <v>3</v>
      </c>
      <c r="D12" t="s">
        <v>42</v>
      </c>
      <c r="E12" t="s">
        <v>20</v>
      </c>
      <c r="F12">
        <v>4</v>
      </c>
      <c r="G12">
        <v>4</v>
      </c>
      <c r="H12">
        <v>4</v>
      </c>
      <c r="I12">
        <v>1</v>
      </c>
      <c r="J12">
        <v>1</v>
      </c>
      <c r="K12" t="s">
        <v>43</v>
      </c>
      <c r="L12">
        <v>16.7</v>
      </c>
      <c r="M12" t="s">
        <v>44</v>
      </c>
      <c r="N12" t="s">
        <v>18</v>
      </c>
      <c r="O12">
        <v>4</v>
      </c>
      <c r="P12">
        <v>4</v>
      </c>
      <c r="R12" t="s">
        <v>45</v>
      </c>
      <c r="S12">
        <v>0.47282608700000001</v>
      </c>
      <c r="T12">
        <v>47.3</v>
      </c>
    </row>
    <row r="13" spans="1:20" x14ac:dyDescent="0.3">
      <c r="A13">
        <v>12</v>
      </c>
      <c r="B13">
        <v>1</v>
      </c>
      <c r="C13">
        <v>1</v>
      </c>
      <c r="D13" t="s">
        <v>46</v>
      </c>
      <c r="E13" t="s">
        <v>20</v>
      </c>
      <c r="F13">
        <v>58</v>
      </c>
      <c r="G13">
        <v>58</v>
      </c>
      <c r="H13">
        <v>58</v>
      </c>
      <c r="I13">
        <v>0</v>
      </c>
      <c r="J13">
        <v>0</v>
      </c>
      <c r="K13">
        <v>113783</v>
      </c>
      <c r="L13">
        <v>26.55</v>
      </c>
      <c r="M13" t="s">
        <v>47</v>
      </c>
      <c r="N13" t="s">
        <v>18</v>
      </c>
      <c r="O13">
        <v>58</v>
      </c>
      <c r="P13">
        <v>58</v>
      </c>
      <c r="R13" t="s">
        <v>48</v>
      </c>
      <c r="S13">
        <v>0.242362525</v>
      </c>
      <c r="T13">
        <v>24.2</v>
      </c>
    </row>
    <row r="14" spans="1:20" x14ac:dyDescent="0.3">
      <c r="A14">
        <v>13</v>
      </c>
      <c r="B14">
        <v>0</v>
      </c>
      <c r="C14">
        <v>3</v>
      </c>
      <c r="D14" t="s">
        <v>49</v>
      </c>
      <c r="E14" t="s">
        <v>16</v>
      </c>
      <c r="F14">
        <v>20</v>
      </c>
      <c r="G14">
        <v>20</v>
      </c>
      <c r="H14">
        <v>20</v>
      </c>
      <c r="I14">
        <v>0</v>
      </c>
      <c r="J14">
        <v>0</v>
      </c>
      <c r="K14" t="s">
        <v>50</v>
      </c>
      <c r="L14">
        <v>8.0500000000000007</v>
      </c>
      <c r="N14" t="s">
        <v>18</v>
      </c>
      <c r="O14">
        <v>20</v>
      </c>
      <c r="P14">
        <v>20</v>
      </c>
    </row>
    <row r="15" spans="1:20" x14ac:dyDescent="0.3">
      <c r="A15">
        <v>14</v>
      </c>
      <c r="B15">
        <v>0</v>
      </c>
      <c r="C15">
        <v>3</v>
      </c>
      <c r="D15" t="s">
        <v>51</v>
      </c>
      <c r="E15" t="s">
        <v>16</v>
      </c>
      <c r="F15">
        <v>39</v>
      </c>
      <c r="G15">
        <v>39</v>
      </c>
      <c r="H15">
        <v>39</v>
      </c>
      <c r="I15">
        <v>1</v>
      </c>
      <c r="J15">
        <v>5</v>
      </c>
      <c r="K15">
        <v>347082</v>
      </c>
      <c r="L15">
        <v>31.274999999999999</v>
      </c>
      <c r="N15" t="s">
        <v>18</v>
      </c>
      <c r="O15">
        <v>39</v>
      </c>
      <c r="P15">
        <v>39</v>
      </c>
      <c r="R15" t="s">
        <v>52</v>
      </c>
    </row>
    <row r="16" spans="1:20" x14ac:dyDescent="0.3">
      <c r="A16">
        <v>15</v>
      </c>
      <c r="B16">
        <v>0</v>
      </c>
      <c r="C16">
        <v>3</v>
      </c>
      <c r="D16" t="s">
        <v>53</v>
      </c>
      <c r="E16" t="s">
        <v>20</v>
      </c>
      <c r="F16">
        <v>14</v>
      </c>
      <c r="G16">
        <v>14</v>
      </c>
      <c r="H16">
        <v>14</v>
      </c>
      <c r="I16">
        <v>0</v>
      </c>
      <c r="J16">
        <v>0</v>
      </c>
      <c r="K16">
        <v>350406</v>
      </c>
      <c r="L16">
        <v>7.8541999999999996</v>
      </c>
      <c r="N16" t="s">
        <v>18</v>
      </c>
      <c r="O16">
        <v>14</v>
      </c>
      <c r="P16">
        <v>14</v>
      </c>
      <c r="R16" t="s">
        <v>54</v>
      </c>
      <c r="S16">
        <v>314</v>
      </c>
    </row>
    <row r="17" spans="1:19" x14ac:dyDescent="0.3">
      <c r="A17">
        <v>16</v>
      </c>
      <c r="B17">
        <v>1</v>
      </c>
      <c r="C17">
        <v>2</v>
      </c>
      <c r="D17" t="s">
        <v>55</v>
      </c>
      <c r="E17" t="s">
        <v>20</v>
      </c>
      <c r="F17">
        <v>55</v>
      </c>
      <c r="G17">
        <v>55</v>
      </c>
      <c r="H17">
        <v>55</v>
      </c>
      <c r="I17">
        <v>0</v>
      </c>
      <c r="J17">
        <v>0</v>
      </c>
      <c r="K17">
        <v>248706</v>
      </c>
      <c r="L17">
        <v>16</v>
      </c>
      <c r="N17" t="s">
        <v>18</v>
      </c>
      <c r="O17">
        <v>55</v>
      </c>
      <c r="P17">
        <v>55</v>
      </c>
      <c r="R17" t="s">
        <v>56</v>
      </c>
      <c r="S17">
        <v>577</v>
      </c>
    </row>
    <row r="18" spans="1:19" x14ac:dyDescent="0.3">
      <c r="A18">
        <v>17</v>
      </c>
      <c r="B18">
        <v>0</v>
      </c>
      <c r="C18">
        <v>3</v>
      </c>
      <c r="D18" t="s">
        <v>57</v>
      </c>
      <c r="E18" t="s">
        <v>16</v>
      </c>
      <c r="F18">
        <v>2</v>
      </c>
      <c r="G18">
        <v>2</v>
      </c>
      <c r="H18">
        <v>2</v>
      </c>
      <c r="I18">
        <v>4</v>
      </c>
      <c r="J18">
        <v>1</v>
      </c>
      <c r="K18">
        <v>382652</v>
      </c>
      <c r="L18">
        <v>29.125</v>
      </c>
      <c r="N18" t="s">
        <v>31</v>
      </c>
      <c r="O18">
        <v>2</v>
      </c>
      <c r="P18">
        <v>2</v>
      </c>
      <c r="R18" t="s">
        <v>52</v>
      </c>
      <c r="S18">
        <v>891</v>
      </c>
    </row>
    <row r="19" spans="1:19" x14ac:dyDescent="0.3">
      <c r="A19">
        <v>18</v>
      </c>
      <c r="B19">
        <v>1</v>
      </c>
      <c r="C19">
        <v>2</v>
      </c>
      <c r="D19" t="s">
        <v>58</v>
      </c>
      <c r="E19" t="s">
        <v>16</v>
      </c>
      <c r="G19">
        <v>29.699117650000002</v>
      </c>
      <c r="H19">
        <v>24</v>
      </c>
      <c r="I19">
        <v>0</v>
      </c>
      <c r="J19">
        <v>0</v>
      </c>
      <c r="K19">
        <v>244373</v>
      </c>
      <c r="L19">
        <v>13</v>
      </c>
      <c r="N19" t="s">
        <v>18</v>
      </c>
      <c r="O19">
        <v>24</v>
      </c>
      <c r="P19">
        <v>24</v>
      </c>
      <c r="R19" t="s">
        <v>59</v>
      </c>
    </row>
    <row r="20" spans="1:19" x14ac:dyDescent="0.3">
      <c r="A20">
        <v>19</v>
      </c>
      <c r="B20">
        <v>0</v>
      </c>
      <c r="C20">
        <v>3</v>
      </c>
      <c r="D20" t="s">
        <v>60</v>
      </c>
      <c r="E20" t="s">
        <v>20</v>
      </c>
      <c r="F20">
        <v>31</v>
      </c>
      <c r="G20">
        <v>31</v>
      </c>
      <c r="H20">
        <v>31</v>
      </c>
      <c r="I20">
        <v>1</v>
      </c>
      <c r="J20">
        <v>0</v>
      </c>
      <c r="K20">
        <v>345763</v>
      </c>
      <c r="L20">
        <v>18</v>
      </c>
      <c r="N20" t="s">
        <v>18</v>
      </c>
      <c r="O20">
        <v>31</v>
      </c>
      <c r="P20">
        <v>31</v>
      </c>
      <c r="R20" t="s">
        <v>61</v>
      </c>
      <c r="S20">
        <v>216</v>
      </c>
    </row>
    <row r="21" spans="1:19" x14ac:dyDescent="0.3">
      <c r="A21">
        <v>20</v>
      </c>
      <c r="B21">
        <v>1</v>
      </c>
      <c r="C21">
        <v>3</v>
      </c>
      <c r="D21" t="s">
        <v>62</v>
      </c>
      <c r="E21" t="s">
        <v>20</v>
      </c>
      <c r="G21">
        <v>29.699117650000002</v>
      </c>
      <c r="H21">
        <v>24</v>
      </c>
      <c r="I21">
        <v>0</v>
      </c>
      <c r="J21">
        <v>0</v>
      </c>
      <c r="K21">
        <v>2649</v>
      </c>
      <c r="L21">
        <v>7.2249999999999996</v>
      </c>
      <c r="N21" t="s">
        <v>23</v>
      </c>
      <c r="O21">
        <v>24</v>
      </c>
      <c r="P21">
        <v>24</v>
      </c>
      <c r="R21" t="s">
        <v>63</v>
      </c>
      <c r="S21">
        <v>184</v>
      </c>
    </row>
    <row r="22" spans="1:19" x14ac:dyDescent="0.3">
      <c r="A22">
        <v>21</v>
      </c>
      <c r="B22">
        <v>0</v>
      </c>
      <c r="C22">
        <v>2</v>
      </c>
      <c r="D22" t="s">
        <v>64</v>
      </c>
      <c r="E22" t="s">
        <v>16</v>
      </c>
      <c r="F22">
        <v>35</v>
      </c>
      <c r="G22">
        <v>35</v>
      </c>
      <c r="H22">
        <v>35</v>
      </c>
      <c r="I22">
        <v>0</v>
      </c>
      <c r="J22">
        <v>0</v>
      </c>
      <c r="K22">
        <v>239865</v>
      </c>
      <c r="L22">
        <v>26</v>
      </c>
      <c r="N22" t="s">
        <v>18</v>
      </c>
      <c r="O22">
        <v>35</v>
      </c>
      <c r="P22">
        <v>35</v>
      </c>
      <c r="R22" t="s">
        <v>65</v>
      </c>
      <c r="S22">
        <v>491</v>
      </c>
    </row>
    <row r="23" spans="1:19" x14ac:dyDescent="0.3">
      <c r="A23">
        <v>22</v>
      </c>
      <c r="B23">
        <v>1</v>
      </c>
      <c r="C23">
        <v>2</v>
      </c>
      <c r="D23" t="s">
        <v>66</v>
      </c>
      <c r="E23" t="s">
        <v>16</v>
      </c>
      <c r="F23">
        <v>34</v>
      </c>
      <c r="G23">
        <v>34</v>
      </c>
      <c r="H23">
        <v>34</v>
      </c>
      <c r="I23">
        <v>0</v>
      </c>
      <c r="J23">
        <v>0</v>
      </c>
      <c r="K23">
        <v>248698</v>
      </c>
      <c r="L23">
        <v>13</v>
      </c>
      <c r="M23" t="s">
        <v>67</v>
      </c>
      <c r="N23" t="s">
        <v>18</v>
      </c>
      <c r="O23">
        <v>34</v>
      </c>
      <c r="P23">
        <v>34</v>
      </c>
    </row>
    <row r="24" spans="1:19" x14ac:dyDescent="0.3">
      <c r="A24">
        <v>23</v>
      </c>
      <c r="B24">
        <v>1</v>
      </c>
      <c r="C24">
        <v>3</v>
      </c>
      <c r="D24" t="s">
        <v>68</v>
      </c>
      <c r="E24" t="s">
        <v>20</v>
      </c>
      <c r="F24">
        <v>15</v>
      </c>
      <c r="G24">
        <v>15</v>
      </c>
      <c r="H24">
        <v>15</v>
      </c>
      <c r="I24">
        <v>0</v>
      </c>
      <c r="J24">
        <v>0</v>
      </c>
      <c r="K24">
        <v>330923</v>
      </c>
      <c r="L24">
        <v>8.0291999999999994</v>
      </c>
      <c r="N24" t="s">
        <v>31</v>
      </c>
      <c r="O24">
        <v>15</v>
      </c>
      <c r="P24">
        <v>15</v>
      </c>
      <c r="R24" t="s">
        <v>69</v>
      </c>
    </row>
    <row r="25" spans="1:19" x14ac:dyDescent="0.3">
      <c r="A25">
        <v>24</v>
      </c>
      <c r="B25">
        <v>1</v>
      </c>
      <c r="C25">
        <v>1</v>
      </c>
      <c r="D25" t="s">
        <v>70</v>
      </c>
      <c r="E25" t="s">
        <v>16</v>
      </c>
      <c r="F25">
        <v>28</v>
      </c>
      <c r="G25">
        <v>28</v>
      </c>
      <c r="H25">
        <v>28</v>
      </c>
      <c r="I25">
        <v>0</v>
      </c>
      <c r="J25">
        <v>0</v>
      </c>
      <c r="K25">
        <v>113788</v>
      </c>
      <c r="L25">
        <v>35.5</v>
      </c>
      <c r="M25" t="s">
        <v>71</v>
      </c>
      <c r="N25" t="s">
        <v>18</v>
      </c>
      <c r="O25">
        <v>28</v>
      </c>
      <c r="P25">
        <v>28</v>
      </c>
      <c r="R25" t="s">
        <v>72</v>
      </c>
      <c r="S25">
        <v>122</v>
      </c>
    </row>
    <row r="26" spans="1:19" x14ac:dyDescent="0.3">
      <c r="A26">
        <v>25</v>
      </c>
      <c r="B26">
        <v>0</v>
      </c>
      <c r="C26">
        <v>3</v>
      </c>
      <c r="D26" t="s">
        <v>73</v>
      </c>
      <c r="E26" t="s">
        <v>20</v>
      </c>
      <c r="F26">
        <v>8</v>
      </c>
      <c r="G26">
        <v>8</v>
      </c>
      <c r="H26">
        <v>8</v>
      </c>
      <c r="I26">
        <v>3</v>
      </c>
      <c r="J26">
        <v>1</v>
      </c>
      <c r="K26">
        <v>349909</v>
      </c>
      <c r="L26">
        <v>21.074999999999999</v>
      </c>
      <c r="N26" t="s">
        <v>18</v>
      </c>
      <c r="O26">
        <v>8</v>
      </c>
      <c r="P26">
        <v>8</v>
      </c>
      <c r="R26" t="s">
        <v>74</v>
      </c>
      <c r="S26">
        <v>108</v>
      </c>
    </row>
    <row r="27" spans="1:19" x14ac:dyDescent="0.3">
      <c r="A27">
        <v>26</v>
      </c>
      <c r="B27">
        <v>1</v>
      </c>
      <c r="C27">
        <v>3</v>
      </c>
      <c r="D27" t="s">
        <v>75</v>
      </c>
      <c r="E27" t="s">
        <v>20</v>
      </c>
      <c r="F27">
        <v>38</v>
      </c>
      <c r="G27">
        <v>38</v>
      </c>
      <c r="H27">
        <v>38</v>
      </c>
      <c r="I27">
        <v>1</v>
      </c>
      <c r="J27">
        <v>5</v>
      </c>
      <c r="K27">
        <v>347077</v>
      </c>
      <c r="L27">
        <v>31.387499999999999</v>
      </c>
      <c r="N27" t="s">
        <v>18</v>
      </c>
      <c r="O27">
        <v>38</v>
      </c>
      <c r="P27">
        <v>38</v>
      </c>
      <c r="R27" t="s">
        <v>76</v>
      </c>
      <c r="S27">
        <v>347</v>
      </c>
    </row>
    <row r="28" spans="1:19" x14ac:dyDescent="0.3">
      <c r="A28">
        <v>27</v>
      </c>
      <c r="B28">
        <v>0</v>
      </c>
      <c r="C28">
        <v>3</v>
      </c>
      <c r="D28" t="s">
        <v>77</v>
      </c>
      <c r="E28" t="s">
        <v>16</v>
      </c>
      <c r="G28">
        <v>29.699117650000002</v>
      </c>
      <c r="H28">
        <v>24</v>
      </c>
      <c r="I28">
        <v>0</v>
      </c>
      <c r="J28">
        <v>0</v>
      </c>
      <c r="K28">
        <v>2631</v>
      </c>
      <c r="L28">
        <v>7.2249999999999996</v>
      </c>
      <c r="N28" t="s">
        <v>23</v>
      </c>
      <c r="O28">
        <v>24</v>
      </c>
      <c r="P28">
        <v>24</v>
      </c>
      <c r="R28" t="s">
        <v>78</v>
      </c>
      <c r="S28">
        <v>94</v>
      </c>
    </row>
    <row r="29" spans="1:19" x14ac:dyDescent="0.3">
      <c r="A29">
        <v>28</v>
      </c>
      <c r="B29">
        <v>0</v>
      </c>
      <c r="C29">
        <v>1</v>
      </c>
      <c r="D29" t="s">
        <v>79</v>
      </c>
      <c r="E29" t="s">
        <v>16</v>
      </c>
      <c r="F29">
        <v>19</v>
      </c>
      <c r="G29">
        <v>19</v>
      </c>
      <c r="H29">
        <v>19</v>
      </c>
      <c r="I29">
        <v>3</v>
      </c>
      <c r="J29">
        <v>2</v>
      </c>
      <c r="K29">
        <v>19950</v>
      </c>
      <c r="L29">
        <v>263</v>
      </c>
      <c r="M29" t="s">
        <v>80</v>
      </c>
      <c r="N29" t="s">
        <v>18</v>
      </c>
      <c r="O29">
        <v>19</v>
      </c>
      <c r="P29">
        <v>19</v>
      </c>
      <c r="R29" t="s">
        <v>81</v>
      </c>
      <c r="S29">
        <v>76</v>
      </c>
    </row>
    <row r="30" spans="1:19" x14ac:dyDescent="0.3">
      <c r="A30">
        <v>29</v>
      </c>
      <c r="B30">
        <v>1</v>
      </c>
      <c r="C30">
        <v>3</v>
      </c>
      <c r="D30" t="s">
        <v>82</v>
      </c>
      <c r="E30" t="s">
        <v>20</v>
      </c>
      <c r="G30">
        <v>29.699117650000002</v>
      </c>
      <c r="H30">
        <v>24</v>
      </c>
      <c r="I30">
        <v>0</v>
      </c>
      <c r="J30">
        <v>0</v>
      </c>
      <c r="K30">
        <v>330959</v>
      </c>
      <c r="L30">
        <v>7.8792</v>
      </c>
      <c r="N30" t="s">
        <v>31</v>
      </c>
      <c r="O30">
        <v>24</v>
      </c>
      <c r="P30">
        <v>24</v>
      </c>
      <c r="R30" t="s">
        <v>83</v>
      </c>
      <c r="S30">
        <v>144</v>
      </c>
    </row>
    <row r="31" spans="1:19" x14ac:dyDescent="0.3">
      <c r="A31">
        <v>30</v>
      </c>
      <c r="B31">
        <v>0</v>
      </c>
      <c r="C31">
        <v>3</v>
      </c>
      <c r="D31" t="s">
        <v>84</v>
      </c>
      <c r="E31" t="s">
        <v>16</v>
      </c>
      <c r="G31">
        <v>29.699117650000002</v>
      </c>
      <c r="H31">
        <v>24</v>
      </c>
      <c r="I31">
        <v>0</v>
      </c>
      <c r="J31">
        <v>0</v>
      </c>
      <c r="K31">
        <v>349216</v>
      </c>
      <c r="L31">
        <v>7.8958000000000004</v>
      </c>
      <c r="N31" t="s">
        <v>18</v>
      </c>
      <c r="O31">
        <v>24</v>
      </c>
      <c r="P31">
        <v>24</v>
      </c>
    </row>
    <row r="32" spans="1:19" x14ac:dyDescent="0.3">
      <c r="A32">
        <v>31</v>
      </c>
      <c r="B32">
        <v>0</v>
      </c>
      <c r="C32">
        <v>1</v>
      </c>
      <c r="D32" t="s">
        <v>85</v>
      </c>
      <c r="E32" t="s">
        <v>16</v>
      </c>
      <c r="F32">
        <v>40</v>
      </c>
      <c r="G32">
        <v>40</v>
      </c>
      <c r="H32">
        <v>40</v>
      </c>
      <c r="I32">
        <v>0</v>
      </c>
      <c r="J32">
        <v>0</v>
      </c>
      <c r="K32" t="s">
        <v>86</v>
      </c>
      <c r="L32">
        <v>27.720800000000001</v>
      </c>
      <c r="N32" t="s">
        <v>23</v>
      </c>
      <c r="O32">
        <v>40</v>
      </c>
      <c r="P32">
        <v>40</v>
      </c>
    </row>
    <row r="33" spans="1:20" x14ac:dyDescent="0.3">
      <c r="A33">
        <v>32</v>
      </c>
      <c r="B33">
        <v>1</v>
      </c>
      <c r="C33">
        <v>1</v>
      </c>
      <c r="D33" t="s">
        <v>87</v>
      </c>
      <c r="E33" t="s">
        <v>20</v>
      </c>
      <c r="G33">
        <v>29.699117650000002</v>
      </c>
      <c r="H33">
        <v>24</v>
      </c>
      <c r="I33">
        <v>1</v>
      </c>
      <c r="J33">
        <v>0</v>
      </c>
      <c r="K33" t="s">
        <v>88</v>
      </c>
      <c r="L33">
        <v>146.52080000000001</v>
      </c>
      <c r="M33" t="s">
        <v>89</v>
      </c>
      <c r="N33" t="s">
        <v>23</v>
      </c>
      <c r="O33">
        <v>24</v>
      </c>
      <c r="P33">
        <v>24</v>
      </c>
      <c r="R33" t="s">
        <v>90</v>
      </c>
      <c r="S33">
        <v>28</v>
      </c>
      <c r="T33">
        <v>29.699117650000002</v>
      </c>
    </row>
    <row r="34" spans="1:20" x14ac:dyDescent="0.3">
      <c r="A34">
        <v>33</v>
      </c>
      <c r="B34">
        <v>1</v>
      </c>
      <c r="C34">
        <v>3</v>
      </c>
      <c r="D34" t="s">
        <v>91</v>
      </c>
      <c r="E34" t="s">
        <v>20</v>
      </c>
      <c r="G34">
        <v>29.699117650000002</v>
      </c>
      <c r="H34">
        <v>24</v>
      </c>
      <c r="I34">
        <v>0</v>
      </c>
      <c r="J34">
        <v>0</v>
      </c>
      <c r="K34">
        <v>335677</v>
      </c>
      <c r="L34">
        <v>7.75</v>
      </c>
      <c r="N34" t="s">
        <v>31</v>
      </c>
      <c r="O34">
        <v>24</v>
      </c>
      <c r="P34">
        <v>24</v>
      </c>
      <c r="R34" t="s">
        <v>92</v>
      </c>
      <c r="S34">
        <v>24</v>
      </c>
      <c r="T34">
        <v>24</v>
      </c>
    </row>
    <row r="35" spans="1:20" x14ac:dyDescent="0.3">
      <c r="A35">
        <v>34</v>
      </c>
      <c r="B35">
        <v>0</v>
      </c>
      <c r="C35">
        <v>2</v>
      </c>
      <c r="D35" t="s">
        <v>93</v>
      </c>
      <c r="E35" t="s">
        <v>16</v>
      </c>
      <c r="F35">
        <v>66</v>
      </c>
      <c r="G35">
        <v>66</v>
      </c>
      <c r="H35">
        <v>66</v>
      </c>
      <c r="I35">
        <v>0</v>
      </c>
      <c r="J35">
        <v>0</v>
      </c>
      <c r="K35" t="s">
        <v>94</v>
      </c>
      <c r="L35">
        <v>10.5</v>
      </c>
      <c r="N35" t="s">
        <v>18</v>
      </c>
      <c r="O35">
        <v>66</v>
      </c>
      <c r="P35">
        <v>66</v>
      </c>
    </row>
    <row r="36" spans="1:20" x14ac:dyDescent="0.3">
      <c r="A36">
        <v>35</v>
      </c>
      <c r="B36">
        <v>0</v>
      </c>
      <c r="C36">
        <v>1</v>
      </c>
      <c r="D36" t="s">
        <v>95</v>
      </c>
      <c r="E36" t="s">
        <v>16</v>
      </c>
      <c r="F36">
        <v>28</v>
      </c>
      <c r="G36">
        <v>28</v>
      </c>
      <c r="H36">
        <v>28</v>
      </c>
      <c r="I36">
        <v>1</v>
      </c>
      <c r="J36">
        <v>0</v>
      </c>
      <c r="K36" t="s">
        <v>96</v>
      </c>
      <c r="L36">
        <v>82.1708</v>
      </c>
      <c r="N36" t="s">
        <v>23</v>
      </c>
      <c r="O36">
        <v>28</v>
      </c>
      <c r="P36">
        <v>28</v>
      </c>
    </row>
    <row r="37" spans="1:20" x14ac:dyDescent="0.3">
      <c r="A37">
        <v>36</v>
      </c>
      <c r="B37">
        <v>0</v>
      </c>
      <c r="C37">
        <v>1</v>
      </c>
      <c r="D37" t="s">
        <v>97</v>
      </c>
      <c r="E37" t="s">
        <v>16</v>
      </c>
      <c r="F37">
        <v>42</v>
      </c>
      <c r="G37">
        <v>42</v>
      </c>
      <c r="H37">
        <v>42</v>
      </c>
      <c r="I37">
        <v>1</v>
      </c>
      <c r="J37">
        <v>0</v>
      </c>
      <c r="K37">
        <v>113789</v>
      </c>
      <c r="L37">
        <v>52</v>
      </c>
      <c r="N37" t="s">
        <v>18</v>
      </c>
      <c r="O37">
        <v>42</v>
      </c>
      <c r="P37">
        <v>42</v>
      </c>
      <c r="R37" t="s">
        <v>98</v>
      </c>
    </row>
    <row r="38" spans="1:20" x14ac:dyDescent="0.3">
      <c r="A38">
        <v>37</v>
      </c>
      <c r="B38">
        <v>1</v>
      </c>
      <c r="C38">
        <v>3</v>
      </c>
      <c r="D38" t="s">
        <v>99</v>
      </c>
      <c r="E38" t="s">
        <v>16</v>
      </c>
      <c r="G38">
        <v>29.699117650000002</v>
      </c>
      <c r="H38">
        <v>24</v>
      </c>
      <c r="I38">
        <v>0</v>
      </c>
      <c r="J38">
        <v>0</v>
      </c>
      <c r="K38">
        <v>2677</v>
      </c>
      <c r="L38">
        <v>7.2291999999999996</v>
      </c>
      <c r="N38" t="s">
        <v>23</v>
      </c>
      <c r="O38">
        <v>24</v>
      </c>
      <c r="P38">
        <v>24</v>
      </c>
      <c r="R38" t="s">
        <v>100</v>
      </c>
      <c r="S38">
        <v>84.154687499999994</v>
      </c>
    </row>
    <row r="39" spans="1:20" x14ac:dyDescent="0.3">
      <c r="A39">
        <v>38</v>
      </c>
      <c r="B39">
        <v>0</v>
      </c>
      <c r="C39">
        <v>3</v>
      </c>
      <c r="D39" t="s">
        <v>101</v>
      </c>
      <c r="E39" t="s">
        <v>16</v>
      </c>
      <c r="F39">
        <v>21</v>
      </c>
      <c r="G39">
        <v>21</v>
      </c>
      <c r="H39">
        <v>21</v>
      </c>
      <c r="I39">
        <v>0</v>
      </c>
      <c r="J39">
        <v>0</v>
      </c>
      <c r="K39" t="s">
        <v>102</v>
      </c>
      <c r="L39">
        <v>8.0500000000000007</v>
      </c>
      <c r="N39" t="s">
        <v>18</v>
      </c>
      <c r="O39">
        <v>21</v>
      </c>
      <c r="P39">
        <v>21</v>
      </c>
      <c r="R39" t="s">
        <v>103</v>
      </c>
      <c r="S39">
        <v>20.662183150000001</v>
      </c>
    </row>
    <row r="40" spans="1:20" x14ac:dyDescent="0.3">
      <c r="A40">
        <v>39</v>
      </c>
      <c r="B40">
        <v>0</v>
      </c>
      <c r="C40">
        <v>3</v>
      </c>
      <c r="D40" t="s">
        <v>104</v>
      </c>
      <c r="E40" t="s">
        <v>20</v>
      </c>
      <c r="F40">
        <v>18</v>
      </c>
      <c r="G40">
        <v>18</v>
      </c>
      <c r="H40">
        <v>18</v>
      </c>
      <c r="I40">
        <v>2</v>
      </c>
      <c r="J40">
        <v>0</v>
      </c>
      <c r="K40">
        <v>345764</v>
      </c>
      <c r="L40">
        <v>18</v>
      </c>
      <c r="N40" t="s">
        <v>18</v>
      </c>
      <c r="O40">
        <v>18</v>
      </c>
      <c r="P40">
        <v>18</v>
      </c>
      <c r="R40" t="s">
        <v>105</v>
      </c>
      <c r="S40">
        <v>13.675550100000001</v>
      </c>
    </row>
    <row r="41" spans="1:20" x14ac:dyDescent="0.3">
      <c r="A41">
        <v>40</v>
      </c>
      <c r="B41">
        <v>1</v>
      </c>
      <c r="C41">
        <v>3</v>
      </c>
      <c r="D41" t="s">
        <v>106</v>
      </c>
      <c r="E41" t="s">
        <v>20</v>
      </c>
      <c r="F41">
        <v>14</v>
      </c>
      <c r="G41">
        <v>14</v>
      </c>
      <c r="H41">
        <v>14</v>
      </c>
      <c r="I41">
        <v>1</v>
      </c>
      <c r="J41">
        <v>0</v>
      </c>
      <c r="K41">
        <v>2651</v>
      </c>
      <c r="L41">
        <v>11.2417</v>
      </c>
      <c r="N41" t="s">
        <v>23</v>
      </c>
      <c r="O41">
        <v>14</v>
      </c>
      <c r="P41">
        <v>14</v>
      </c>
    </row>
    <row r="42" spans="1:20" x14ac:dyDescent="0.3">
      <c r="A42">
        <v>41</v>
      </c>
      <c r="B42">
        <v>0</v>
      </c>
      <c r="C42">
        <v>3</v>
      </c>
      <c r="D42" t="s">
        <v>107</v>
      </c>
      <c r="E42" t="s">
        <v>20</v>
      </c>
      <c r="F42">
        <v>40</v>
      </c>
      <c r="G42">
        <v>40</v>
      </c>
      <c r="H42">
        <v>40</v>
      </c>
      <c r="I42">
        <v>1</v>
      </c>
      <c r="J42">
        <v>0</v>
      </c>
      <c r="K42">
        <v>7546</v>
      </c>
      <c r="L42">
        <v>9.4749999999999996</v>
      </c>
      <c r="N42" t="s">
        <v>18</v>
      </c>
      <c r="O42">
        <v>40</v>
      </c>
      <c r="P42">
        <v>40</v>
      </c>
      <c r="R42" t="s">
        <v>108</v>
      </c>
    </row>
    <row r="43" spans="1:20" x14ac:dyDescent="0.3">
      <c r="A43">
        <v>42</v>
      </c>
      <c r="B43">
        <v>0</v>
      </c>
      <c r="C43">
        <v>2</v>
      </c>
      <c r="D43" t="s">
        <v>109</v>
      </c>
      <c r="E43" t="s">
        <v>20</v>
      </c>
      <c r="F43">
        <v>27</v>
      </c>
      <c r="G43">
        <v>27</v>
      </c>
      <c r="H43">
        <v>27</v>
      </c>
      <c r="I43">
        <v>1</v>
      </c>
      <c r="J43">
        <v>0</v>
      </c>
      <c r="K43">
        <v>11668</v>
      </c>
      <c r="L43">
        <v>21</v>
      </c>
      <c r="N43" t="s">
        <v>18</v>
      </c>
      <c r="O43">
        <v>27</v>
      </c>
      <c r="P43">
        <v>27</v>
      </c>
      <c r="R43" t="s">
        <v>100</v>
      </c>
      <c r="S43">
        <v>512.32920000000001</v>
      </c>
      <c r="T43">
        <v>0</v>
      </c>
    </row>
    <row r="44" spans="1:20" x14ac:dyDescent="0.3">
      <c r="A44">
        <v>43</v>
      </c>
      <c r="B44">
        <v>0</v>
      </c>
      <c r="C44">
        <v>3</v>
      </c>
      <c r="D44" t="s">
        <v>110</v>
      </c>
      <c r="E44" t="s">
        <v>16</v>
      </c>
      <c r="G44">
        <v>29.699117650000002</v>
      </c>
      <c r="H44">
        <v>24</v>
      </c>
      <c r="I44">
        <v>0</v>
      </c>
      <c r="J44">
        <v>0</v>
      </c>
      <c r="K44">
        <v>349253</v>
      </c>
      <c r="L44">
        <v>7.8958000000000004</v>
      </c>
      <c r="N44" t="s">
        <v>23</v>
      </c>
      <c r="O44">
        <v>24</v>
      </c>
      <c r="P44">
        <v>24</v>
      </c>
      <c r="R44" t="s">
        <v>103</v>
      </c>
      <c r="S44">
        <v>73.5</v>
      </c>
      <c r="T44">
        <v>0</v>
      </c>
    </row>
    <row r="45" spans="1:20" x14ac:dyDescent="0.3">
      <c r="A45">
        <v>44</v>
      </c>
      <c r="B45">
        <v>1</v>
      </c>
      <c r="C45">
        <v>2</v>
      </c>
      <c r="D45" t="s">
        <v>111</v>
      </c>
      <c r="E45" t="s">
        <v>20</v>
      </c>
      <c r="F45">
        <v>3</v>
      </c>
      <c r="G45">
        <v>3</v>
      </c>
      <c r="H45">
        <v>3</v>
      </c>
      <c r="I45">
        <v>1</v>
      </c>
      <c r="J45">
        <v>2</v>
      </c>
      <c r="K45" t="s">
        <v>112</v>
      </c>
      <c r="L45">
        <v>41.5792</v>
      </c>
      <c r="N45" t="s">
        <v>23</v>
      </c>
      <c r="O45">
        <v>3</v>
      </c>
      <c r="P45">
        <v>3</v>
      </c>
      <c r="R45" t="s">
        <v>105</v>
      </c>
      <c r="S45">
        <v>69.55</v>
      </c>
      <c r="T45">
        <v>0</v>
      </c>
    </row>
    <row r="46" spans="1:20" x14ac:dyDescent="0.3">
      <c r="A46">
        <v>45</v>
      </c>
      <c r="B46">
        <v>1</v>
      </c>
      <c r="C46">
        <v>3</v>
      </c>
      <c r="D46" t="s">
        <v>113</v>
      </c>
      <c r="E46" t="s">
        <v>20</v>
      </c>
      <c r="F46">
        <v>19</v>
      </c>
      <c r="G46">
        <v>19</v>
      </c>
      <c r="H46">
        <v>19</v>
      </c>
      <c r="I46">
        <v>0</v>
      </c>
      <c r="J46">
        <v>0</v>
      </c>
      <c r="K46">
        <v>330958</v>
      </c>
      <c r="L46">
        <v>7.8792</v>
      </c>
      <c r="N46" t="s">
        <v>31</v>
      </c>
      <c r="O46">
        <v>19</v>
      </c>
      <c r="P46">
        <v>19</v>
      </c>
    </row>
    <row r="47" spans="1:20" x14ac:dyDescent="0.3">
      <c r="A47">
        <v>46</v>
      </c>
      <c r="B47">
        <v>0</v>
      </c>
      <c r="C47">
        <v>3</v>
      </c>
      <c r="D47" t="s">
        <v>114</v>
      </c>
      <c r="E47" t="s">
        <v>16</v>
      </c>
      <c r="G47">
        <v>29.699117650000002</v>
      </c>
      <c r="H47">
        <v>24</v>
      </c>
      <c r="I47">
        <v>0</v>
      </c>
      <c r="J47">
        <v>0</v>
      </c>
      <c r="K47" t="s">
        <v>115</v>
      </c>
      <c r="L47">
        <v>8.0500000000000007</v>
      </c>
      <c r="N47" t="s">
        <v>18</v>
      </c>
      <c r="O47">
        <v>24</v>
      </c>
      <c r="P47">
        <v>24</v>
      </c>
    </row>
    <row r="48" spans="1:20" x14ac:dyDescent="0.3">
      <c r="A48">
        <v>47</v>
      </c>
      <c r="B48">
        <v>0</v>
      </c>
      <c r="C48">
        <v>3</v>
      </c>
      <c r="D48" t="s">
        <v>116</v>
      </c>
      <c r="E48" t="s">
        <v>16</v>
      </c>
      <c r="G48">
        <v>29.699117650000002</v>
      </c>
      <c r="H48">
        <v>24</v>
      </c>
      <c r="I48">
        <v>1</v>
      </c>
      <c r="J48">
        <v>0</v>
      </c>
      <c r="K48">
        <v>370371</v>
      </c>
      <c r="L48">
        <v>15.5</v>
      </c>
      <c r="N48" t="s">
        <v>31</v>
      </c>
      <c r="O48">
        <v>24</v>
      </c>
      <c r="P48">
        <v>24</v>
      </c>
      <c r="R48" t="s">
        <v>1295</v>
      </c>
      <c r="S48">
        <f>_xlfn.PERCENTILE.EXC(G2:G892, 0.25)</f>
        <v>22</v>
      </c>
      <c r="T48">
        <f>_xlfn.PERCENTILE.EXC(G2:G892,0.25)</f>
        <v>22</v>
      </c>
    </row>
    <row r="49" spans="1:20" x14ac:dyDescent="0.3">
      <c r="A49">
        <v>48</v>
      </c>
      <c r="B49">
        <v>1</v>
      </c>
      <c r="C49">
        <v>3</v>
      </c>
      <c r="D49" t="s">
        <v>117</v>
      </c>
      <c r="E49" t="s">
        <v>20</v>
      </c>
      <c r="G49">
        <v>29.699117650000002</v>
      </c>
      <c r="H49">
        <v>24</v>
      </c>
      <c r="I49">
        <v>0</v>
      </c>
      <c r="J49">
        <v>0</v>
      </c>
      <c r="K49">
        <v>14311</v>
      </c>
      <c r="L49">
        <v>7.75</v>
      </c>
      <c r="N49" t="s">
        <v>31</v>
      </c>
      <c r="O49">
        <v>24</v>
      </c>
      <c r="P49">
        <v>24</v>
      </c>
      <c r="R49" t="s">
        <v>1296</v>
      </c>
      <c r="S49" s="8">
        <f>_xlfn.PERCENTILE.EXC(G3:G893, 0.55)</f>
        <v>29.699117650000002</v>
      </c>
      <c r="T49" s="8">
        <f>_xlfn.PERCENTILE.EXC(G3:G893,0.5)</f>
        <v>29.699117650000002</v>
      </c>
    </row>
    <row r="50" spans="1:20" x14ac:dyDescent="0.3">
      <c r="A50">
        <v>49</v>
      </c>
      <c r="B50">
        <v>0</v>
      </c>
      <c r="C50">
        <v>3</v>
      </c>
      <c r="D50" t="s">
        <v>118</v>
      </c>
      <c r="E50" t="s">
        <v>16</v>
      </c>
      <c r="G50">
        <v>29.699117650000002</v>
      </c>
      <c r="H50">
        <v>24</v>
      </c>
      <c r="I50">
        <v>2</v>
      </c>
      <c r="J50">
        <v>0</v>
      </c>
      <c r="K50">
        <v>2662</v>
      </c>
      <c r="L50">
        <v>21.679200000000002</v>
      </c>
      <c r="N50" t="s">
        <v>23</v>
      </c>
      <c r="O50">
        <v>24</v>
      </c>
      <c r="P50">
        <v>24</v>
      </c>
      <c r="R50" t="s">
        <v>1297</v>
      </c>
      <c r="S50">
        <f>_xlfn.QUARTILE.EXC(G2:G892, 1)</f>
        <v>22</v>
      </c>
      <c r="T50">
        <f>_xlfn.QUARTILE.EXC(G2:G892, 1)</f>
        <v>22</v>
      </c>
    </row>
    <row r="51" spans="1:20" x14ac:dyDescent="0.3">
      <c r="A51">
        <v>50</v>
      </c>
      <c r="B51">
        <v>0</v>
      </c>
      <c r="C51">
        <v>3</v>
      </c>
      <c r="D51" t="s">
        <v>119</v>
      </c>
      <c r="E51" t="s">
        <v>20</v>
      </c>
      <c r="F51">
        <v>18</v>
      </c>
      <c r="G51">
        <v>18</v>
      </c>
      <c r="H51">
        <v>18</v>
      </c>
      <c r="I51">
        <v>1</v>
      </c>
      <c r="J51">
        <v>0</v>
      </c>
      <c r="K51">
        <v>349237</v>
      </c>
      <c r="L51">
        <v>17.8</v>
      </c>
      <c r="N51" t="s">
        <v>18</v>
      </c>
      <c r="O51">
        <v>18</v>
      </c>
      <c r="P51">
        <v>18</v>
      </c>
      <c r="R51" t="s">
        <v>1298</v>
      </c>
      <c r="S51" s="8">
        <f>_xlfn.QUARTILE.EXC(G2:G892, 2)</f>
        <v>29.699117650000002</v>
      </c>
      <c r="T51" s="8">
        <f>_xlfn.QUARTILE.EXC(G2:G892, 2)</f>
        <v>29.699117650000002</v>
      </c>
    </row>
    <row r="52" spans="1:20" x14ac:dyDescent="0.3">
      <c r="A52">
        <v>51</v>
      </c>
      <c r="B52">
        <v>0</v>
      </c>
      <c r="C52">
        <v>3</v>
      </c>
      <c r="D52" t="s">
        <v>120</v>
      </c>
      <c r="E52" t="s">
        <v>16</v>
      </c>
      <c r="F52">
        <v>7</v>
      </c>
      <c r="G52">
        <v>7</v>
      </c>
      <c r="H52">
        <v>7</v>
      </c>
      <c r="I52">
        <v>4</v>
      </c>
      <c r="J52">
        <v>1</v>
      </c>
      <c r="K52">
        <v>3101295</v>
      </c>
      <c r="L52">
        <v>39.6875</v>
      </c>
      <c r="N52" t="s">
        <v>18</v>
      </c>
      <c r="O52">
        <v>7</v>
      </c>
      <c r="P52">
        <v>7</v>
      </c>
      <c r="R52" t="s">
        <v>1302</v>
      </c>
      <c r="T52" s="8">
        <f>_xlfn.QUARTILE.EXC(G2:G892, 3)</f>
        <v>35</v>
      </c>
    </row>
    <row r="53" spans="1:20" x14ac:dyDescent="0.3">
      <c r="A53">
        <v>52</v>
      </c>
      <c r="B53">
        <v>0</v>
      </c>
      <c r="C53">
        <v>3</v>
      </c>
      <c r="D53" t="s">
        <v>121</v>
      </c>
      <c r="E53" t="s">
        <v>16</v>
      </c>
      <c r="F53">
        <v>21</v>
      </c>
      <c r="G53">
        <v>21</v>
      </c>
      <c r="H53">
        <v>21</v>
      </c>
      <c r="I53">
        <v>0</v>
      </c>
      <c r="J53">
        <v>0</v>
      </c>
      <c r="K53" t="s">
        <v>122</v>
      </c>
      <c r="L53">
        <v>7.8</v>
      </c>
      <c r="N53" t="s">
        <v>18</v>
      </c>
      <c r="O53">
        <v>21</v>
      </c>
      <c r="P53">
        <v>21</v>
      </c>
    </row>
    <row r="54" spans="1:20" x14ac:dyDescent="0.3">
      <c r="A54">
        <v>53</v>
      </c>
      <c r="B54">
        <v>1</v>
      </c>
      <c r="C54">
        <v>1</v>
      </c>
      <c r="D54" t="s">
        <v>123</v>
      </c>
      <c r="E54" t="s">
        <v>20</v>
      </c>
      <c r="F54">
        <v>49</v>
      </c>
      <c r="G54">
        <v>49</v>
      </c>
      <c r="H54">
        <v>49</v>
      </c>
      <c r="I54">
        <v>1</v>
      </c>
      <c r="J54">
        <v>0</v>
      </c>
      <c r="K54" t="s">
        <v>124</v>
      </c>
      <c r="L54">
        <v>76.729200000000006</v>
      </c>
      <c r="M54" t="s">
        <v>125</v>
      </c>
      <c r="N54" t="s">
        <v>23</v>
      </c>
      <c r="O54">
        <v>49</v>
      </c>
      <c r="P54">
        <v>49</v>
      </c>
    </row>
    <row r="55" spans="1:20" x14ac:dyDescent="0.3">
      <c r="A55">
        <v>54</v>
      </c>
      <c r="B55">
        <v>1</v>
      </c>
      <c r="C55">
        <v>2</v>
      </c>
      <c r="D55" t="s">
        <v>126</v>
      </c>
      <c r="E55" t="s">
        <v>20</v>
      </c>
      <c r="F55">
        <v>29</v>
      </c>
      <c r="G55">
        <v>29</v>
      </c>
      <c r="H55">
        <v>29</v>
      </c>
      <c r="I55">
        <v>1</v>
      </c>
      <c r="J55">
        <v>0</v>
      </c>
      <c r="K55">
        <v>2926</v>
      </c>
      <c r="L55">
        <v>26</v>
      </c>
      <c r="N55" t="s">
        <v>18</v>
      </c>
      <c r="O55">
        <v>29</v>
      </c>
      <c r="P55">
        <v>29</v>
      </c>
      <c r="R55" t="s">
        <v>1303</v>
      </c>
      <c r="T55" s="8">
        <f>_xlfn.QUARTILE.EXC(L2:L892, 1)</f>
        <v>7.8958000000000004</v>
      </c>
    </row>
    <row r="56" spans="1:20" x14ac:dyDescent="0.3">
      <c r="A56">
        <v>55</v>
      </c>
      <c r="B56">
        <v>0</v>
      </c>
      <c r="C56">
        <v>1</v>
      </c>
      <c r="D56" t="s">
        <v>127</v>
      </c>
      <c r="E56" t="s">
        <v>16</v>
      </c>
      <c r="F56">
        <v>65</v>
      </c>
      <c r="G56">
        <v>65</v>
      </c>
      <c r="H56">
        <v>65</v>
      </c>
      <c r="I56">
        <v>0</v>
      </c>
      <c r="J56">
        <v>1</v>
      </c>
      <c r="K56">
        <v>113509</v>
      </c>
      <c r="L56">
        <v>61.979199999999999</v>
      </c>
      <c r="M56" t="s">
        <v>128</v>
      </c>
      <c r="N56" t="s">
        <v>23</v>
      </c>
      <c r="O56">
        <v>65</v>
      </c>
      <c r="P56">
        <v>65</v>
      </c>
    </row>
    <row r="57" spans="1:20" x14ac:dyDescent="0.3">
      <c r="A57">
        <v>56</v>
      </c>
      <c r="B57">
        <v>1</v>
      </c>
      <c r="C57">
        <v>1</v>
      </c>
      <c r="D57" t="s">
        <v>129</v>
      </c>
      <c r="E57" t="s">
        <v>16</v>
      </c>
      <c r="G57">
        <v>29.699117650000002</v>
      </c>
      <c r="H57">
        <v>24</v>
      </c>
      <c r="I57">
        <v>0</v>
      </c>
      <c r="J57">
        <v>0</v>
      </c>
      <c r="K57">
        <v>19947</v>
      </c>
      <c r="L57">
        <v>35.5</v>
      </c>
      <c r="M57" t="s">
        <v>130</v>
      </c>
      <c r="N57" t="s">
        <v>18</v>
      </c>
      <c r="O57">
        <v>24</v>
      </c>
      <c r="P57">
        <v>24</v>
      </c>
    </row>
    <row r="58" spans="1:20" x14ac:dyDescent="0.3">
      <c r="A58">
        <v>57</v>
      </c>
      <c r="B58">
        <v>1</v>
      </c>
      <c r="C58">
        <v>2</v>
      </c>
      <c r="D58" t="s">
        <v>131</v>
      </c>
      <c r="E58" t="s">
        <v>20</v>
      </c>
      <c r="F58">
        <v>21</v>
      </c>
      <c r="G58">
        <v>21</v>
      </c>
      <c r="H58">
        <v>21</v>
      </c>
      <c r="I58">
        <v>0</v>
      </c>
      <c r="J58">
        <v>0</v>
      </c>
      <c r="K58" t="s">
        <v>132</v>
      </c>
      <c r="L58">
        <v>10.5</v>
      </c>
      <c r="N58" t="s">
        <v>18</v>
      </c>
      <c r="O58">
        <v>21</v>
      </c>
      <c r="P58">
        <v>21</v>
      </c>
    </row>
    <row r="59" spans="1:20" x14ac:dyDescent="0.3">
      <c r="A59">
        <v>58</v>
      </c>
      <c r="B59">
        <v>0</v>
      </c>
      <c r="C59">
        <v>3</v>
      </c>
      <c r="D59" t="s">
        <v>133</v>
      </c>
      <c r="E59" t="s">
        <v>16</v>
      </c>
      <c r="F59">
        <v>28.5</v>
      </c>
      <c r="G59">
        <v>28.5</v>
      </c>
      <c r="H59">
        <v>28.5</v>
      </c>
      <c r="I59">
        <v>0</v>
      </c>
      <c r="J59">
        <v>0</v>
      </c>
      <c r="K59">
        <v>2697</v>
      </c>
      <c r="L59">
        <v>7.2291999999999996</v>
      </c>
      <c r="N59" t="s">
        <v>23</v>
      </c>
      <c r="O59">
        <v>28.5</v>
      </c>
      <c r="P59">
        <v>28.5</v>
      </c>
    </row>
    <row r="60" spans="1:20" x14ac:dyDescent="0.3">
      <c r="A60">
        <v>59</v>
      </c>
      <c r="B60">
        <v>1</v>
      </c>
      <c r="C60">
        <v>2</v>
      </c>
      <c r="D60" t="s">
        <v>134</v>
      </c>
      <c r="E60" t="s">
        <v>20</v>
      </c>
      <c r="F60">
        <v>5</v>
      </c>
      <c r="G60">
        <v>5</v>
      </c>
      <c r="H60">
        <v>5</v>
      </c>
      <c r="I60">
        <v>1</v>
      </c>
      <c r="J60">
        <v>2</v>
      </c>
      <c r="K60" t="s">
        <v>135</v>
      </c>
      <c r="L60">
        <v>27.75</v>
      </c>
      <c r="N60" t="s">
        <v>18</v>
      </c>
      <c r="O60">
        <v>5</v>
      </c>
      <c r="P60">
        <v>5</v>
      </c>
    </row>
    <row r="61" spans="1:20" x14ac:dyDescent="0.3">
      <c r="A61">
        <v>60</v>
      </c>
      <c r="B61">
        <v>0</v>
      </c>
      <c r="C61">
        <v>3</v>
      </c>
      <c r="D61" t="s">
        <v>136</v>
      </c>
      <c r="E61" t="s">
        <v>16</v>
      </c>
      <c r="F61">
        <v>11</v>
      </c>
      <c r="G61">
        <v>11</v>
      </c>
      <c r="H61">
        <v>11</v>
      </c>
      <c r="I61">
        <v>5</v>
      </c>
      <c r="J61">
        <v>2</v>
      </c>
      <c r="K61" t="s">
        <v>137</v>
      </c>
      <c r="L61">
        <v>46.9</v>
      </c>
      <c r="N61" t="s">
        <v>18</v>
      </c>
      <c r="O61">
        <v>11</v>
      </c>
      <c r="P61">
        <v>11</v>
      </c>
    </row>
    <row r="62" spans="1:20" x14ac:dyDescent="0.3">
      <c r="A62">
        <v>61</v>
      </c>
      <c r="B62">
        <v>0</v>
      </c>
      <c r="C62">
        <v>3</v>
      </c>
      <c r="D62" t="s">
        <v>138</v>
      </c>
      <c r="E62" t="s">
        <v>16</v>
      </c>
      <c r="F62">
        <v>22</v>
      </c>
      <c r="G62">
        <v>22</v>
      </c>
      <c r="H62">
        <v>22</v>
      </c>
      <c r="I62">
        <v>0</v>
      </c>
      <c r="J62">
        <v>0</v>
      </c>
      <c r="K62">
        <v>2669</v>
      </c>
      <c r="L62">
        <v>7.2291999999999996</v>
      </c>
      <c r="N62" t="s">
        <v>23</v>
      </c>
      <c r="O62">
        <v>22</v>
      </c>
      <c r="P62">
        <v>22</v>
      </c>
    </row>
    <row r="63" spans="1:20" x14ac:dyDescent="0.3">
      <c r="A63">
        <v>62</v>
      </c>
      <c r="B63">
        <v>1</v>
      </c>
      <c r="C63">
        <v>1</v>
      </c>
      <c r="D63" t="s">
        <v>139</v>
      </c>
      <c r="E63" t="s">
        <v>20</v>
      </c>
      <c r="F63">
        <v>38</v>
      </c>
      <c r="G63">
        <v>38</v>
      </c>
      <c r="H63">
        <v>38</v>
      </c>
      <c r="I63">
        <v>0</v>
      </c>
      <c r="J63">
        <v>0</v>
      </c>
      <c r="K63">
        <v>113572</v>
      </c>
      <c r="L63">
        <v>80</v>
      </c>
      <c r="M63" t="s">
        <v>140</v>
      </c>
      <c r="N63" t="s">
        <v>18</v>
      </c>
      <c r="O63">
        <v>38</v>
      </c>
      <c r="P63">
        <v>38</v>
      </c>
    </row>
    <row r="64" spans="1:20" x14ac:dyDescent="0.3">
      <c r="A64">
        <v>63</v>
      </c>
      <c r="B64">
        <v>0</v>
      </c>
      <c r="C64">
        <v>1</v>
      </c>
      <c r="D64" t="s">
        <v>141</v>
      </c>
      <c r="E64" t="s">
        <v>16</v>
      </c>
      <c r="F64">
        <v>45</v>
      </c>
      <c r="G64">
        <v>45</v>
      </c>
      <c r="H64">
        <v>45</v>
      </c>
      <c r="I64">
        <v>1</v>
      </c>
      <c r="J64">
        <v>0</v>
      </c>
      <c r="K64">
        <v>36973</v>
      </c>
      <c r="L64">
        <v>83.474999999999994</v>
      </c>
      <c r="M64" t="s">
        <v>142</v>
      </c>
      <c r="N64" t="s">
        <v>18</v>
      </c>
      <c r="O64">
        <v>45</v>
      </c>
      <c r="P64">
        <v>45</v>
      </c>
      <c r="R64" t="s">
        <v>143</v>
      </c>
      <c r="S64">
        <v>0</v>
      </c>
    </row>
    <row r="65" spans="1:19" x14ac:dyDescent="0.3">
      <c r="A65">
        <v>64</v>
      </c>
      <c r="B65">
        <v>0</v>
      </c>
      <c r="C65">
        <v>3</v>
      </c>
      <c r="D65" t="s">
        <v>144</v>
      </c>
      <c r="E65" t="s">
        <v>16</v>
      </c>
      <c r="F65">
        <v>4</v>
      </c>
      <c r="G65">
        <v>4</v>
      </c>
      <c r="H65">
        <v>4</v>
      </c>
      <c r="I65">
        <v>3</v>
      </c>
      <c r="J65">
        <v>2</v>
      </c>
      <c r="K65">
        <v>347088</v>
      </c>
      <c r="L65">
        <v>27.9</v>
      </c>
      <c r="N65" t="s">
        <v>18</v>
      </c>
      <c r="O65">
        <v>4</v>
      </c>
      <c r="P65">
        <v>4</v>
      </c>
      <c r="R65" t="s">
        <v>145</v>
      </c>
      <c r="S65">
        <v>0</v>
      </c>
    </row>
    <row r="66" spans="1:19" x14ac:dyDescent="0.3">
      <c r="A66">
        <v>65</v>
      </c>
      <c r="B66">
        <v>0</v>
      </c>
      <c r="C66">
        <v>1</v>
      </c>
      <c r="D66" t="s">
        <v>146</v>
      </c>
      <c r="E66" t="s">
        <v>16</v>
      </c>
      <c r="G66">
        <v>29.699117650000002</v>
      </c>
      <c r="H66">
        <v>24</v>
      </c>
      <c r="I66">
        <v>0</v>
      </c>
      <c r="J66">
        <v>0</v>
      </c>
      <c r="K66" t="s">
        <v>147</v>
      </c>
      <c r="L66">
        <v>27.720800000000001</v>
      </c>
      <c r="N66" t="s">
        <v>23</v>
      </c>
      <c r="O66">
        <v>24</v>
      </c>
      <c r="P66">
        <v>24</v>
      </c>
      <c r="R66" t="s">
        <v>23</v>
      </c>
      <c r="S66">
        <v>0</v>
      </c>
    </row>
    <row r="67" spans="1:19" x14ac:dyDescent="0.3">
      <c r="A67">
        <v>66</v>
      </c>
      <c r="B67">
        <v>1</v>
      </c>
      <c r="C67">
        <v>3</v>
      </c>
      <c r="D67" t="s">
        <v>148</v>
      </c>
      <c r="E67" t="s">
        <v>16</v>
      </c>
      <c r="G67">
        <v>29.699117650000002</v>
      </c>
      <c r="H67">
        <v>24</v>
      </c>
      <c r="I67">
        <v>1</v>
      </c>
      <c r="J67">
        <v>1</v>
      </c>
      <c r="K67">
        <v>2661</v>
      </c>
      <c r="L67">
        <v>15.245799999999999</v>
      </c>
      <c r="N67" t="s">
        <v>23</v>
      </c>
      <c r="O67">
        <v>24</v>
      </c>
      <c r="P67">
        <v>24</v>
      </c>
      <c r="R67" t="s">
        <v>149</v>
      </c>
      <c r="S67">
        <v>0</v>
      </c>
    </row>
    <row r="68" spans="1:19" x14ac:dyDescent="0.3">
      <c r="A68">
        <v>67</v>
      </c>
      <c r="B68">
        <v>1</v>
      </c>
      <c r="C68">
        <v>2</v>
      </c>
      <c r="D68" t="s">
        <v>150</v>
      </c>
      <c r="E68" t="s">
        <v>20</v>
      </c>
      <c r="F68">
        <v>29</v>
      </c>
      <c r="G68">
        <v>29</v>
      </c>
      <c r="H68">
        <v>29</v>
      </c>
      <c r="I68">
        <v>0</v>
      </c>
      <c r="J68">
        <v>0</v>
      </c>
      <c r="K68" t="s">
        <v>151</v>
      </c>
      <c r="L68">
        <v>10.5</v>
      </c>
      <c r="M68" t="s">
        <v>152</v>
      </c>
      <c r="N68" t="s">
        <v>18</v>
      </c>
      <c r="O68">
        <v>29</v>
      </c>
      <c r="P68">
        <v>29</v>
      </c>
      <c r="R68" t="s">
        <v>153</v>
      </c>
      <c r="S68">
        <v>0</v>
      </c>
    </row>
    <row r="69" spans="1:19" x14ac:dyDescent="0.3">
      <c r="A69">
        <v>68</v>
      </c>
      <c r="B69">
        <v>0</v>
      </c>
      <c r="C69">
        <v>3</v>
      </c>
      <c r="D69" t="s">
        <v>154</v>
      </c>
      <c r="E69" t="s">
        <v>16</v>
      </c>
      <c r="F69">
        <v>19</v>
      </c>
      <c r="G69">
        <v>19</v>
      </c>
      <c r="H69">
        <v>19</v>
      </c>
      <c r="I69">
        <v>0</v>
      </c>
      <c r="J69">
        <v>0</v>
      </c>
      <c r="K69" t="s">
        <v>155</v>
      </c>
      <c r="L69">
        <v>8.1583000000000006</v>
      </c>
      <c r="N69" t="s">
        <v>18</v>
      </c>
      <c r="O69">
        <v>19</v>
      </c>
      <c r="P69">
        <v>19</v>
      </c>
      <c r="R69" t="s">
        <v>156</v>
      </c>
      <c r="S69">
        <v>177</v>
      </c>
    </row>
    <row r="70" spans="1:19" x14ac:dyDescent="0.3">
      <c r="A70">
        <v>69</v>
      </c>
      <c r="B70">
        <v>1</v>
      </c>
      <c r="C70">
        <v>3</v>
      </c>
      <c r="D70" t="s">
        <v>157</v>
      </c>
      <c r="E70" t="s">
        <v>20</v>
      </c>
      <c r="F70">
        <v>17</v>
      </c>
      <c r="G70">
        <v>17</v>
      </c>
      <c r="H70">
        <v>17</v>
      </c>
      <c r="I70">
        <v>4</v>
      </c>
      <c r="J70">
        <v>2</v>
      </c>
      <c r="K70">
        <v>3101281</v>
      </c>
      <c r="L70">
        <v>7.9249999999999998</v>
      </c>
      <c r="N70" t="s">
        <v>18</v>
      </c>
      <c r="O70">
        <v>17</v>
      </c>
      <c r="P70">
        <v>17</v>
      </c>
      <c r="R70" t="s">
        <v>158</v>
      </c>
      <c r="S70" t="e">
        <v>#REF!</v>
      </c>
    </row>
    <row r="71" spans="1:19" x14ac:dyDescent="0.3">
      <c r="A71">
        <v>70</v>
      </c>
      <c r="B71">
        <v>0</v>
      </c>
      <c r="C71">
        <v>3</v>
      </c>
      <c r="D71" t="s">
        <v>159</v>
      </c>
      <c r="E71" t="s">
        <v>16</v>
      </c>
      <c r="F71">
        <v>26</v>
      </c>
      <c r="G71">
        <v>26</v>
      </c>
      <c r="H71">
        <v>26</v>
      </c>
      <c r="I71">
        <v>2</v>
      </c>
      <c r="J71">
        <v>0</v>
      </c>
      <c r="K71">
        <v>315151</v>
      </c>
      <c r="L71">
        <v>8.6624999999999996</v>
      </c>
      <c r="N71" t="s">
        <v>18</v>
      </c>
      <c r="O71">
        <v>26</v>
      </c>
      <c r="P71">
        <v>26</v>
      </c>
      <c r="R71" t="s">
        <v>160</v>
      </c>
      <c r="S71">
        <v>0</v>
      </c>
    </row>
    <row r="72" spans="1:19" x14ac:dyDescent="0.3">
      <c r="A72">
        <v>71</v>
      </c>
      <c r="B72">
        <v>0</v>
      </c>
      <c r="C72">
        <v>2</v>
      </c>
      <c r="D72" t="s">
        <v>161</v>
      </c>
      <c r="E72" t="s">
        <v>16</v>
      </c>
      <c r="F72">
        <v>32</v>
      </c>
      <c r="G72">
        <v>32</v>
      </c>
      <c r="H72">
        <v>32</v>
      </c>
      <c r="I72">
        <v>0</v>
      </c>
      <c r="J72">
        <v>0</v>
      </c>
      <c r="K72" t="s">
        <v>162</v>
      </c>
      <c r="L72">
        <v>10.5</v>
      </c>
      <c r="N72" t="s">
        <v>18</v>
      </c>
      <c r="O72">
        <v>32</v>
      </c>
      <c r="P72">
        <v>32</v>
      </c>
      <c r="R72" t="s">
        <v>163</v>
      </c>
    </row>
    <row r="73" spans="1:19" x14ac:dyDescent="0.3">
      <c r="A73">
        <v>72</v>
      </c>
      <c r="B73">
        <v>0</v>
      </c>
      <c r="C73">
        <v>3</v>
      </c>
      <c r="D73" t="s">
        <v>164</v>
      </c>
      <c r="E73" t="s">
        <v>20</v>
      </c>
      <c r="F73">
        <v>16</v>
      </c>
      <c r="G73">
        <v>16</v>
      </c>
      <c r="H73">
        <v>16</v>
      </c>
      <c r="I73">
        <v>5</v>
      </c>
      <c r="J73">
        <v>2</v>
      </c>
      <c r="K73" t="s">
        <v>137</v>
      </c>
      <c r="L73">
        <v>46.9</v>
      </c>
      <c r="N73" t="s">
        <v>18</v>
      </c>
      <c r="O73">
        <v>16</v>
      </c>
      <c r="P73">
        <v>16</v>
      </c>
      <c r="R73" t="s">
        <v>165</v>
      </c>
    </row>
    <row r="74" spans="1:19" x14ac:dyDescent="0.3">
      <c r="A74">
        <v>73</v>
      </c>
      <c r="B74">
        <v>0</v>
      </c>
      <c r="C74">
        <v>2</v>
      </c>
      <c r="D74" t="s">
        <v>166</v>
      </c>
      <c r="E74" t="s">
        <v>16</v>
      </c>
      <c r="F74">
        <v>21</v>
      </c>
      <c r="G74">
        <v>21</v>
      </c>
      <c r="H74">
        <v>21</v>
      </c>
      <c r="I74">
        <v>0</v>
      </c>
      <c r="J74">
        <v>0</v>
      </c>
      <c r="K74" t="s">
        <v>167</v>
      </c>
      <c r="L74">
        <v>73.5</v>
      </c>
      <c r="N74" t="s">
        <v>18</v>
      </c>
      <c r="O74">
        <v>21</v>
      </c>
      <c r="P74">
        <v>21</v>
      </c>
      <c r="R74" t="s">
        <v>168</v>
      </c>
    </row>
    <row r="75" spans="1:19" x14ac:dyDescent="0.3">
      <c r="A75">
        <v>74</v>
      </c>
      <c r="B75">
        <v>0</v>
      </c>
      <c r="C75">
        <v>3</v>
      </c>
      <c r="D75" t="s">
        <v>169</v>
      </c>
      <c r="E75" t="s">
        <v>16</v>
      </c>
      <c r="F75">
        <v>26</v>
      </c>
      <c r="G75">
        <v>26</v>
      </c>
      <c r="H75">
        <v>26</v>
      </c>
      <c r="I75">
        <v>1</v>
      </c>
      <c r="J75">
        <v>0</v>
      </c>
      <c r="K75">
        <v>2680</v>
      </c>
      <c r="L75">
        <v>14.4542</v>
      </c>
      <c r="N75" t="s">
        <v>23</v>
      </c>
      <c r="O75">
        <v>26</v>
      </c>
      <c r="P75">
        <v>26</v>
      </c>
      <c r="R75" t="s">
        <v>170</v>
      </c>
    </row>
    <row r="76" spans="1:19" x14ac:dyDescent="0.3">
      <c r="A76">
        <v>75</v>
      </c>
      <c r="B76">
        <v>1</v>
      </c>
      <c r="C76">
        <v>3</v>
      </c>
      <c r="D76" t="s">
        <v>171</v>
      </c>
      <c r="E76" t="s">
        <v>16</v>
      </c>
      <c r="F76">
        <v>32</v>
      </c>
      <c r="G76">
        <v>32</v>
      </c>
      <c r="H76">
        <v>32</v>
      </c>
      <c r="I76">
        <v>0</v>
      </c>
      <c r="J76">
        <v>0</v>
      </c>
      <c r="K76">
        <v>1601</v>
      </c>
      <c r="L76">
        <v>56.495800000000003</v>
      </c>
      <c r="N76" t="s">
        <v>18</v>
      </c>
      <c r="O76">
        <v>32</v>
      </c>
      <c r="P76">
        <v>32</v>
      </c>
      <c r="R76" t="s">
        <v>172</v>
      </c>
    </row>
    <row r="77" spans="1:19" x14ac:dyDescent="0.3">
      <c r="A77">
        <v>76</v>
      </c>
      <c r="B77">
        <v>0</v>
      </c>
      <c r="C77">
        <v>3</v>
      </c>
      <c r="D77" t="s">
        <v>173</v>
      </c>
      <c r="E77" t="s">
        <v>16</v>
      </c>
      <c r="F77">
        <v>25</v>
      </c>
      <c r="G77">
        <v>25</v>
      </c>
      <c r="H77">
        <v>25</v>
      </c>
      <c r="I77">
        <v>0</v>
      </c>
      <c r="J77">
        <v>0</v>
      </c>
      <c r="K77">
        <v>348123</v>
      </c>
      <c r="L77">
        <v>7.65</v>
      </c>
      <c r="M77" t="s">
        <v>174</v>
      </c>
      <c r="N77" t="s">
        <v>18</v>
      </c>
      <c r="O77">
        <v>25</v>
      </c>
      <c r="P77">
        <v>25</v>
      </c>
      <c r="R77" t="s">
        <v>175</v>
      </c>
    </row>
    <row r="78" spans="1:19" x14ac:dyDescent="0.3">
      <c r="A78">
        <v>77</v>
      </c>
      <c r="B78">
        <v>0</v>
      </c>
      <c r="C78">
        <v>3</v>
      </c>
      <c r="D78" t="s">
        <v>176</v>
      </c>
      <c r="E78" t="s">
        <v>16</v>
      </c>
      <c r="G78">
        <v>29.699117650000002</v>
      </c>
      <c r="H78">
        <v>24</v>
      </c>
      <c r="I78">
        <v>0</v>
      </c>
      <c r="J78">
        <v>0</v>
      </c>
      <c r="K78">
        <v>349208</v>
      </c>
      <c r="L78">
        <v>7.8958000000000004</v>
      </c>
      <c r="N78" t="s">
        <v>18</v>
      </c>
      <c r="O78">
        <v>24</v>
      </c>
      <c r="P78">
        <v>24</v>
      </c>
      <c r="R78" t="s">
        <v>177</v>
      </c>
    </row>
    <row r="79" spans="1:19" x14ac:dyDescent="0.3">
      <c r="A79">
        <v>78</v>
      </c>
      <c r="B79">
        <v>0</v>
      </c>
      <c r="C79">
        <v>3</v>
      </c>
      <c r="D79" t="s">
        <v>178</v>
      </c>
      <c r="E79" t="s">
        <v>16</v>
      </c>
      <c r="G79">
        <v>29.699117650000002</v>
      </c>
      <c r="H79">
        <v>24</v>
      </c>
      <c r="I79">
        <v>0</v>
      </c>
      <c r="J79">
        <v>0</v>
      </c>
      <c r="K79">
        <v>374746</v>
      </c>
      <c r="L79">
        <v>8.0500000000000007</v>
      </c>
      <c r="N79" t="s">
        <v>18</v>
      </c>
      <c r="O79">
        <v>24</v>
      </c>
      <c r="P79">
        <v>24</v>
      </c>
    </row>
    <row r="80" spans="1:19" x14ac:dyDescent="0.3">
      <c r="A80">
        <v>79</v>
      </c>
      <c r="B80">
        <v>1</v>
      </c>
      <c r="C80">
        <v>2</v>
      </c>
      <c r="D80" t="s">
        <v>179</v>
      </c>
      <c r="E80" t="s">
        <v>16</v>
      </c>
      <c r="F80">
        <v>0.83</v>
      </c>
      <c r="G80">
        <v>0.83</v>
      </c>
      <c r="H80">
        <v>0.83</v>
      </c>
      <c r="I80">
        <v>0</v>
      </c>
      <c r="J80">
        <v>2</v>
      </c>
      <c r="K80">
        <v>248738</v>
      </c>
      <c r="L80">
        <v>29</v>
      </c>
      <c r="N80" t="s">
        <v>18</v>
      </c>
      <c r="O80">
        <v>0.83</v>
      </c>
      <c r="P80">
        <v>0.83</v>
      </c>
    </row>
    <row r="81" spans="1:16" x14ac:dyDescent="0.3">
      <c r="A81">
        <v>80</v>
      </c>
      <c r="B81">
        <v>1</v>
      </c>
      <c r="C81">
        <v>3</v>
      </c>
      <c r="D81" t="s">
        <v>180</v>
      </c>
      <c r="E81" t="s">
        <v>20</v>
      </c>
      <c r="F81">
        <v>30</v>
      </c>
      <c r="G81">
        <v>30</v>
      </c>
      <c r="H81">
        <v>30</v>
      </c>
      <c r="I81">
        <v>0</v>
      </c>
      <c r="J81">
        <v>0</v>
      </c>
      <c r="K81">
        <v>364516</v>
      </c>
      <c r="L81">
        <v>12.475</v>
      </c>
      <c r="N81" t="s">
        <v>18</v>
      </c>
      <c r="O81">
        <v>30</v>
      </c>
      <c r="P81">
        <v>30</v>
      </c>
    </row>
    <row r="82" spans="1:16" x14ac:dyDescent="0.3">
      <c r="A82">
        <v>81</v>
      </c>
      <c r="B82">
        <v>0</v>
      </c>
      <c r="C82">
        <v>3</v>
      </c>
      <c r="D82" t="s">
        <v>181</v>
      </c>
      <c r="E82" t="s">
        <v>16</v>
      </c>
      <c r="F82">
        <v>22</v>
      </c>
      <c r="G82">
        <v>22</v>
      </c>
      <c r="H82">
        <v>22</v>
      </c>
      <c r="I82">
        <v>0</v>
      </c>
      <c r="J82">
        <v>0</v>
      </c>
      <c r="K82">
        <v>345767</v>
      </c>
      <c r="L82">
        <v>9</v>
      </c>
      <c r="N82" t="s">
        <v>18</v>
      </c>
      <c r="O82">
        <v>22</v>
      </c>
      <c r="P82">
        <v>22</v>
      </c>
    </row>
    <row r="83" spans="1:16" x14ac:dyDescent="0.3">
      <c r="A83">
        <v>82</v>
      </c>
      <c r="B83">
        <v>1</v>
      </c>
      <c r="C83">
        <v>3</v>
      </c>
      <c r="D83" t="s">
        <v>182</v>
      </c>
      <c r="E83" t="s">
        <v>16</v>
      </c>
      <c r="F83">
        <v>29</v>
      </c>
      <c r="G83">
        <v>29</v>
      </c>
      <c r="H83">
        <v>29</v>
      </c>
      <c r="I83">
        <v>0</v>
      </c>
      <c r="J83">
        <v>0</v>
      </c>
      <c r="K83">
        <v>345779</v>
      </c>
      <c r="L83">
        <v>9.5</v>
      </c>
      <c r="N83" t="s">
        <v>18</v>
      </c>
      <c r="O83">
        <v>29</v>
      </c>
      <c r="P83">
        <v>29</v>
      </c>
    </row>
    <row r="84" spans="1:16" x14ac:dyDescent="0.3">
      <c r="A84">
        <v>83</v>
      </c>
      <c r="B84">
        <v>1</v>
      </c>
      <c r="C84">
        <v>3</v>
      </c>
      <c r="D84" t="s">
        <v>183</v>
      </c>
      <c r="E84" t="s">
        <v>20</v>
      </c>
      <c r="G84">
        <v>29.699117650000002</v>
      </c>
      <c r="H84">
        <v>24</v>
      </c>
      <c r="I84">
        <v>0</v>
      </c>
      <c r="J84">
        <v>0</v>
      </c>
      <c r="K84">
        <v>330932</v>
      </c>
      <c r="L84">
        <v>7.7874999999999996</v>
      </c>
      <c r="N84" t="s">
        <v>31</v>
      </c>
      <c r="O84">
        <v>24</v>
      </c>
      <c r="P84">
        <v>24</v>
      </c>
    </row>
    <row r="85" spans="1:16" x14ac:dyDescent="0.3">
      <c r="A85">
        <v>84</v>
      </c>
      <c r="B85">
        <v>0</v>
      </c>
      <c r="C85">
        <v>1</v>
      </c>
      <c r="D85" t="s">
        <v>184</v>
      </c>
      <c r="E85" t="s">
        <v>16</v>
      </c>
      <c r="F85">
        <v>28</v>
      </c>
      <c r="G85">
        <v>28</v>
      </c>
      <c r="H85">
        <v>28</v>
      </c>
      <c r="I85">
        <v>0</v>
      </c>
      <c r="J85">
        <v>0</v>
      </c>
      <c r="K85">
        <v>113059</v>
      </c>
      <c r="L85">
        <v>47.1</v>
      </c>
      <c r="N85" t="s">
        <v>18</v>
      </c>
      <c r="O85">
        <v>28</v>
      </c>
      <c r="P85">
        <v>28</v>
      </c>
    </row>
    <row r="86" spans="1:16" x14ac:dyDescent="0.3">
      <c r="A86">
        <v>85</v>
      </c>
      <c r="B86">
        <v>1</v>
      </c>
      <c r="C86">
        <v>2</v>
      </c>
      <c r="D86" t="s">
        <v>185</v>
      </c>
      <c r="E86" t="s">
        <v>20</v>
      </c>
      <c r="F86">
        <v>17</v>
      </c>
      <c r="G86">
        <v>17</v>
      </c>
      <c r="H86">
        <v>17</v>
      </c>
      <c r="I86">
        <v>0</v>
      </c>
      <c r="J86">
        <v>0</v>
      </c>
      <c r="K86" t="s">
        <v>186</v>
      </c>
      <c r="L86">
        <v>10.5</v>
      </c>
      <c r="N86" t="s">
        <v>18</v>
      </c>
      <c r="O86">
        <v>17</v>
      </c>
      <c r="P86">
        <v>17</v>
      </c>
    </row>
    <row r="87" spans="1:16" x14ac:dyDescent="0.3">
      <c r="A87">
        <v>86</v>
      </c>
      <c r="B87">
        <v>1</v>
      </c>
      <c r="C87">
        <v>3</v>
      </c>
      <c r="D87" t="s">
        <v>187</v>
      </c>
      <c r="E87" t="s">
        <v>20</v>
      </c>
      <c r="F87">
        <v>33</v>
      </c>
      <c r="G87">
        <v>33</v>
      </c>
      <c r="H87">
        <v>33</v>
      </c>
      <c r="I87">
        <v>3</v>
      </c>
      <c r="J87">
        <v>0</v>
      </c>
      <c r="K87">
        <v>3101278</v>
      </c>
      <c r="L87">
        <v>15.85</v>
      </c>
      <c r="N87" t="s">
        <v>18</v>
      </c>
      <c r="O87">
        <v>33</v>
      </c>
      <c r="P87">
        <v>33</v>
      </c>
    </row>
    <row r="88" spans="1:16" x14ac:dyDescent="0.3">
      <c r="A88">
        <v>87</v>
      </c>
      <c r="B88">
        <v>0</v>
      </c>
      <c r="C88">
        <v>3</v>
      </c>
      <c r="D88" t="s">
        <v>188</v>
      </c>
      <c r="E88" t="s">
        <v>16</v>
      </c>
      <c r="F88">
        <v>16</v>
      </c>
      <c r="G88">
        <v>16</v>
      </c>
      <c r="H88">
        <v>16</v>
      </c>
      <c r="I88">
        <v>1</v>
      </c>
      <c r="J88">
        <v>3</v>
      </c>
      <c r="K88" t="s">
        <v>189</v>
      </c>
      <c r="L88">
        <v>34.375</v>
      </c>
      <c r="N88" t="s">
        <v>18</v>
      </c>
      <c r="O88">
        <v>16</v>
      </c>
      <c r="P88">
        <v>16</v>
      </c>
    </row>
    <row r="89" spans="1:16" x14ac:dyDescent="0.3">
      <c r="A89">
        <v>88</v>
      </c>
      <c r="B89">
        <v>0</v>
      </c>
      <c r="C89">
        <v>3</v>
      </c>
      <c r="D89" t="s">
        <v>190</v>
      </c>
      <c r="E89" t="s">
        <v>16</v>
      </c>
      <c r="G89">
        <v>29.699117650000002</v>
      </c>
      <c r="H89">
        <v>24</v>
      </c>
      <c r="I89">
        <v>0</v>
      </c>
      <c r="J89">
        <v>0</v>
      </c>
      <c r="K89" t="s">
        <v>191</v>
      </c>
      <c r="L89">
        <v>8.0500000000000007</v>
      </c>
      <c r="N89" t="s">
        <v>18</v>
      </c>
      <c r="O89">
        <v>24</v>
      </c>
      <c r="P89">
        <v>24</v>
      </c>
    </row>
    <row r="90" spans="1:16" x14ac:dyDescent="0.3">
      <c r="A90">
        <v>89</v>
      </c>
      <c r="B90">
        <v>1</v>
      </c>
      <c r="C90">
        <v>1</v>
      </c>
      <c r="D90" t="s">
        <v>192</v>
      </c>
      <c r="E90" t="s">
        <v>20</v>
      </c>
      <c r="F90">
        <v>23</v>
      </c>
      <c r="G90">
        <v>23</v>
      </c>
      <c r="H90">
        <v>23</v>
      </c>
      <c r="I90">
        <v>3</v>
      </c>
      <c r="J90">
        <v>2</v>
      </c>
      <c r="K90">
        <v>19950</v>
      </c>
      <c r="L90">
        <v>263</v>
      </c>
      <c r="M90" t="s">
        <v>80</v>
      </c>
      <c r="N90" t="s">
        <v>18</v>
      </c>
      <c r="O90">
        <v>23</v>
      </c>
      <c r="P90">
        <v>23</v>
      </c>
    </row>
    <row r="91" spans="1:16" x14ac:dyDescent="0.3">
      <c r="A91">
        <v>90</v>
      </c>
      <c r="B91">
        <v>0</v>
      </c>
      <c r="C91">
        <v>3</v>
      </c>
      <c r="D91" t="s">
        <v>193</v>
      </c>
      <c r="E91" t="s">
        <v>16</v>
      </c>
      <c r="F91">
        <v>24</v>
      </c>
      <c r="G91">
        <v>24</v>
      </c>
      <c r="H91">
        <v>24</v>
      </c>
      <c r="I91">
        <v>0</v>
      </c>
      <c r="J91">
        <v>0</v>
      </c>
      <c r="K91">
        <v>343275</v>
      </c>
      <c r="L91">
        <v>8.0500000000000007</v>
      </c>
      <c r="N91" t="s">
        <v>18</v>
      </c>
      <c r="O91">
        <v>24</v>
      </c>
      <c r="P91">
        <v>24</v>
      </c>
    </row>
    <row r="92" spans="1:16" x14ac:dyDescent="0.3">
      <c r="A92">
        <v>91</v>
      </c>
      <c r="B92">
        <v>0</v>
      </c>
      <c r="C92">
        <v>3</v>
      </c>
      <c r="D92" t="s">
        <v>194</v>
      </c>
      <c r="E92" t="s">
        <v>16</v>
      </c>
      <c r="F92">
        <v>29</v>
      </c>
      <c r="G92">
        <v>29</v>
      </c>
      <c r="H92">
        <v>29</v>
      </c>
      <c r="I92">
        <v>0</v>
      </c>
      <c r="J92">
        <v>0</v>
      </c>
      <c r="K92">
        <v>343276</v>
      </c>
      <c r="L92">
        <v>8.0500000000000007</v>
      </c>
      <c r="N92" t="s">
        <v>18</v>
      </c>
      <c r="O92">
        <v>29</v>
      </c>
      <c r="P92">
        <v>29</v>
      </c>
    </row>
    <row r="93" spans="1:16" x14ac:dyDescent="0.3">
      <c r="A93">
        <v>92</v>
      </c>
      <c r="B93">
        <v>0</v>
      </c>
      <c r="C93">
        <v>3</v>
      </c>
      <c r="D93" t="s">
        <v>195</v>
      </c>
      <c r="E93" t="s">
        <v>16</v>
      </c>
      <c r="F93">
        <v>20</v>
      </c>
      <c r="G93">
        <v>20</v>
      </c>
      <c r="H93">
        <v>20</v>
      </c>
      <c r="I93">
        <v>0</v>
      </c>
      <c r="J93">
        <v>0</v>
      </c>
      <c r="K93">
        <v>347466</v>
      </c>
      <c r="L93">
        <v>7.8541999999999996</v>
      </c>
      <c r="N93" t="s">
        <v>18</v>
      </c>
      <c r="O93">
        <v>20</v>
      </c>
      <c r="P93">
        <v>20</v>
      </c>
    </row>
    <row r="94" spans="1:16" x14ac:dyDescent="0.3">
      <c r="A94">
        <v>93</v>
      </c>
      <c r="B94">
        <v>0</v>
      </c>
      <c r="C94">
        <v>1</v>
      </c>
      <c r="D94" t="s">
        <v>196</v>
      </c>
      <c r="E94" t="s">
        <v>16</v>
      </c>
      <c r="F94">
        <v>46</v>
      </c>
      <c r="G94">
        <v>46</v>
      </c>
      <c r="H94">
        <v>46</v>
      </c>
      <c r="I94">
        <v>1</v>
      </c>
      <c r="J94">
        <v>0</v>
      </c>
      <c r="K94" t="s">
        <v>197</v>
      </c>
      <c r="L94">
        <v>61.174999999999997</v>
      </c>
      <c r="M94" t="s">
        <v>198</v>
      </c>
      <c r="N94" t="s">
        <v>18</v>
      </c>
      <c r="O94">
        <v>46</v>
      </c>
      <c r="P94">
        <v>46</v>
      </c>
    </row>
    <row r="95" spans="1:16" x14ac:dyDescent="0.3">
      <c r="A95">
        <v>94</v>
      </c>
      <c r="B95">
        <v>0</v>
      </c>
      <c r="C95">
        <v>3</v>
      </c>
      <c r="D95" t="s">
        <v>199</v>
      </c>
      <c r="E95" t="s">
        <v>16</v>
      </c>
      <c r="F95">
        <v>26</v>
      </c>
      <c r="G95">
        <v>26</v>
      </c>
      <c r="H95">
        <v>26</v>
      </c>
      <c r="I95">
        <v>1</v>
      </c>
      <c r="J95">
        <v>2</v>
      </c>
      <c r="K95" t="s">
        <v>200</v>
      </c>
      <c r="L95">
        <v>20.574999999999999</v>
      </c>
      <c r="N95" t="s">
        <v>18</v>
      </c>
      <c r="O95">
        <v>26</v>
      </c>
      <c r="P95">
        <v>26</v>
      </c>
    </row>
    <row r="96" spans="1:16" x14ac:dyDescent="0.3">
      <c r="A96">
        <v>95</v>
      </c>
      <c r="B96">
        <v>0</v>
      </c>
      <c r="C96">
        <v>3</v>
      </c>
      <c r="D96" t="s">
        <v>201</v>
      </c>
      <c r="E96" t="s">
        <v>16</v>
      </c>
      <c r="F96">
        <v>59</v>
      </c>
      <c r="G96">
        <v>59</v>
      </c>
      <c r="H96">
        <v>59</v>
      </c>
      <c r="I96">
        <v>0</v>
      </c>
      <c r="J96">
        <v>0</v>
      </c>
      <c r="K96">
        <v>364500</v>
      </c>
      <c r="L96">
        <v>7.25</v>
      </c>
      <c r="N96" t="s">
        <v>18</v>
      </c>
      <c r="O96">
        <v>59</v>
      </c>
      <c r="P96">
        <v>59</v>
      </c>
    </row>
    <row r="97" spans="1:16" x14ac:dyDescent="0.3">
      <c r="A97">
        <v>96</v>
      </c>
      <c r="B97">
        <v>0</v>
      </c>
      <c r="C97">
        <v>3</v>
      </c>
      <c r="D97" t="s">
        <v>202</v>
      </c>
      <c r="E97" t="s">
        <v>16</v>
      </c>
      <c r="G97">
        <v>29.699117650000002</v>
      </c>
      <c r="H97">
        <v>24</v>
      </c>
      <c r="I97">
        <v>0</v>
      </c>
      <c r="J97">
        <v>0</v>
      </c>
      <c r="K97">
        <v>374910</v>
      </c>
      <c r="L97">
        <v>8.0500000000000007</v>
      </c>
      <c r="N97" t="s">
        <v>18</v>
      </c>
      <c r="O97">
        <v>24</v>
      </c>
      <c r="P97">
        <v>24</v>
      </c>
    </row>
    <row r="98" spans="1:16" x14ac:dyDescent="0.3">
      <c r="A98">
        <v>97</v>
      </c>
      <c r="B98">
        <v>0</v>
      </c>
      <c r="C98">
        <v>1</v>
      </c>
      <c r="D98" t="s">
        <v>203</v>
      </c>
      <c r="E98" t="s">
        <v>16</v>
      </c>
      <c r="F98">
        <v>71</v>
      </c>
      <c r="G98">
        <v>71</v>
      </c>
      <c r="H98">
        <v>71</v>
      </c>
      <c r="I98">
        <v>0</v>
      </c>
      <c r="J98">
        <v>0</v>
      </c>
      <c r="K98" t="s">
        <v>204</v>
      </c>
      <c r="L98">
        <v>34.654200000000003</v>
      </c>
      <c r="M98" t="s">
        <v>205</v>
      </c>
      <c r="N98" t="s">
        <v>23</v>
      </c>
      <c r="O98">
        <v>71</v>
      </c>
      <c r="P98">
        <v>71</v>
      </c>
    </row>
    <row r="99" spans="1:16" x14ac:dyDescent="0.3">
      <c r="A99">
        <v>98</v>
      </c>
      <c r="B99">
        <v>1</v>
      </c>
      <c r="C99">
        <v>1</v>
      </c>
      <c r="D99" t="s">
        <v>206</v>
      </c>
      <c r="E99" t="s">
        <v>16</v>
      </c>
      <c r="F99">
        <v>23</v>
      </c>
      <c r="G99">
        <v>23</v>
      </c>
      <c r="H99">
        <v>23</v>
      </c>
      <c r="I99">
        <v>0</v>
      </c>
      <c r="J99">
        <v>1</v>
      </c>
      <c r="K99" t="s">
        <v>207</v>
      </c>
      <c r="L99">
        <v>63.3583</v>
      </c>
      <c r="M99" t="s">
        <v>208</v>
      </c>
      <c r="N99" t="s">
        <v>23</v>
      </c>
      <c r="O99">
        <v>23</v>
      </c>
      <c r="P99">
        <v>23</v>
      </c>
    </row>
    <row r="100" spans="1:16" x14ac:dyDescent="0.3">
      <c r="A100">
        <v>99</v>
      </c>
      <c r="B100">
        <v>1</v>
      </c>
      <c r="C100">
        <v>2</v>
      </c>
      <c r="D100" t="s">
        <v>209</v>
      </c>
      <c r="E100" t="s">
        <v>20</v>
      </c>
      <c r="F100">
        <v>34</v>
      </c>
      <c r="G100">
        <v>34</v>
      </c>
      <c r="H100">
        <v>34</v>
      </c>
      <c r="I100">
        <v>0</v>
      </c>
      <c r="J100">
        <v>1</v>
      </c>
      <c r="K100">
        <v>231919</v>
      </c>
      <c r="L100">
        <v>23</v>
      </c>
      <c r="N100" t="s">
        <v>18</v>
      </c>
      <c r="O100">
        <v>34</v>
      </c>
      <c r="P100">
        <v>34</v>
      </c>
    </row>
    <row r="101" spans="1:16" x14ac:dyDescent="0.3">
      <c r="A101">
        <v>100</v>
      </c>
      <c r="B101">
        <v>0</v>
      </c>
      <c r="C101">
        <v>2</v>
      </c>
      <c r="D101" t="s">
        <v>210</v>
      </c>
      <c r="E101" t="s">
        <v>16</v>
      </c>
      <c r="F101">
        <v>34</v>
      </c>
      <c r="G101">
        <v>34</v>
      </c>
      <c r="H101">
        <v>34</v>
      </c>
      <c r="I101">
        <v>1</v>
      </c>
      <c r="J101">
        <v>0</v>
      </c>
      <c r="K101">
        <v>244367</v>
      </c>
      <c r="L101">
        <v>26</v>
      </c>
      <c r="N101" t="s">
        <v>18</v>
      </c>
      <c r="O101">
        <v>34</v>
      </c>
      <c r="P101">
        <v>34</v>
      </c>
    </row>
    <row r="102" spans="1:16" x14ac:dyDescent="0.3">
      <c r="A102">
        <v>101</v>
      </c>
      <c r="B102">
        <v>0</v>
      </c>
      <c r="C102">
        <v>3</v>
      </c>
      <c r="D102" t="s">
        <v>211</v>
      </c>
      <c r="E102" t="s">
        <v>20</v>
      </c>
      <c r="F102">
        <v>28</v>
      </c>
      <c r="G102">
        <v>28</v>
      </c>
      <c r="H102">
        <v>28</v>
      </c>
      <c r="I102">
        <v>0</v>
      </c>
      <c r="J102">
        <v>0</v>
      </c>
      <c r="K102">
        <v>349245</v>
      </c>
      <c r="L102">
        <v>7.8958000000000004</v>
      </c>
      <c r="N102" t="s">
        <v>18</v>
      </c>
      <c r="O102">
        <v>28</v>
      </c>
      <c r="P102">
        <v>28</v>
      </c>
    </row>
    <row r="103" spans="1:16" x14ac:dyDescent="0.3">
      <c r="A103">
        <v>102</v>
      </c>
      <c r="B103">
        <v>0</v>
      </c>
      <c r="C103">
        <v>3</v>
      </c>
      <c r="D103" t="s">
        <v>212</v>
      </c>
      <c r="E103" t="s">
        <v>16</v>
      </c>
      <c r="G103">
        <v>29.699117650000002</v>
      </c>
      <c r="H103">
        <v>24</v>
      </c>
      <c r="I103">
        <v>0</v>
      </c>
      <c r="J103">
        <v>0</v>
      </c>
      <c r="K103">
        <v>349215</v>
      </c>
      <c r="L103">
        <v>7.8958000000000004</v>
      </c>
      <c r="N103" t="s">
        <v>18</v>
      </c>
      <c r="O103">
        <v>24</v>
      </c>
      <c r="P103">
        <v>24</v>
      </c>
    </row>
    <row r="104" spans="1:16" x14ac:dyDescent="0.3">
      <c r="A104">
        <v>103</v>
      </c>
      <c r="B104">
        <v>0</v>
      </c>
      <c r="C104">
        <v>1</v>
      </c>
      <c r="D104" t="s">
        <v>213</v>
      </c>
      <c r="E104" t="s">
        <v>16</v>
      </c>
      <c r="F104">
        <v>21</v>
      </c>
      <c r="G104">
        <v>21</v>
      </c>
      <c r="H104">
        <v>21</v>
      </c>
      <c r="I104">
        <v>0</v>
      </c>
      <c r="J104">
        <v>1</v>
      </c>
      <c r="K104">
        <v>35281</v>
      </c>
      <c r="L104">
        <v>77.287499999999994</v>
      </c>
      <c r="M104" t="s">
        <v>214</v>
      </c>
      <c r="N104" t="s">
        <v>18</v>
      </c>
      <c r="O104">
        <v>21</v>
      </c>
      <c r="P104">
        <v>21</v>
      </c>
    </row>
    <row r="105" spans="1:16" x14ac:dyDescent="0.3">
      <c r="A105">
        <v>104</v>
      </c>
      <c r="B105">
        <v>0</v>
      </c>
      <c r="C105">
        <v>3</v>
      </c>
      <c r="D105" t="s">
        <v>215</v>
      </c>
      <c r="E105" t="s">
        <v>16</v>
      </c>
      <c r="F105">
        <v>33</v>
      </c>
      <c r="G105">
        <v>33</v>
      </c>
      <c r="H105">
        <v>33</v>
      </c>
      <c r="I105">
        <v>0</v>
      </c>
      <c r="J105">
        <v>0</v>
      </c>
      <c r="K105">
        <v>7540</v>
      </c>
      <c r="L105">
        <v>8.6541999999999994</v>
      </c>
      <c r="N105" t="s">
        <v>18</v>
      </c>
      <c r="O105">
        <v>33</v>
      </c>
      <c r="P105">
        <v>33</v>
      </c>
    </row>
    <row r="106" spans="1:16" x14ac:dyDescent="0.3">
      <c r="A106">
        <v>105</v>
      </c>
      <c r="B106">
        <v>0</v>
      </c>
      <c r="C106">
        <v>3</v>
      </c>
      <c r="D106" t="s">
        <v>216</v>
      </c>
      <c r="E106" t="s">
        <v>16</v>
      </c>
      <c r="F106">
        <v>37</v>
      </c>
      <c r="G106">
        <v>37</v>
      </c>
      <c r="H106">
        <v>37</v>
      </c>
      <c r="I106">
        <v>2</v>
      </c>
      <c r="J106">
        <v>0</v>
      </c>
      <c r="K106">
        <v>3101276</v>
      </c>
      <c r="L106">
        <v>7.9249999999999998</v>
      </c>
      <c r="N106" t="s">
        <v>18</v>
      </c>
      <c r="O106">
        <v>37</v>
      </c>
      <c r="P106">
        <v>37</v>
      </c>
    </row>
    <row r="107" spans="1:16" x14ac:dyDescent="0.3">
      <c r="A107">
        <v>106</v>
      </c>
      <c r="B107">
        <v>0</v>
      </c>
      <c r="C107">
        <v>3</v>
      </c>
      <c r="D107" t="s">
        <v>217</v>
      </c>
      <c r="E107" t="s">
        <v>16</v>
      </c>
      <c r="F107">
        <v>28</v>
      </c>
      <c r="G107">
        <v>28</v>
      </c>
      <c r="H107">
        <v>28</v>
      </c>
      <c r="I107">
        <v>0</v>
      </c>
      <c r="J107">
        <v>0</v>
      </c>
      <c r="K107">
        <v>349207</v>
      </c>
      <c r="L107">
        <v>7.8958000000000004</v>
      </c>
      <c r="N107" t="s">
        <v>18</v>
      </c>
      <c r="O107">
        <v>28</v>
      </c>
      <c r="P107">
        <v>28</v>
      </c>
    </row>
    <row r="108" spans="1:16" x14ac:dyDescent="0.3">
      <c r="A108">
        <v>107</v>
      </c>
      <c r="B108">
        <v>1</v>
      </c>
      <c r="C108">
        <v>3</v>
      </c>
      <c r="D108" t="s">
        <v>218</v>
      </c>
      <c r="E108" t="s">
        <v>20</v>
      </c>
      <c r="F108">
        <v>21</v>
      </c>
      <c r="G108">
        <v>21</v>
      </c>
      <c r="H108">
        <v>21</v>
      </c>
      <c r="I108">
        <v>0</v>
      </c>
      <c r="J108">
        <v>0</v>
      </c>
      <c r="K108">
        <v>343120</v>
      </c>
      <c r="L108">
        <v>7.65</v>
      </c>
      <c r="N108" t="s">
        <v>18</v>
      </c>
      <c r="O108">
        <v>21</v>
      </c>
      <c r="P108">
        <v>21</v>
      </c>
    </row>
    <row r="109" spans="1:16" x14ac:dyDescent="0.3">
      <c r="A109">
        <v>108</v>
      </c>
      <c r="B109">
        <v>1</v>
      </c>
      <c r="C109">
        <v>3</v>
      </c>
      <c r="D109" t="s">
        <v>219</v>
      </c>
      <c r="E109" t="s">
        <v>16</v>
      </c>
      <c r="G109">
        <v>29.699117650000002</v>
      </c>
      <c r="H109">
        <v>24</v>
      </c>
      <c r="I109">
        <v>0</v>
      </c>
      <c r="J109">
        <v>0</v>
      </c>
      <c r="K109">
        <v>312991</v>
      </c>
      <c r="L109">
        <v>7.7750000000000004</v>
      </c>
      <c r="N109" t="s">
        <v>18</v>
      </c>
      <c r="O109">
        <v>24</v>
      </c>
      <c r="P109">
        <v>24</v>
      </c>
    </row>
    <row r="110" spans="1:16" x14ac:dyDescent="0.3">
      <c r="A110">
        <v>109</v>
      </c>
      <c r="B110">
        <v>0</v>
      </c>
      <c r="C110">
        <v>3</v>
      </c>
      <c r="D110" t="s">
        <v>220</v>
      </c>
      <c r="E110" t="s">
        <v>16</v>
      </c>
      <c r="F110">
        <v>38</v>
      </c>
      <c r="G110">
        <v>38</v>
      </c>
      <c r="H110">
        <v>38</v>
      </c>
      <c r="I110">
        <v>0</v>
      </c>
      <c r="J110">
        <v>0</v>
      </c>
      <c r="K110">
        <v>349249</v>
      </c>
      <c r="L110">
        <v>7.8958000000000004</v>
      </c>
      <c r="N110" t="s">
        <v>18</v>
      </c>
      <c r="O110">
        <v>38</v>
      </c>
      <c r="P110">
        <v>38</v>
      </c>
    </row>
    <row r="111" spans="1:16" x14ac:dyDescent="0.3">
      <c r="A111">
        <v>110</v>
      </c>
      <c r="B111">
        <v>1</v>
      </c>
      <c r="C111">
        <v>3</v>
      </c>
      <c r="D111" t="s">
        <v>221</v>
      </c>
      <c r="E111" t="s">
        <v>20</v>
      </c>
      <c r="G111">
        <v>29.699117650000002</v>
      </c>
      <c r="H111">
        <v>24</v>
      </c>
      <c r="I111">
        <v>1</v>
      </c>
      <c r="J111">
        <v>0</v>
      </c>
      <c r="K111">
        <v>371110</v>
      </c>
      <c r="L111">
        <v>24.15</v>
      </c>
      <c r="N111" t="s">
        <v>31</v>
      </c>
      <c r="O111">
        <v>24</v>
      </c>
      <c r="P111">
        <v>24</v>
      </c>
    </row>
    <row r="112" spans="1:16" x14ac:dyDescent="0.3">
      <c r="A112">
        <v>111</v>
      </c>
      <c r="B112">
        <v>0</v>
      </c>
      <c r="C112">
        <v>1</v>
      </c>
      <c r="D112" t="s">
        <v>222</v>
      </c>
      <c r="E112" t="s">
        <v>16</v>
      </c>
      <c r="F112">
        <v>47</v>
      </c>
      <c r="G112">
        <v>47</v>
      </c>
      <c r="H112">
        <v>47</v>
      </c>
      <c r="I112">
        <v>0</v>
      </c>
      <c r="J112">
        <v>0</v>
      </c>
      <c r="K112">
        <v>110465</v>
      </c>
      <c r="L112">
        <v>52</v>
      </c>
      <c r="M112" t="s">
        <v>223</v>
      </c>
      <c r="N112" t="s">
        <v>18</v>
      </c>
      <c r="O112">
        <v>47</v>
      </c>
      <c r="P112">
        <v>47</v>
      </c>
    </row>
    <row r="113" spans="1:16" x14ac:dyDescent="0.3">
      <c r="A113">
        <v>112</v>
      </c>
      <c r="B113">
        <v>0</v>
      </c>
      <c r="C113">
        <v>3</v>
      </c>
      <c r="D113" t="s">
        <v>224</v>
      </c>
      <c r="E113" t="s">
        <v>20</v>
      </c>
      <c r="F113">
        <v>14.5</v>
      </c>
      <c r="G113">
        <v>14.5</v>
      </c>
      <c r="H113">
        <v>14.5</v>
      </c>
      <c r="I113">
        <v>1</v>
      </c>
      <c r="J113">
        <v>0</v>
      </c>
      <c r="K113">
        <v>2665</v>
      </c>
      <c r="L113">
        <v>14.4542</v>
      </c>
      <c r="N113" t="s">
        <v>23</v>
      </c>
      <c r="O113">
        <v>14.5</v>
      </c>
      <c r="P113">
        <v>14.5</v>
      </c>
    </row>
    <row r="114" spans="1:16" x14ac:dyDescent="0.3">
      <c r="A114">
        <v>113</v>
      </c>
      <c r="B114">
        <v>0</v>
      </c>
      <c r="C114">
        <v>3</v>
      </c>
      <c r="D114" t="s">
        <v>225</v>
      </c>
      <c r="E114" t="s">
        <v>16</v>
      </c>
      <c r="F114">
        <v>22</v>
      </c>
      <c r="G114">
        <v>22</v>
      </c>
      <c r="H114">
        <v>22</v>
      </c>
      <c r="I114">
        <v>0</v>
      </c>
      <c r="J114">
        <v>0</v>
      </c>
      <c r="K114">
        <v>324669</v>
      </c>
      <c r="L114">
        <v>8.0500000000000007</v>
      </c>
      <c r="N114" t="s">
        <v>18</v>
      </c>
      <c r="O114">
        <v>22</v>
      </c>
      <c r="P114">
        <v>22</v>
      </c>
    </row>
    <row r="115" spans="1:16" x14ac:dyDescent="0.3">
      <c r="A115">
        <v>114</v>
      </c>
      <c r="B115">
        <v>0</v>
      </c>
      <c r="C115">
        <v>3</v>
      </c>
      <c r="D115" t="s">
        <v>226</v>
      </c>
      <c r="E115" t="s">
        <v>20</v>
      </c>
      <c r="F115">
        <v>20</v>
      </c>
      <c r="G115">
        <v>20</v>
      </c>
      <c r="H115">
        <v>20</v>
      </c>
      <c r="I115">
        <v>1</v>
      </c>
      <c r="J115">
        <v>0</v>
      </c>
      <c r="K115">
        <v>4136</v>
      </c>
      <c r="L115">
        <v>9.8249999999999993</v>
      </c>
      <c r="N115" t="s">
        <v>18</v>
      </c>
      <c r="O115">
        <v>20</v>
      </c>
      <c r="P115">
        <v>20</v>
      </c>
    </row>
    <row r="116" spans="1:16" x14ac:dyDescent="0.3">
      <c r="A116">
        <v>115</v>
      </c>
      <c r="B116">
        <v>0</v>
      </c>
      <c r="C116">
        <v>3</v>
      </c>
      <c r="D116" t="s">
        <v>227</v>
      </c>
      <c r="E116" t="s">
        <v>20</v>
      </c>
      <c r="F116">
        <v>17</v>
      </c>
      <c r="G116">
        <v>17</v>
      </c>
      <c r="H116">
        <v>17</v>
      </c>
      <c r="I116">
        <v>0</v>
      </c>
      <c r="J116">
        <v>0</v>
      </c>
      <c r="K116">
        <v>2627</v>
      </c>
      <c r="L116">
        <v>14.458299999999999</v>
      </c>
      <c r="N116" t="s">
        <v>23</v>
      </c>
      <c r="O116">
        <v>17</v>
      </c>
      <c r="P116">
        <v>17</v>
      </c>
    </row>
    <row r="117" spans="1:16" x14ac:dyDescent="0.3">
      <c r="A117">
        <v>116</v>
      </c>
      <c r="B117">
        <v>0</v>
      </c>
      <c r="C117">
        <v>3</v>
      </c>
      <c r="D117" t="s">
        <v>228</v>
      </c>
      <c r="E117" t="s">
        <v>16</v>
      </c>
      <c r="F117">
        <v>21</v>
      </c>
      <c r="G117">
        <v>21</v>
      </c>
      <c r="H117">
        <v>21</v>
      </c>
      <c r="I117">
        <v>0</v>
      </c>
      <c r="J117">
        <v>0</v>
      </c>
      <c r="K117" t="s">
        <v>229</v>
      </c>
      <c r="L117">
        <v>7.9249999999999998</v>
      </c>
      <c r="N117" t="s">
        <v>18</v>
      </c>
      <c r="O117">
        <v>21</v>
      </c>
      <c r="P117">
        <v>21</v>
      </c>
    </row>
    <row r="118" spans="1:16" x14ac:dyDescent="0.3">
      <c r="A118">
        <v>117</v>
      </c>
      <c r="B118">
        <v>0</v>
      </c>
      <c r="C118">
        <v>3</v>
      </c>
      <c r="D118" t="s">
        <v>230</v>
      </c>
      <c r="E118" t="s">
        <v>16</v>
      </c>
      <c r="F118">
        <v>70.5</v>
      </c>
      <c r="G118">
        <v>70.5</v>
      </c>
      <c r="H118">
        <v>70.5</v>
      </c>
      <c r="I118">
        <v>0</v>
      </c>
      <c r="J118">
        <v>0</v>
      </c>
      <c r="K118">
        <v>370369</v>
      </c>
      <c r="L118">
        <v>7.75</v>
      </c>
      <c r="N118" t="s">
        <v>31</v>
      </c>
      <c r="O118">
        <v>70.5</v>
      </c>
      <c r="P118">
        <v>70.5</v>
      </c>
    </row>
    <row r="119" spans="1:16" x14ac:dyDescent="0.3">
      <c r="A119">
        <v>118</v>
      </c>
      <c r="B119">
        <v>0</v>
      </c>
      <c r="C119">
        <v>2</v>
      </c>
      <c r="D119" t="s">
        <v>231</v>
      </c>
      <c r="E119" t="s">
        <v>16</v>
      </c>
      <c r="F119">
        <v>29</v>
      </c>
      <c r="G119">
        <v>29</v>
      </c>
      <c r="H119">
        <v>29</v>
      </c>
      <c r="I119">
        <v>1</v>
      </c>
      <c r="J119">
        <v>0</v>
      </c>
      <c r="K119">
        <v>11668</v>
      </c>
      <c r="L119">
        <v>21</v>
      </c>
      <c r="N119" t="s">
        <v>18</v>
      </c>
      <c r="O119">
        <v>29</v>
      </c>
      <c r="P119">
        <v>29</v>
      </c>
    </row>
    <row r="120" spans="1:16" x14ac:dyDescent="0.3">
      <c r="A120">
        <v>119</v>
      </c>
      <c r="B120">
        <v>0</v>
      </c>
      <c r="C120">
        <v>1</v>
      </c>
      <c r="D120" t="s">
        <v>232</v>
      </c>
      <c r="E120" t="s">
        <v>16</v>
      </c>
      <c r="F120">
        <v>24</v>
      </c>
      <c r="G120">
        <v>24</v>
      </c>
      <c r="H120">
        <v>24</v>
      </c>
      <c r="I120">
        <v>0</v>
      </c>
      <c r="J120">
        <v>1</v>
      </c>
      <c r="K120" t="s">
        <v>233</v>
      </c>
      <c r="L120">
        <v>247.52080000000001</v>
      </c>
      <c r="M120" t="s">
        <v>234</v>
      </c>
      <c r="N120" t="s">
        <v>23</v>
      </c>
      <c r="O120">
        <v>24</v>
      </c>
      <c r="P120">
        <v>24</v>
      </c>
    </row>
    <row r="121" spans="1:16" x14ac:dyDescent="0.3">
      <c r="A121">
        <v>120</v>
      </c>
      <c r="B121">
        <v>0</v>
      </c>
      <c r="C121">
        <v>3</v>
      </c>
      <c r="D121" t="s">
        <v>235</v>
      </c>
      <c r="E121" t="s">
        <v>20</v>
      </c>
      <c r="F121">
        <v>2</v>
      </c>
      <c r="G121">
        <v>2</v>
      </c>
      <c r="H121">
        <v>2</v>
      </c>
      <c r="I121">
        <v>4</v>
      </c>
      <c r="J121">
        <v>2</v>
      </c>
      <c r="K121">
        <v>347082</v>
      </c>
      <c r="L121">
        <v>31.274999999999999</v>
      </c>
      <c r="N121" t="s">
        <v>18</v>
      </c>
      <c r="O121">
        <v>2</v>
      </c>
      <c r="P121">
        <v>2</v>
      </c>
    </row>
    <row r="122" spans="1:16" x14ac:dyDescent="0.3">
      <c r="A122">
        <v>121</v>
      </c>
      <c r="B122">
        <v>0</v>
      </c>
      <c r="C122">
        <v>2</v>
      </c>
      <c r="D122" t="s">
        <v>236</v>
      </c>
      <c r="E122" t="s">
        <v>16</v>
      </c>
      <c r="F122">
        <v>21</v>
      </c>
      <c r="G122">
        <v>21</v>
      </c>
      <c r="H122">
        <v>21</v>
      </c>
      <c r="I122">
        <v>2</v>
      </c>
      <c r="J122">
        <v>0</v>
      </c>
      <c r="K122" t="s">
        <v>167</v>
      </c>
      <c r="L122">
        <v>73.5</v>
      </c>
      <c r="N122" t="s">
        <v>18</v>
      </c>
      <c r="O122">
        <v>21</v>
      </c>
      <c r="P122">
        <v>21</v>
      </c>
    </row>
    <row r="123" spans="1:16" x14ac:dyDescent="0.3">
      <c r="A123">
        <v>122</v>
      </c>
      <c r="B123">
        <v>0</v>
      </c>
      <c r="C123">
        <v>3</v>
      </c>
      <c r="D123" t="s">
        <v>237</v>
      </c>
      <c r="E123" t="s">
        <v>16</v>
      </c>
      <c r="G123">
        <v>29.699117650000002</v>
      </c>
      <c r="H123">
        <v>24</v>
      </c>
      <c r="I123">
        <v>0</v>
      </c>
      <c r="J123">
        <v>0</v>
      </c>
      <c r="K123" t="s">
        <v>238</v>
      </c>
      <c r="L123">
        <v>8.0500000000000007</v>
      </c>
      <c r="N123" t="s">
        <v>18</v>
      </c>
      <c r="O123">
        <v>24</v>
      </c>
      <c r="P123">
        <v>24</v>
      </c>
    </row>
    <row r="124" spans="1:16" x14ac:dyDescent="0.3">
      <c r="A124">
        <v>123</v>
      </c>
      <c r="B124">
        <v>0</v>
      </c>
      <c r="C124">
        <v>2</v>
      </c>
      <c r="D124" t="s">
        <v>239</v>
      </c>
      <c r="E124" t="s">
        <v>16</v>
      </c>
      <c r="F124">
        <v>32.5</v>
      </c>
      <c r="G124">
        <v>32.5</v>
      </c>
      <c r="H124">
        <v>32.5</v>
      </c>
      <c r="I124">
        <v>1</v>
      </c>
      <c r="J124">
        <v>0</v>
      </c>
      <c r="K124">
        <v>237736</v>
      </c>
      <c r="L124">
        <v>30.070799999999998</v>
      </c>
      <c r="N124" t="s">
        <v>23</v>
      </c>
      <c r="O124">
        <v>32.5</v>
      </c>
      <c r="P124">
        <v>32.5</v>
      </c>
    </row>
    <row r="125" spans="1:16" x14ac:dyDescent="0.3">
      <c r="A125">
        <v>124</v>
      </c>
      <c r="B125">
        <v>1</v>
      </c>
      <c r="C125">
        <v>2</v>
      </c>
      <c r="D125" t="s">
        <v>240</v>
      </c>
      <c r="E125" t="s">
        <v>20</v>
      </c>
      <c r="F125">
        <v>32.5</v>
      </c>
      <c r="G125">
        <v>32.5</v>
      </c>
      <c r="H125">
        <v>32.5</v>
      </c>
      <c r="I125">
        <v>0</v>
      </c>
      <c r="J125">
        <v>0</v>
      </c>
      <c r="K125">
        <v>27267</v>
      </c>
      <c r="L125">
        <v>13</v>
      </c>
      <c r="M125" t="s">
        <v>241</v>
      </c>
      <c r="N125" t="s">
        <v>18</v>
      </c>
      <c r="O125">
        <v>32.5</v>
      </c>
      <c r="P125">
        <v>32.5</v>
      </c>
    </row>
    <row r="126" spans="1:16" x14ac:dyDescent="0.3">
      <c r="A126">
        <v>125</v>
      </c>
      <c r="B126">
        <v>0</v>
      </c>
      <c r="C126">
        <v>1</v>
      </c>
      <c r="D126" t="s">
        <v>242</v>
      </c>
      <c r="E126" t="s">
        <v>16</v>
      </c>
      <c r="F126">
        <v>54</v>
      </c>
      <c r="G126">
        <v>54</v>
      </c>
      <c r="H126">
        <v>54</v>
      </c>
      <c r="I126">
        <v>0</v>
      </c>
      <c r="J126">
        <v>1</v>
      </c>
      <c r="K126">
        <v>35281</v>
      </c>
      <c r="L126">
        <v>77.287499999999994</v>
      </c>
      <c r="M126" t="s">
        <v>214</v>
      </c>
      <c r="N126" t="s">
        <v>18</v>
      </c>
      <c r="O126">
        <v>54</v>
      </c>
      <c r="P126">
        <v>54</v>
      </c>
    </row>
    <row r="127" spans="1:16" x14ac:dyDescent="0.3">
      <c r="A127">
        <v>126</v>
      </c>
      <c r="B127">
        <v>1</v>
      </c>
      <c r="C127">
        <v>3</v>
      </c>
      <c r="D127" t="s">
        <v>243</v>
      </c>
      <c r="E127" t="s">
        <v>16</v>
      </c>
      <c r="F127">
        <v>12</v>
      </c>
      <c r="G127">
        <v>12</v>
      </c>
      <c r="H127">
        <v>12</v>
      </c>
      <c r="I127">
        <v>1</v>
      </c>
      <c r="J127">
        <v>0</v>
      </c>
      <c r="K127">
        <v>2651</v>
      </c>
      <c r="L127">
        <v>11.2417</v>
      </c>
      <c r="N127" t="s">
        <v>23</v>
      </c>
      <c r="O127">
        <v>12</v>
      </c>
      <c r="P127">
        <v>12</v>
      </c>
    </row>
    <row r="128" spans="1:16" x14ac:dyDescent="0.3">
      <c r="A128">
        <v>127</v>
      </c>
      <c r="B128">
        <v>0</v>
      </c>
      <c r="C128">
        <v>3</v>
      </c>
      <c r="D128" t="s">
        <v>244</v>
      </c>
      <c r="E128" t="s">
        <v>16</v>
      </c>
      <c r="G128">
        <v>29.699117650000002</v>
      </c>
      <c r="H128">
        <v>24</v>
      </c>
      <c r="I128">
        <v>0</v>
      </c>
      <c r="J128">
        <v>0</v>
      </c>
      <c r="K128">
        <v>370372</v>
      </c>
      <c r="L128">
        <v>7.75</v>
      </c>
      <c r="N128" t="s">
        <v>31</v>
      </c>
      <c r="O128">
        <v>24</v>
      </c>
      <c r="P128">
        <v>24</v>
      </c>
    </row>
    <row r="129" spans="1:16" x14ac:dyDescent="0.3">
      <c r="A129">
        <v>128</v>
      </c>
      <c r="B129">
        <v>1</v>
      </c>
      <c r="C129">
        <v>3</v>
      </c>
      <c r="D129" t="s">
        <v>245</v>
      </c>
      <c r="E129" t="s">
        <v>16</v>
      </c>
      <c r="F129">
        <v>24</v>
      </c>
      <c r="G129">
        <v>24</v>
      </c>
      <c r="H129">
        <v>24</v>
      </c>
      <c r="I129">
        <v>0</v>
      </c>
      <c r="J129">
        <v>0</v>
      </c>
      <c r="K129" t="s">
        <v>246</v>
      </c>
      <c r="L129">
        <v>7.1417000000000002</v>
      </c>
      <c r="N129" t="s">
        <v>18</v>
      </c>
      <c r="O129">
        <v>24</v>
      </c>
      <c r="P129">
        <v>24</v>
      </c>
    </row>
    <row r="130" spans="1:16" x14ac:dyDescent="0.3">
      <c r="A130">
        <v>129</v>
      </c>
      <c r="B130">
        <v>1</v>
      </c>
      <c r="C130">
        <v>3</v>
      </c>
      <c r="D130" t="s">
        <v>247</v>
      </c>
      <c r="E130" t="s">
        <v>20</v>
      </c>
      <c r="G130">
        <v>29.699117650000002</v>
      </c>
      <c r="H130">
        <v>24</v>
      </c>
      <c r="I130">
        <v>1</v>
      </c>
      <c r="J130">
        <v>1</v>
      </c>
      <c r="K130">
        <v>2668</v>
      </c>
      <c r="L130">
        <v>22.3583</v>
      </c>
      <c r="M130" t="s">
        <v>248</v>
      </c>
      <c r="N130" t="s">
        <v>23</v>
      </c>
      <c r="O130">
        <v>24</v>
      </c>
      <c r="P130">
        <v>24</v>
      </c>
    </row>
    <row r="131" spans="1:16" x14ac:dyDescent="0.3">
      <c r="A131">
        <v>130</v>
      </c>
      <c r="B131">
        <v>0</v>
      </c>
      <c r="C131">
        <v>3</v>
      </c>
      <c r="D131" t="s">
        <v>249</v>
      </c>
      <c r="E131" t="s">
        <v>16</v>
      </c>
      <c r="F131">
        <v>45</v>
      </c>
      <c r="G131">
        <v>45</v>
      </c>
      <c r="H131">
        <v>45</v>
      </c>
      <c r="I131">
        <v>0</v>
      </c>
      <c r="J131">
        <v>0</v>
      </c>
      <c r="K131">
        <v>347061</v>
      </c>
      <c r="L131">
        <v>6.9749999999999996</v>
      </c>
      <c r="N131" t="s">
        <v>18</v>
      </c>
      <c r="O131">
        <v>45</v>
      </c>
      <c r="P131">
        <v>45</v>
      </c>
    </row>
    <row r="132" spans="1:16" x14ac:dyDescent="0.3">
      <c r="A132">
        <v>131</v>
      </c>
      <c r="B132">
        <v>0</v>
      </c>
      <c r="C132">
        <v>3</v>
      </c>
      <c r="D132" t="s">
        <v>250</v>
      </c>
      <c r="E132" t="s">
        <v>16</v>
      </c>
      <c r="F132">
        <v>33</v>
      </c>
      <c r="G132">
        <v>33</v>
      </c>
      <c r="H132">
        <v>33</v>
      </c>
      <c r="I132">
        <v>0</v>
      </c>
      <c r="J132">
        <v>0</v>
      </c>
      <c r="K132">
        <v>349241</v>
      </c>
      <c r="L132">
        <v>7.8958000000000004</v>
      </c>
      <c r="N132" t="s">
        <v>23</v>
      </c>
      <c r="O132">
        <v>33</v>
      </c>
      <c r="P132">
        <v>33</v>
      </c>
    </row>
    <row r="133" spans="1:16" x14ac:dyDescent="0.3">
      <c r="A133">
        <v>132</v>
      </c>
      <c r="B133">
        <v>0</v>
      </c>
      <c r="C133">
        <v>3</v>
      </c>
      <c r="D133" t="s">
        <v>251</v>
      </c>
      <c r="E133" t="s">
        <v>16</v>
      </c>
      <c r="F133">
        <v>20</v>
      </c>
      <c r="G133">
        <v>20</v>
      </c>
      <c r="H133">
        <v>20</v>
      </c>
      <c r="I133">
        <v>0</v>
      </c>
      <c r="J133">
        <v>0</v>
      </c>
      <c r="K133" t="s">
        <v>252</v>
      </c>
      <c r="L133">
        <v>7.05</v>
      </c>
      <c r="N133" t="s">
        <v>18</v>
      </c>
      <c r="O133">
        <v>20</v>
      </c>
      <c r="P133">
        <v>20</v>
      </c>
    </row>
    <row r="134" spans="1:16" x14ac:dyDescent="0.3">
      <c r="A134">
        <v>133</v>
      </c>
      <c r="B134">
        <v>0</v>
      </c>
      <c r="C134">
        <v>3</v>
      </c>
      <c r="D134" t="s">
        <v>253</v>
      </c>
      <c r="E134" t="s">
        <v>20</v>
      </c>
      <c r="F134">
        <v>47</v>
      </c>
      <c r="G134">
        <v>47</v>
      </c>
      <c r="H134">
        <v>47</v>
      </c>
      <c r="I134">
        <v>1</v>
      </c>
      <c r="J134">
        <v>0</v>
      </c>
      <c r="K134" t="s">
        <v>254</v>
      </c>
      <c r="L134">
        <v>14.5</v>
      </c>
      <c r="N134" t="s">
        <v>18</v>
      </c>
      <c r="O134">
        <v>47</v>
      </c>
      <c r="P134">
        <v>47</v>
      </c>
    </row>
    <row r="135" spans="1:16" x14ac:dyDescent="0.3">
      <c r="A135">
        <v>134</v>
      </c>
      <c r="B135">
        <v>1</v>
      </c>
      <c r="C135">
        <v>2</v>
      </c>
      <c r="D135" t="s">
        <v>255</v>
      </c>
      <c r="E135" t="s">
        <v>20</v>
      </c>
      <c r="F135">
        <v>29</v>
      </c>
      <c r="G135">
        <v>29</v>
      </c>
      <c r="H135">
        <v>29</v>
      </c>
      <c r="I135">
        <v>1</v>
      </c>
      <c r="J135">
        <v>0</v>
      </c>
      <c r="K135">
        <v>228414</v>
      </c>
      <c r="L135">
        <v>26</v>
      </c>
      <c r="N135" t="s">
        <v>18</v>
      </c>
      <c r="O135">
        <v>29</v>
      </c>
      <c r="P135">
        <v>29</v>
      </c>
    </row>
    <row r="136" spans="1:16" x14ac:dyDescent="0.3">
      <c r="A136">
        <v>135</v>
      </c>
      <c r="B136">
        <v>0</v>
      </c>
      <c r="C136">
        <v>2</v>
      </c>
      <c r="D136" t="s">
        <v>256</v>
      </c>
      <c r="E136" t="s">
        <v>16</v>
      </c>
      <c r="F136">
        <v>25</v>
      </c>
      <c r="G136">
        <v>25</v>
      </c>
      <c r="H136">
        <v>25</v>
      </c>
      <c r="I136">
        <v>0</v>
      </c>
      <c r="J136">
        <v>0</v>
      </c>
      <c r="K136" t="s">
        <v>257</v>
      </c>
      <c r="L136">
        <v>13</v>
      </c>
      <c r="N136" t="s">
        <v>18</v>
      </c>
      <c r="O136">
        <v>25</v>
      </c>
      <c r="P136">
        <v>25</v>
      </c>
    </row>
    <row r="137" spans="1:16" x14ac:dyDescent="0.3">
      <c r="A137">
        <v>136</v>
      </c>
      <c r="B137">
        <v>0</v>
      </c>
      <c r="C137">
        <v>2</v>
      </c>
      <c r="D137" t="s">
        <v>258</v>
      </c>
      <c r="E137" t="s">
        <v>16</v>
      </c>
      <c r="F137">
        <v>23</v>
      </c>
      <c r="G137">
        <v>23</v>
      </c>
      <c r="H137">
        <v>23</v>
      </c>
      <c r="I137">
        <v>0</v>
      </c>
      <c r="J137">
        <v>0</v>
      </c>
      <c r="K137" t="s">
        <v>259</v>
      </c>
      <c r="L137">
        <v>15.0458</v>
      </c>
      <c r="N137" t="s">
        <v>23</v>
      </c>
      <c r="O137">
        <v>23</v>
      </c>
      <c r="P137">
        <v>23</v>
      </c>
    </row>
    <row r="138" spans="1:16" x14ac:dyDescent="0.3">
      <c r="A138">
        <v>137</v>
      </c>
      <c r="B138">
        <v>1</v>
      </c>
      <c r="C138">
        <v>1</v>
      </c>
      <c r="D138" t="s">
        <v>260</v>
      </c>
      <c r="E138" t="s">
        <v>20</v>
      </c>
      <c r="F138">
        <v>19</v>
      </c>
      <c r="G138">
        <v>19</v>
      </c>
      <c r="H138">
        <v>19</v>
      </c>
      <c r="I138">
        <v>0</v>
      </c>
      <c r="J138">
        <v>2</v>
      </c>
      <c r="K138">
        <v>11752</v>
      </c>
      <c r="L138">
        <v>26.283300000000001</v>
      </c>
      <c r="M138" t="s">
        <v>261</v>
      </c>
      <c r="N138" t="s">
        <v>18</v>
      </c>
      <c r="O138">
        <v>19</v>
      </c>
      <c r="P138">
        <v>19</v>
      </c>
    </row>
    <row r="139" spans="1:16" x14ac:dyDescent="0.3">
      <c r="A139">
        <v>138</v>
      </c>
      <c r="B139">
        <v>0</v>
      </c>
      <c r="C139">
        <v>1</v>
      </c>
      <c r="D139" t="s">
        <v>262</v>
      </c>
      <c r="E139" t="s">
        <v>16</v>
      </c>
      <c r="F139">
        <v>37</v>
      </c>
      <c r="G139">
        <v>37</v>
      </c>
      <c r="H139">
        <v>37</v>
      </c>
      <c r="I139">
        <v>1</v>
      </c>
      <c r="J139">
        <v>0</v>
      </c>
      <c r="K139">
        <v>113803</v>
      </c>
      <c r="L139">
        <v>53.1</v>
      </c>
      <c r="M139" t="s">
        <v>27</v>
      </c>
      <c r="N139" t="s">
        <v>18</v>
      </c>
      <c r="O139">
        <v>37</v>
      </c>
      <c r="P139">
        <v>37</v>
      </c>
    </row>
    <row r="140" spans="1:16" x14ac:dyDescent="0.3">
      <c r="A140">
        <v>139</v>
      </c>
      <c r="B140">
        <v>0</v>
      </c>
      <c r="C140">
        <v>3</v>
      </c>
      <c r="D140" t="s">
        <v>263</v>
      </c>
      <c r="E140" t="s">
        <v>16</v>
      </c>
      <c r="F140">
        <v>16</v>
      </c>
      <c r="G140">
        <v>16</v>
      </c>
      <c r="H140">
        <v>16</v>
      </c>
      <c r="I140">
        <v>0</v>
      </c>
      <c r="J140">
        <v>0</v>
      </c>
      <c r="K140">
        <v>7534</v>
      </c>
      <c r="L140">
        <v>9.2166999999999994</v>
      </c>
      <c r="N140" t="s">
        <v>18</v>
      </c>
      <c r="O140">
        <v>16</v>
      </c>
      <c r="P140">
        <v>16</v>
      </c>
    </row>
    <row r="141" spans="1:16" x14ac:dyDescent="0.3">
      <c r="A141">
        <v>140</v>
      </c>
      <c r="B141">
        <v>0</v>
      </c>
      <c r="C141">
        <v>1</v>
      </c>
      <c r="D141" t="s">
        <v>264</v>
      </c>
      <c r="E141" t="s">
        <v>16</v>
      </c>
      <c r="F141">
        <v>24</v>
      </c>
      <c r="G141">
        <v>24</v>
      </c>
      <c r="H141">
        <v>24</v>
      </c>
      <c r="I141">
        <v>0</v>
      </c>
      <c r="J141">
        <v>0</v>
      </c>
      <c r="K141" t="s">
        <v>265</v>
      </c>
      <c r="L141">
        <v>79.2</v>
      </c>
      <c r="M141" t="s">
        <v>266</v>
      </c>
      <c r="N141" t="s">
        <v>23</v>
      </c>
      <c r="O141">
        <v>24</v>
      </c>
      <c r="P141">
        <v>24</v>
      </c>
    </row>
    <row r="142" spans="1:16" x14ac:dyDescent="0.3">
      <c r="A142">
        <v>141</v>
      </c>
      <c r="B142">
        <v>0</v>
      </c>
      <c r="C142">
        <v>3</v>
      </c>
      <c r="D142" t="s">
        <v>267</v>
      </c>
      <c r="E142" t="s">
        <v>20</v>
      </c>
      <c r="G142">
        <v>29.699117650000002</v>
      </c>
      <c r="H142">
        <v>24</v>
      </c>
      <c r="I142">
        <v>0</v>
      </c>
      <c r="J142">
        <v>2</v>
      </c>
      <c r="K142">
        <v>2678</v>
      </c>
      <c r="L142">
        <v>15.245799999999999</v>
      </c>
      <c r="N142" t="s">
        <v>23</v>
      </c>
      <c r="O142">
        <v>24</v>
      </c>
      <c r="P142">
        <v>24</v>
      </c>
    </row>
    <row r="143" spans="1:16" x14ac:dyDescent="0.3">
      <c r="A143">
        <v>142</v>
      </c>
      <c r="B143">
        <v>1</v>
      </c>
      <c r="C143">
        <v>3</v>
      </c>
      <c r="D143" t="s">
        <v>268</v>
      </c>
      <c r="E143" t="s">
        <v>20</v>
      </c>
      <c r="F143">
        <v>22</v>
      </c>
      <c r="G143">
        <v>22</v>
      </c>
      <c r="H143">
        <v>22</v>
      </c>
      <c r="I143">
        <v>0</v>
      </c>
      <c r="J143">
        <v>0</v>
      </c>
      <c r="K143">
        <v>347081</v>
      </c>
      <c r="L143">
        <v>7.75</v>
      </c>
      <c r="N143" t="s">
        <v>18</v>
      </c>
      <c r="O143">
        <v>22</v>
      </c>
      <c r="P143">
        <v>22</v>
      </c>
    </row>
    <row r="144" spans="1:16" x14ac:dyDescent="0.3">
      <c r="A144">
        <v>143</v>
      </c>
      <c r="B144">
        <v>1</v>
      </c>
      <c r="C144">
        <v>3</v>
      </c>
      <c r="D144" t="s">
        <v>269</v>
      </c>
      <c r="E144" t="s">
        <v>20</v>
      </c>
      <c r="F144">
        <v>24</v>
      </c>
      <c r="G144">
        <v>24</v>
      </c>
      <c r="H144">
        <v>24</v>
      </c>
      <c r="I144">
        <v>1</v>
      </c>
      <c r="J144">
        <v>0</v>
      </c>
      <c r="K144" t="s">
        <v>270</v>
      </c>
      <c r="L144">
        <v>15.85</v>
      </c>
      <c r="N144" t="s">
        <v>18</v>
      </c>
      <c r="O144">
        <v>24</v>
      </c>
      <c r="P144">
        <v>24</v>
      </c>
    </row>
    <row r="145" spans="1:16" x14ac:dyDescent="0.3">
      <c r="A145">
        <v>144</v>
      </c>
      <c r="B145">
        <v>0</v>
      </c>
      <c r="C145">
        <v>3</v>
      </c>
      <c r="D145" t="s">
        <v>271</v>
      </c>
      <c r="E145" t="s">
        <v>16</v>
      </c>
      <c r="F145">
        <v>19</v>
      </c>
      <c r="G145">
        <v>19</v>
      </c>
      <c r="H145">
        <v>19</v>
      </c>
      <c r="I145">
        <v>0</v>
      </c>
      <c r="J145">
        <v>0</v>
      </c>
      <c r="K145">
        <v>365222</v>
      </c>
      <c r="L145">
        <v>6.75</v>
      </c>
      <c r="N145" t="s">
        <v>31</v>
      </c>
      <c r="O145">
        <v>19</v>
      </c>
      <c r="P145">
        <v>19</v>
      </c>
    </row>
    <row r="146" spans="1:16" x14ac:dyDescent="0.3">
      <c r="A146">
        <v>145</v>
      </c>
      <c r="B146">
        <v>0</v>
      </c>
      <c r="C146">
        <v>2</v>
      </c>
      <c r="D146" t="s">
        <v>272</v>
      </c>
      <c r="E146" t="s">
        <v>16</v>
      </c>
      <c r="F146">
        <v>18</v>
      </c>
      <c r="G146">
        <v>18</v>
      </c>
      <c r="H146">
        <v>18</v>
      </c>
      <c r="I146">
        <v>0</v>
      </c>
      <c r="J146">
        <v>0</v>
      </c>
      <c r="K146">
        <v>231945</v>
      </c>
      <c r="L146">
        <v>11.5</v>
      </c>
      <c r="N146" t="s">
        <v>18</v>
      </c>
      <c r="O146">
        <v>18</v>
      </c>
      <c r="P146">
        <v>18</v>
      </c>
    </row>
    <row r="147" spans="1:16" x14ac:dyDescent="0.3">
      <c r="A147">
        <v>146</v>
      </c>
      <c r="B147">
        <v>0</v>
      </c>
      <c r="C147">
        <v>2</v>
      </c>
      <c r="D147" t="s">
        <v>273</v>
      </c>
      <c r="E147" t="s">
        <v>16</v>
      </c>
      <c r="F147">
        <v>19</v>
      </c>
      <c r="G147">
        <v>19</v>
      </c>
      <c r="H147">
        <v>19</v>
      </c>
      <c r="I147">
        <v>1</v>
      </c>
      <c r="J147">
        <v>1</v>
      </c>
      <c r="K147" t="s">
        <v>274</v>
      </c>
      <c r="L147">
        <v>36.75</v>
      </c>
      <c r="N147" t="s">
        <v>18</v>
      </c>
      <c r="O147">
        <v>19</v>
      </c>
      <c r="P147">
        <v>19</v>
      </c>
    </row>
    <row r="148" spans="1:16" x14ac:dyDescent="0.3">
      <c r="A148">
        <v>147</v>
      </c>
      <c r="B148">
        <v>1</v>
      </c>
      <c r="C148">
        <v>3</v>
      </c>
      <c r="D148" t="s">
        <v>275</v>
      </c>
      <c r="E148" t="s">
        <v>16</v>
      </c>
      <c r="F148">
        <v>27</v>
      </c>
      <c r="G148">
        <v>27</v>
      </c>
      <c r="H148">
        <v>27</v>
      </c>
      <c r="I148">
        <v>0</v>
      </c>
      <c r="J148">
        <v>0</v>
      </c>
      <c r="K148">
        <v>350043</v>
      </c>
      <c r="L148">
        <v>7.7957999999999998</v>
      </c>
      <c r="N148" t="s">
        <v>18</v>
      </c>
      <c r="O148">
        <v>27</v>
      </c>
      <c r="P148">
        <v>27</v>
      </c>
    </row>
    <row r="149" spans="1:16" x14ac:dyDescent="0.3">
      <c r="A149">
        <v>148</v>
      </c>
      <c r="B149">
        <v>0</v>
      </c>
      <c r="C149">
        <v>3</v>
      </c>
      <c r="D149" t="s">
        <v>276</v>
      </c>
      <c r="E149" t="s">
        <v>20</v>
      </c>
      <c r="F149">
        <v>9</v>
      </c>
      <c r="G149">
        <v>9</v>
      </c>
      <c r="H149">
        <v>9</v>
      </c>
      <c r="I149">
        <v>2</v>
      </c>
      <c r="J149">
        <v>2</v>
      </c>
      <c r="K149" t="s">
        <v>189</v>
      </c>
      <c r="L149">
        <v>34.375</v>
      </c>
      <c r="N149" t="s">
        <v>18</v>
      </c>
      <c r="O149">
        <v>9</v>
      </c>
      <c r="P149">
        <v>9</v>
      </c>
    </row>
    <row r="150" spans="1:16" x14ac:dyDescent="0.3">
      <c r="A150">
        <v>149</v>
      </c>
      <c r="B150">
        <v>0</v>
      </c>
      <c r="C150">
        <v>2</v>
      </c>
      <c r="D150" t="s">
        <v>277</v>
      </c>
      <c r="E150" t="s">
        <v>16</v>
      </c>
      <c r="F150">
        <v>36.5</v>
      </c>
      <c r="G150">
        <v>36.5</v>
      </c>
      <c r="H150">
        <v>36.5</v>
      </c>
      <c r="I150">
        <v>0</v>
      </c>
      <c r="J150">
        <v>2</v>
      </c>
      <c r="K150">
        <v>230080</v>
      </c>
      <c r="L150">
        <v>26</v>
      </c>
      <c r="M150" t="s">
        <v>278</v>
      </c>
      <c r="N150" t="s">
        <v>18</v>
      </c>
      <c r="O150">
        <v>36.5</v>
      </c>
      <c r="P150">
        <v>36.5</v>
      </c>
    </row>
    <row r="151" spans="1:16" x14ac:dyDescent="0.3">
      <c r="A151">
        <v>150</v>
      </c>
      <c r="B151">
        <v>0</v>
      </c>
      <c r="C151">
        <v>2</v>
      </c>
      <c r="D151" t="s">
        <v>279</v>
      </c>
      <c r="E151" t="s">
        <v>16</v>
      </c>
      <c r="F151">
        <v>42</v>
      </c>
      <c r="G151">
        <v>42</v>
      </c>
      <c r="H151">
        <v>42</v>
      </c>
      <c r="I151">
        <v>0</v>
      </c>
      <c r="J151">
        <v>0</v>
      </c>
      <c r="K151">
        <v>244310</v>
      </c>
      <c r="L151">
        <v>13</v>
      </c>
      <c r="N151" t="s">
        <v>18</v>
      </c>
      <c r="O151">
        <v>42</v>
      </c>
      <c r="P151">
        <v>42</v>
      </c>
    </row>
    <row r="152" spans="1:16" x14ac:dyDescent="0.3">
      <c r="A152">
        <v>151</v>
      </c>
      <c r="B152">
        <v>0</v>
      </c>
      <c r="C152">
        <v>2</v>
      </c>
      <c r="D152" t="s">
        <v>280</v>
      </c>
      <c r="E152" t="s">
        <v>16</v>
      </c>
      <c r="F152">
        <v>51</v>
      </c>
      <c r="G152">
        <v>51</v>
      </c>
      <c r="H152">
        <v>51</v>
      </c>
      <c r="I152">
        <v>0</v>
      </c>
      <c r="J152">
        <v>0</v>
      </c>
      <c r="K152" t="s">
        <v>281</v>
      </c>
      <c r="L152">
        <v>12.525</v>
      </c>
      <c r="N152" t="s">
        <v>18</v>
      </c>
      <c r="O152">
        <v>51</v>
      </c>
      <c r="P152">
        <v>51</v>
      </c>
    </row>
    <row r="153" spans="1:16" x14ac:dyDescent="0.3">
      <c r="A153">
        <v>152</v>
      </c>
      <c r="B153">
        <v>1</v>
      </c>
      <c r="C153">
        <v>1</v>
      </c>
      <c r="D153" t="s">
        <v>282</v>
      </c>
      <c r="E153" t="s">
        <v>20</v>
      </c>
      <c r="F153">
        <v>22</v>
      </c>
      <c r="G153">
        <v>22</v>
      </c>
      <c r="H153">
        <v>22</v>
      </c>
      <c r="I153">
        <v>1</v>
      </c>
      <c r="J153">
        <v>0</v>
      </c>
      <c r="K153">
        <v>113776</v>
      </c>
      <c r="L153">
        <v>66.599999999999994</v>
      </c>
      <c r="M153" t="s">
        <v>283</v>
      </c>
      <c r="N153" t="s">
        <v>18</v>
      </c>
      <c r="O153">
        <v>22</v>
      </c>
      <c r="P153">
        <v>22</v>
      </c>
    </row>
    <row r="154" spans="1:16" x14ac:dyDescent="0.3">
      <c r="A154">
        <v>153</v>
      </c>
      <c r="B154">
        <v>0</v>
      </c>
      <c r="C154">
        <v>3</v>
      </c>
      <c r="D154" t="s">
        <v>284</v>
      </c>
      <c r="E154" t="s">
        <v>16</v>
      </c>
      <c r="F154">
        <v>55.5</v>
      </c>
      <c r="G154">
        <v>55.5</v>
      </c>
      <c r="H154">
        <v>55.5</v>
      </c>
      <c r="I154">
        <v>0</v>
      </c>
      <c r="J154">
        <v>0</v>
      </c>
      <c r="K154" t="s">
        <v>285</v>
      </c>
      <c r="L154">
        <v>8.0500000000000007</v>
      </c>
      <c r="N154" t="s">
        <v>18</v>
      </c>
      <c r="O154">
        <v>55.5</v>
      </c>
      <c r="P154">
        <v>55.5</v>
      </c>
    </row>
    <row r="155" spans="1:16" x14ac:dyDescent="0.3">
      <c r="A155">
        <v>154</v>
      </c>
      <c r="B155">
        <v>0</v>
      </c>
      <c r="C155">
        <v>3</v>
      </c>
      <c r="D155" t="s">
        <v>286</v>
      </c>
      <c r="E155" t="s">
        <v>16</v>
      </c>
      <c r="F155">
        <v>40.5</v>
      </c>
      <c r="G155">
        <v>40.5</v>
      </c>
      <c r="H155">
        <v>40.5</v>
      </c>
      <c r="I155">
        <v>0</v>
      </c>
      <c r="J155">
        <v>2</v>
      </c>
      <c r="K155" t="s">
        <v>287</v>
      </c>
      <c r="L155">
        <v>14.5</v>
      </c>
      <c r="N155" t="s">
        <v>18</v>
      </c>
      <c r="O155">
        <v>40.5</v>
      </c>
      <c r="P155">
        <v>40.5</v>
      </c>
    </row>
    <row r="156" spans="1:16" x14ac:dyDescent="0.3">
      <c r="A156">
        <v>155</v>
      </c>
      <c r="B156">
        <v>0</v>
      </c>
      <c r="C156">
        <v>3</v>
      </c>
      <c r="D156" t="s">
        <v>288</v>
      </c>
      <c r="E156" t="s">
        <v>16</v>
      </c>
      <c r="G156">
        <v>29.699117650000002</v>
      </c>
      <c r="H156">
        <v>24</v>
      </c>
      <c r="I156">
        <v>0</v>
      </c>
      <c r="J156">
        <v>0</v>
      </c>
      <c r="K156" t="s">
        <v>289</v>
      </c>
      <c r="L156">
        <v>7.3125</v>
      </c>
      <c r="N156" t="s">
        <v>18</v>
      </c>
      <c r="O156">
        <v>24</v>
      </c>
      <c r="P156">
        <v>24</v>
      </c>
    </row>
    <row r="157" spans="1:16" x14ac:dyDescent="0.3">
      <c r="A157">
        <v>156</v>
      </c>
      <c r="B157">
        <v>0</v>
      </c>
      <c r="C157">
        <v>1</v>
      </c>
      <c r="D157" t="s">
        <v>290</v>
      </c>
      <c r="E157" t="s">
        <v>16</v>
      </c>
      <c r="F157">
        <v>51</v>
      </c>
      <c r="G157">
        <v>51</v>
      </c>
      <c r="H157">
        <v>51</v>
      </c>
      <c r="I157">
        <v>0</v>
      </c>
      <c r="J157">
        <v>1</v>
      </c>
      <c r="K157" t="s">
        <v>291</v>
      </c>
      <c r="L157">
        <v>61.379199999999997</v>
      </c>
      <c r="N157" t="s">
        <v>23</v>
      </c>
      <c r="O157">
        <v>51</v>
      </c>
      <c r="P157">
        <v>51</v>
      </c>
    </row>
    <row r="158" spans="1:16" x14ac:dyDescent="0.3">
      <c r="A158">
        <v>157</v>
      </c>
      <c r="B158">
        <v>1</v>
      </c>
      <c r="C158">
        <v>3</v>
      </c>
      <c r="D158" t="s">
        <v>292</v>
      </c>
      <c r="E158" t="s">
        <v>20</v>
      </c>
      <c r="F158">
        <v>16</v>
      </c>
      <c r="G158">
        <v>16</v>
      </c>
      <c r="H158">
        <v>16</v>
      </c>
      <c r="I158">
        <v>0</v>
      </c>
      <c r="J158">
        <v>0</v>
      </c>
      <c r="K158">
        <v>35851</v>
      </c>
      <c r="L158">
        <v>7.7332999999999998</v>
      </c>
      <c r="N158" t="s">
        <v>31</v>
      </c>
      <c r="O158">
        <v>16</v>
      </c>
      <c r="P158">
        <v>16</v>
      </c>
    </row>
    <row r="159" spans="1:16" x14ac:dyDescent="0.3">
      <c r="A159">
        <v>158</v>
      </c>
      <c r="B159">
        <v>0</v>
      </c>
      <c r="C159">
        <v>3</v>
      </c>
      <c r="D159" t="s">
        <v>293</v>
      </c>
      <c r="E159" t="s">
        <v>16</v>
      </c>
      <c r="F159">
        <v>30</v>
      </c>
      <c r="G159">
        <v>30</v>
      </c>
      <c r="H159">
        <v>30</v>
      </c>
      <c r="I159">
        <v>0</v>
      </c>
      <c r="J159">
        <v>0</v>
      </c>
      <c r="K159" t="s">
        <v>294</v>
      </c>
      <c r="L159">
        <v>8.0500000000000007</v>
      </c>
      <c r="N159" t="s">
        <v>18</v>
      </c>
      <c r="O159">
        <v>30</v>
      </c>
      <c r="P159">
        <v>30</v>
      </c>
    </row>
    <row r="160" spans="1:16" x14ac:dyDescent="0.3">
      <c r="A160">
        <v>159</v>
      </c>
      <c r="B160">
        <v>0</v>
      </c>
      <c r="C160">
        <v>3</v>
      </c>
      <c r="D160" t="s">
        <v>295</v>
      </c>
      <c r="E160" t="s">
        <v>16</v>
      </c>
      <c r="G160">
        <v>29.699117650000002</v>
      </c>
      <c r="H160">
        <v>24</v>
      </c>
      <c r="I160">
        <v>0</v>
      </c>
      <c r="J160">
        <v>0</v>
      </c>
      <c r="K160">
        <v>315037</v>
      </c>
      <c r="L160">
        <v>8.6624999999999996</v>
      </c>
      <c r="N160" t="s">
        <v>18</v>
      </c>
      <c r="O160">
        <v>24</v>
      </c>
      <c r="P160">
        <v>24</v>
      </c>
    </row>
    <row r="161" spans="1:16" x14ac:dyDescent="0.3">
      <c r="A161">
        <v>160</v>
      </c>
      <c r="B161">
        <v>0</v>
      </c>
      <c r="C161">
        <v>3</v>
      </c>
      <c r="D161" t="s">
        <v>296</v>
      </c>
      <c r="E161" t="s">
        <v>16</v>
      </c>
      <c r="G161">
        <v>29.699117650000002</v>
      </c>
      <c r="H161">
        <v>24</v>
      </c>
      <c r="I161">
        <v>8</v>
      </c>
      <c r="J161">
        <v>2</v>
      </c>
      <c r="K161" t="s">
        <v>297</v>
      </c>
      <c r="L161">
        <v>69.55</v>
      </c>
      <c r="N161" t="s">
        <v>18</v>
      </c>
      <c r="O161">
        <v>24</v>
      </c>
      <c r="P161">
        <v>24</v>
      </c>
    </row>
    <row r="162" spans="1:16" x14ac:dyDescent="0.3">
      <c r="A162">
        <v>161</v>
      </c>
      <c r="B162">
        <v>0</v>
      </c>
      <c r="C162">
        <v>3</v>
      </c>
      <c r="D162" t="s">
        <v>298</v>
      </c>
      <c r="E162" t="s">
        <v>16</v>
      </c>
      <c r="F162">
        <v>44</v>
      </c>
      <c r="G162">
        <v>44</v>
      </c>
      <c r="H162">
        <v>44</v>
      </c>
      <c r="I162">
        <v>0</v>
      </c>
      <c r="J162">
        <v>1</v>
      </c>
      <c r="K162">
        <v>371362</v>
      </c>
      <c r="L162">
        <v>16.100000000000001</v>
      </c>
      <c r="N162" t="s">
        <v>18</v>
      </c>
      <c r="O162">
        <v>44</v>
      </c>
      <c r="P162">
        <v>44</v>
      </c>
    </row>
    <row r="163" spans="1:16" x14ac:dyDescent="0.3">
      <c r="A163">
        <v>162</v>
      </c>
      <c r="B163">
        <v>1</v>
      </c>
      <c r="C163">
        <v>2</v>
      </c>
      <c r="D163" t="s">
        <v>299</v>
      </c>
      <c r="E163" t="s">
        <v>20</v>
      </c>
      <c r="F163">
        <v>40</v>
      </c>
      <c r="G163">
        <v>40</v>
      </c>
      <c r="H163">
        <v>40</v>
      </c>
      <c r="I163">
        <v>0</v>
      </c>
      <c r="J163">
        <v>0</v>
      </c>
      <c r="K163" t="s">
        <v>300</v>
      </c>
      <c r="L163">
        <v>15.75</v>
      </c>
      <c r="N163" t="s">
        <v>18</v>
      </c>
      <c r="O163">
        <v>40</v>
      </c>
      <c r="P163">
        <v>40</v>
      </c>
    </row>
    <row r="164" spans="1:16" x14ac:dyDescent="0.3">
      <c r="A164">
        <v>163</v>
      </c>
      <c r="B164">
        <v>0</v>
      </c>
      <c r="C164">
        <v>3</v>
      </c>
      <c r="D164" t="s">
        <v>301</v>
      </c>
      <c r="E164" t="s">
        <v>16</v>
      </c>
      <c r="F164">
        <v>26</v>
      </c>
      <c r="G164">
        <v>26</v>
      </c>
      <c r="H164">
        <v>26</v>
      </c>
      <c r="I164">
        <v>0</v>
      </c>
      <c r="J164">
        <v>0</v>
      </c>
      <c r="K164">
        <v>347068</v>
      </c>
      <c r="L164">
        <v>7.7750000000000004</v>
      </c>
      <c r="N164" t="s">
        <v>18</v>
      </c>
      <c r="O164">
        <v>26</v>
      </c>
      <c r="P164">
        <v>26</v>
      </c>
    </row>
    <row r="165" spans="1:16" x14ac:dyDescent="0.3">
      <c r="A165">
        <v>164</v>
      </c>
      <c r="B165">
        <v>0</v>
      </c>
      <c r="C165">
        <v>3</v>
      </c>
      <c r="D165" t="s">
        <v>302</v>
      </c>
      <c r="E165" t="s">
        <v>16</v>
      </c>
      <c r="F165">
        <v>17</v>
      </c>
      <c r="G165">
        <v>17</v>
      </c>
      <c r="H165">
        <v>17</v>
      </c>
      <c r="I165">
        <v>0</v>
      </c>
      <c r="J165">
        <v>0</v>
      </c>
      <c r="K165">
        <v>315093</v>
      </c>
      <c r="L165">
        <v>8.6624999999999996</v>
      </c>
      <c r="N165" t="s">
        <v>18</v>
      </c>
      <c r="O165">
        <v>17</v>
      </c>
      <c r="P165">
        <v>17</v>
      </c>
    </row>
    <row r="166" spans="1:16" x14ac:dyDescent="0.3">
      <c r="A166">
        <v>165</v>
      </c>
      <c r="B166">
        <v>0</v>
      </c>
      <c r="C166">
        <v>3</v>
      </c>
      <c r="D166" t="s">
        <v>303</v>
      </c>
      <c r="E166" t="s">
        <v>16</v>
      </c>
      <c r="F166">
        <v>1</v>
      </c>
      <c r="G166">
        <v>1</v>
      </c>
      <c r="H166">
        <v>1</v>
      </c>
      <c r="I166">
        <v>4</v>
      </c>
      <c r="J166">
        <v>1</v>
      </c>
      <c r="K166">
        <v>3101295</v>
      </c>
      <c r="L166">
        <v>39.6875</v>
      </c>
      <c r="N166" t="s">
        <v>18</v>
      </c>
      <c r="O166">
        <v>1</v>
      </c>
      <c r="P166">
        <v>1</v>
      </c>
    </row>
    <row r="167" spans="1:16" x14ac:dyDescent="0.3">
      <c r="A167">
        <v>166</v>
      </c>
      <c r="B167">
        <v>1</v>
      </c>
      <c r="C167">
        <v>3</v>
      </c>
      <c r="D167" t="s">
        <v>304</v>
      </c>
      <c r="E167" t="s">
        <v>16</v>
      </c>
      <c r="F167">
        <v>9</v>
      </c>
      <c r="G167">
        <v>9</v>
      </c>
      <c r="H167">
        <v>9</v>
      </c>
      <c r="I167">
        <v>0</v>
      </c>
      <c r="J167">
        <v>2</v>
      </c>
      <c r="K167">
        <v>363291</v>
      </c>
      <c r="L167">
        <v>20.524999999999999</v>
      </c>
      <c r="N167" t="s">
        <v>18</v>
      </c>
      <c r="O167">
        <v>9</v>
      </c>
      <c r="P167">
        <v>9</v>
      </c>
    </row>
    <row r="168" spans="1:16" x14ac:dyDescent="0.3">
      <c r="A168">
        <v>167</v>
      </c>
      <c r="B168">
        <v>1</v>
      </c>
      <c r="C168">
        <v>1</v>
      </c>
      <c r="D168" t="s">
        <v>305</v>
      </c>
      <c r="E168" t="s">
        <v>20</v>
      </c>
      <c r="G168">
        <v>29.699117650000002</v>
      </c>
      <c r="H168">
        <v>24</v>
      </c>
      <c r="I168">
        <v>0</v>
      </c>
      <c r="J168">
        <v>1</v>
      </c>
      <c r="K168">
        <v>113505</v>
      </c>
      <c r="L168">
        <v>55</v>
      </c>
      <c r="M168" t="s">
        <v>306</v>
      </c>
      <c r="N168" t="s">
        <v>18</v>
      </c>
      <c r="O168">
        <v>24</v>
      </c>
      <c r="P168">
        <v>24</v>
      </c>
    </row>
    <row r="169" spans="1:16" x14ac:dyDescent="0.3">
      <c r="A169">
        <v>168</v>
      </c>
      <c r="B169">
        <v>0</v>
      </c>
      <c r="C169">
        <v>3</v>
      </c>
      <c r="D169" t="s">
        <v>307</v>
      </c>
      <c r="E169" t="s">
        <v>20</v>
      </c>
      <c r="F169">
        <v>45</v>
      </c>
      <c r="G169">
        <v>45</v>
      </c>
      <c r="H169">
        <v>45</v>
      </c>
      <c r="I169">
        <v>1</v>
      </c>
      <c r="J169">
        <v>4</v>
      </c>
      <c r="K169">
        <v>347088</v>
      </c>
      <c r="L169">
        <v>27.9</v>
      </c>
      <c r="N169" t="s">
        <v>18</v>
      </c>
      <c r="O169">
        <v>45</v>
      </c>
      <c r="P169">
        <v>45</v>
      </c>
    </row>
    <row r="170" spans="1:16" x14ac:dyDescent="0.3">
      <c r="A170">
        <v>169</v>
      </c>
      <c r="B170">
        <v>0</v>
      </c>
      <c r="C170">
        <v>1</v>
      </c>
      <c r="D170" t="s">
        <v>308</v>
      </c>
      <c r="E170" t="s">
        <v>16</v>
      </c>
      <c r="G170">
        <v>29.699117650000002</v>
      </c>
      <c r="H170">
        <v>24</v>
      </c>
      <c r="I170">
        <v>0</v>
      </c>
      <c r="J170">
        <v>0</v>
      </c>
      <c r="K170" t="s">
        <v>309</v>
      </c>
      <c r="L170">
        <v>25.925000000000001</v>
      </c>
      <c r="N170" t="s">
        <v>18</v>
      </c>
      <c r="O170">
        <v>24</v>
      </c>
      <c r="P170">
        <v>24</v>
      </c>
    </row>
    <row r="171" spans="1:16" x14ac:dyDescent="0.3">
      <c r="A171">
        <v>170</v>
      </c>
      <c r="B171">
        <v>0</v>
      </c>
      <c r="C171">
        <v>3</v>
      </c>
      <c r="D171" t="s">
        <v>310</v>
      </c>
      <c r="E171" t="s">
        <v>16</v>
      </c>
      <c r="F171">
        <v>28</v>
      </c>
      <c r="G171">
        <v>28</v>
      </c>
      <c r="H171">
        <v>28</v>
      </c>
      <c r="I171">
        <v>0</v>
      </c>
      <c r="J171">
        <v>0</v>
      </c>
      <c r="K171">
        <v>1601</v>
      </c>
      <c r="L171">
        <v>56.495800000000003</v>
      </c>
      <c r="N171" t="s">
        <v>18</v>
      </c>
      <c r="O171">
        <v>28</v>
      </c>
      <c r="P171">
        <v>28</v>
      </c>
    </row>
    <row r="172" spans="1:16" x14ac:dyDescent="0.3">
      <c r="A172">
        <v>171</v>
      </c>
      <c r="B172">
        <v>0</v>
      </c>
      <c r="C172">
        <v>1</v>
      </c>
      <c r="D172" t="s">
        <v>311</v>
      </c>
      <c r="E172" t="s">
        <v>16</v>
      </c>
      <c r="F172">
        <v>61</v>
      </c>
      <c r="G172">
        <v>61</v>
      </c>
      <c r="H172">
        <v>61</v>
      </c>
      <c r="I172">
        <v>0</v>
      </c>
      <c r="J172">
        <v>0</v>
      </c>
      <c r="K172">
        <v>111240</v>
      </c>
      <c r="L172">
        <v>33.5</v>
      </c>
      <c r="M172" t="s">
        <v>312</v>
      </c>
      <c r="N172" t="s">
        <v>18</v>
      </c>
      <c r="O172">
        <v>61</v>
      </c>
      <c r="P172">
        <v>61</v>
      </c>
    </row>
    <row r="173" spans="1:16" x14ac:dyDescent="0.3">
      <c r="A173">
        <v>172</v>
      </c>
      <c r="B173">
        <v>0</v>
      </c>
      <c r="C173">
        <v>3</v>
      </c>
      <c r="D173" t="s">
        <v>313</v>
      </c>
      <c r="E173" t="s">
        <v>16</v>
      </c>
      <c r="F173">
        <v>4</v>
      </c>
      <c r="G173">
        <v>4</v>
      </c>
      <c r="H173">
        <v>4</v>
      </c>
      <c r="I173">
        <v>4</v>
      </c>
      <c r="J173">
        <v>1</v>
      </c>
      <c r="K173">
        <v>382652</v>
      </c>
      <c r="L173">
        <v>29.125</v>
      </c>
      <c r="N173" t="s">
        <v>31</v>
      </c>
      <c r="O173">
        <v>4</v>
      </c>
      <c r="P173">
        <v>4</v>
      </c>
    </row>
    <row r="174" spans="1:16" x14ac:dyDescent="0.3">
      <c r="A174">
        <v>173</v>
      </c>
      <c r="B174">
        <v>1</v>
      </c>
      <c r="C174">
        <v>3</v>
      </c>
      <c r="D174" t="s">
        <v>314</v>
      </c>
      <c r="E174" t="s">
        <v>20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347742</v>
      </c>
      <c r="L174">
        <v>11.1333</v>
      </c>
      <c r="N174" t="s">
        <v>18</v>
      </c>
      <c r="O174">
        <v>1</v>
      </c>
      <c r="P174">
        <v>1</v>
      </c>
    </row>
    <row r="175" spans="1:16" x14ac:dyDescent="0.3">
      <c r="A175">
        <v>174</v>
      </c>
      <c r="B175">
        <v>0</v>
      </c>
      <c r="C175">
        <v>3</v>
      </c>
      <c r="D175" t="s">
        <v>315</v>
      </c>
      <c r="E175" t="s">
        <v>16</v>
      </c>
      <c r="F175">
        <v>21</v>
      </c>
      <c r="G175">
        <v>21</v>
      </c>
      <c r="H175">
        <v>21</v>
      </c>
      <c r="I175">
        <v>0</v>
      </c>
      <c r="J175">
        <v>0</v>
      </c>
      <c r="K175" t="s">
        <v>316</v>
      </c>
      <c r="L175">
        <v>7.9249999999999998</v>
      </c>
      <c r="N175" t="s">
        <v>18</v>
      </c>
      <c r="O175">
        <v>21</v>
      </c>
      <c r="P175">
        <v>21</v>
      </c>
    </row>
    <row r="176" spans="1:16" x14ac:dyDescent="0.3">
      <c r="A176">
        <v>175</v>
      </c>
      <c r="B176">
        <v>0</v>
      </c>
      <c r="C176">
        <v>1</v>
      </c>
      <c r="D176" t="s">
        <v>317</v>
      </c>
      <c r="E176" t="s">
        <v>16</v>
      </c>
      <c r="F176">
        <v>56</v>
      </c>
      <c r="G176">
        <v>56</v>
      </c>
      <c r="H176">
        <v>56</v>
      </c>
      <c r="I176">
        <v>0</v>
      </c>
      <c r="J176">
        <v>0</v>
      </c>
      <c r="K176">
        <v>17764</v>
      </c>
      <c r="L176">
        <v>30.695799999999998</v>
      </c>
      <c r="M176" t="s">
        <v>318</v>
      </c>
      <c r="N176" t="s">
        <v>23</v>
      </c>
      <c r="O176">
        <v>56</v>
      </c>
      <c r="P176">
        <v>56</v>
      </c>
    </row>
    <row r="177" spans="1:16" x14ac:dyDescent="0.3">
      <c r="A177">
        <v>176</v>
      </c>
      <c r="B177">
        <v>0</v>
      </c>
      <c r="C177">
        <v>3</v>
      </c>
      <c r="D177" t="s">
        <v>319</v>
      </c>
      <c r="E177" t="s">
        <v>16</v>
      </c>
      <c r="F177">
        <v>18</v>
      </c>
      <c r="G177">
        <v>18</v>
      </c>
      <c r="H177">
        <v>18</v>
      </c>
      <c r="I177">
        <v>1</v>
      </c>
      <c r="J177">
        <v>1</v>
      </c>
      <c r="K177">
        <v>350404</v>
      </c>
      <c r="L177">
        <v>7.8541999999999996</v>
      </c>
      <c r="N177" t="s">
        <v>18</v>
      </c>
      <c r="O177">
        <v>18</v>
      </c>
      <c r="P177">
        <v>18</v>
      </c>
    </row>
    <row r="178" spans="1:16" x14ac:dyDescent="0.3">
      <c r="A178">
        <v>177</v>
      </c>
      <c r="B178">
        <v>0</v>
      </c>
      <c r="C178">
        <v>3</v>
      </c>
      <c r="D178" t="s">
        <v>320</v>
      </c>
      <c r="E178" t="s">
        <v>16</v>
      </c>
      <c r="G178">
        <v>29.699117650000002</v>
      </c>
      <c r="H178">
        <v>24</v>
      </c>
      <c r="I178">
        <v>3</v>
      </c>
      <c r="J178">
        <v>1</v>
      </c>
      <c r="K178">
        <v>4133</v>
      </c>
      <c r="L178">
        <v>25.466699999999999</v>
      </c>
      <c r="N178" t="s">
        <v>18</v>
      </c>
      <c r="O178">
        <v>24</v>
      </c>
      <c r="P178">
        <v>24</v>
      </c>
    </row>
    <row r="179" spans="1:16" x14ac:dyDescent="0.3">
      <c r="A179">
        <v>178</v>
      </c>
      <c r="B179">
        <v>0</v>
      </c>
      <c r="C179">
        <v>1</v>
      </c>
      <c r="D179" t="s">
        <v>321</v>
      </c>
      <c r="E179" t="s">
        <v>20</v>
      </c>
      <c r="F179">
        <v>50</v>
      </c>
      <c r="G179">
        <v>50</v>
      </c>
      <c r="H179">
        <v>50</v>
      </c>
      <c r="I179">
        <v>0</v>
      </c>
      <c r="J179">
        <v>0</v>
      </c>
      <c r="K179" t="s">
        <v>322</v>
      </c>
      <c r="L179">
        <v>28.712499999999999</v>
      </c>
      <c r="M179" t="s">
        <v>323</v>
      </c>
      <c r="N179" t="s">
        <v>23</v>
      </c>
      <c r="O179">
        <v>50</v>
      </c>
      <c r="P179">
        <v>50</v>
      </c>
    </row>
    <row r="180" spans="1:16" x14ac:dyDescent="0.3">
      <c r="A180">
        <v>179</v>
      </c>
      <c r="B180">
        <v>0</v>
      </c>
      <c r="C180">
        <v>2</v>
      </c>
      <c r="D180" t="s">
        <v>324</v>
      </c>
      <c r="E180" t="s">
        <v>16</v>
      </c>
      <c r="F180">
        <v>30</v>
      </c>
      <c r="G180">
        <v>30</v>
      </c>
      <c r="H180">
        <v>30</v>
      </c>
      <c r="I180">
        <v>0</v>
      </c>
      <c r="J180">
        <v>0</v>
      </c>
      <c r="K180">
        <v>250653</v>
      </c>
      <c r="L180">
        <v>13</v>
      </c>
      <c r="N180" t="s">
        <v>18</v>
      </c>
      <c r="O180">
        <v>30</v>
      </c>
      <c r="P180">
        <v>30</v>
      </c>
    </row>
    <row r="181" spans="1:16" x14ac:dyDescent="0.3">
      <c r="A181">
        <v>180</v>
      </c>
      <c r="B181">
        <v>0</v>
      </c>
      <c r="C181">
        <v>3</v>
      </c>
      <c r="D181" t="s">
        <v>325</v>
      </c>
      <c r="E181" t="s">
        <v>16</v>
      </c>
      <c r="F181">
        <v>36</v>
      </c>
      <c r="G181">
        <v>36</v>
      </c>
      <c r="H181">
        <v>36</v>
      </c>
      <c r="I181">
        <v>0</v>
      </c>
      <c r="J181">
        <v>0</v>
      </c>
      <c r="K181" t="s">
        <v>326</v>
      </c>
      <c r="L181">
        <v>0</v>
      </c>
      <c r="N181" t="s">
        <v>18</v>
      </c>
      <c r="O181">
        <v>36</v>
      </c>
      <c r="P181">
        <v>36</v>
      </c>
    </row>
    <row r="182" spans="1:16" x14ac:dyDescent="0.3">
      <c r="A182">
        <v>181</v>
      </c>
      <c r="B182">
        <v>0</v>
      </c>
      <c r="C182">
        <v>3</v>
      </c>
      <c r="D182" t="s">
        <v>327</v>
      </c>
      <c r="E182" t="s">
        <v>20</v>
      </c>
      <c r="G182">
        <v>29.699117650000002</v>
      </c>
      <c r="H182">
        <v>24</v>
      </c>
      <c r="I182">
        <v>8</v>
      </c>
      <c r="J182">
        <v>2</v>
      </c>
      <c r="K182" t="s">
        <v>297</v>
      </c>
      <c r="L182">
        <v>69.55</v>
      </c>
      <c r="N182" t="s">
        <v>18</v>
      </c>
      <c r="O182">
        <v>24</v>
      </c>
      <c r="P182">
        <v>24</v>
      </c>
    </row>
    <row r="183" spans="1:16" x14ac:dyDescent="0.3">
      <c r="A183">
        <v>182</v>
      </c>
      <c r="B183">
        <v>0</v>
      </c>
      <c r="C183">
        <v>2</v>
      </c>
      <c r="D183" t="s">
        <v>328</v>
      </c>
      <c r="E183" t="s">
        <v>16</v>
      </c>
      <c r="G183">
        <v>29.699117650000002</v>
      </c>
      <c r="H183">
        <v>24</v>
      </c>
      <c r="I183">
        <v>0</v>
      </c>
      <c r="J183">
        <v>0</v>
      </c>
      <c r="K183" t="s">
        <v>329</v>
      </c>
      <c r="L183">
        <v>15.05</v>
      </c>
      <c r="N183" t="s">
        <v>23</v>
      </c>
      <c r="O183">
        <v>24</v>
      </c>
      <c r="P183">
        <v>24</v>
      </c>
    </row>
    <row r="184" spans="1:16" x14ac:dyDescent="0.3">
      <c r="A184">
        <v>183</v>
      </c>
      <c r="B184">
        <v>0</v>
      </c>
      <c r="C184">
        <v>3</v>
      </c>
      <c r="D184" t="s">
        <v>330</v>
      </c>
      <c r="E184" t="s">
        <v>16</v>
      </c>
      <c r="F184">
        <v>9</v>
      </c>
      <c r="G184">
        <v>9</v>
      </c>
      <c r="H184">
        <v>9</v>
      </c>
      <c r="I184">
        <v>4</v>
      </c>
      <c r="J184">
        <v>2</v>
      </c>
      <c r="K184">
        <v>347077</v>
      </c>
      <c r="L184">
        <v>31.387499999999999</v>
      </c>
      <c r="N184" t="s">
        <v>18</v>
      </c>
      <c r="O184">
        <v>9</v>
      </c>
      <c r="P184">
        <v>9</v>
      </c>
    </row>
    <row r="185" spans="1:16" x14ac:dyDescent="0.3">
      <c r="A185">
        <v>184</v>
      </c>
      <c r="B185">
        <v>1</v>
      </c>
      <c r="C185">
        <v>2</v>
      </c>
      <c r="D185" t="s">
        <v>331</v>
      </c>
      <c r="E185" t="s">
        <v>16</v>
      </c>
      <c r="F185">
        <v>1</v>
      </c>
      <c r="G185">
        <v>1</v>
      </c>
      <c r="H185">
        <v>1</v>
      </c>
      <c r="I185">
        <v>2</v>
      </c>
      <c r="J185">
        <v>1</v>
      </c>
      <c r="K185">
        <v>230136</v>
      </c>
      <c r="L185">
        <v>39</v>
      </c>
      <c r="M185" t="s">
        <v>332</v>
      </c>
      <c r="N185" t="s">
        <v>18</v>
      </c>
      <c r="O185">
        <v>1</v>
      </c>
      <c r="P185">
        <v>1</v>
      </c>
    </row>
    <row r="186" spans="1:16" x14ac:dyDescent="0.3">
      <c r="A186">
        <v>185</v>
      </c>
      <c r="B186">
        <v>1</v>
      </c>
      <c r="C186">
        <v>3</v>
      </c>
      <c r="D186" t="s">
        <v>333</v>
      </c>
      <c r="E186" t="s">
        <v>20</v>
      </c>
      <c r="F186">
        <v>4</v>
      </c>
      <c r="G186">
        <v>4</v>
      </c>
      <c r="H186">
        <v>4</v>
      </c>
      <c r="I186">
        <v>0</v>
      </c>
      <c r="J186">
        <v>2</v>
      </c>
      <c r="K186">
        <v>315153</v>
      </c>
      <c r="L186">
        <v>22.024999999999999</v>
      </c>
      <c r="N186" t="s">
        <v>18</v>
      </c>
      <c r="O186">
        <v>4</v>
      </c>
      <c r="P186">
        <v>4</v>
      </c>
    </row>
    <row r="187" spans="1:16" x14ac:dyDescent="0.3">
      <c r="A187">
        <v>186</v>
      </c>
      <c r="B187">
        <v>0</v>
      </c>
      <c r="C187">
        <v>1</v>
      </c>
      <c r="D187" t="s">
        <v>334</v>
      </c>
      <c r="E187" t="s">
        <v>16</v>
      </c>
      <c r="G187">
        <v>29.699117650000002</v>
      </c>
      <c r="H187">
        <v>24</v>
      </c>
      <c r="I187">
        <v>0</v>
      </c>
      <c r="J187">
        <v>0</v>
      </c>
      <c r="K187">
        <v>113767</v>
      </c>
      <c r="L187">
        <v>50</v>
      </c>
      <c r="M187" t="s">
        <v>335</v>
      </c>
      <c r="N187" t="s">
        <v>18</v>
      </c>
      <c r="O187">
        <v>24</v>
      </c>
      <c r="P187">
        <v>24</v>
      </c>
    </row>
    <row r="188" spans="1:16" x14ac:dyDescent="0.3">
      <c r="A188">
        <v>187</v>
      </c>
      <c r="B188">
        <v>1</v>
      </c>
      <c r="C188">
        <v>3</v>
      </c>
      <c r="D188" t="s">
        <v>336</v>
      </c>
      <c r="E188" t="s">
        <v>20</v>
      </c>
      <c r="G188">
        <v>29.699117650000002</v>
      </c>
      <c r="H188">
        <v>24</v>
      </c>
      <c r="I188">
        <v>1</v>
      </c>
      <c r="J188">
        <v>0</v>
      </c>
      <c r="K188">
        <v>370365</v>
      </c>
      <c r="L188">
        <v>15.5</v>
      </c>
      <c r="N188" t="s">
        <v>31</v>
      </c>
      <c r="O188">
        <v>24</v>
      </c>
      <c r="P188">
        <v>24</v>
      </c>
    </row>
    <row r="189" spans="1:16" x14ac:dyDescent="0.3">
      <c r="A189">
        <v>188</v>
      </c>
      <c r="B189">
        <v>1</v>
      </c>
      <c r="C189">
        <v>1</v>
      </c>
      <c r="D189" t="s">
        <v>337</v>
      </c>
      <c r="E189" t="s">
        <v>16</v>
      </c>
      <c r="F189">
        <v>45</v>
      </c>
      <c r="G189">
        <v>45</v>
      </c>
      <c r="H189">
        <v>45</v>
      </c>
      <c r="I189">
        <v>0</v>
      </c>
      <c r="J189">
        <v>0</v>
      </c>
      <c r="K189">
        <v>111428</v>
      </c>
      <c r="L189">
        <v>26.55</v>
      </c>
      <c r="N189" t="s">
        <v>18</v>
      </c>
      <c r="O189">
        <v>45</v>
      </c>
      <c r="P189">
        <v>45</v>
      </c>
    </row>
    <row r="190" spans="1:16" x14ac:dyDescent="0.3">
      <c r="A190">
        <v>189</v>
      </c>
      <c r="B190">
        <v>0</v>
      </c>
      <c r="C190">
        <v>3</v>
      </c>
      <c r="D190" t="s">
        <v>338</v>
      </c>
      <c r="E190" t="s">
        <v>16</v>
      </c>
      <c r="F190">
        <v>40</v>
      </c>
      <c r="G190">
        <v>40</v>
      </c>
      <c r="H190">
        <v>40</v>
      </c>
      <c r="I190">
        <v>1</v>
      </c>
      <c r="J190">
        <v>1</v>
      </c>
      <c r="K190">
        <v>364849</v>
      </c>
      <c r="L190">
        <v>15.5</v>
      </c>
      <c r="N190" t="s">
        <v>31</v>
      </c>
      <c r="O190">
        <v>40</v>
      </c>
      <c r="P190">
        <v>40</v>
      </c>
    </row>
    <row r="191" spans="1:16" x14ac:dyDescent="0.3">
      <c r="A191">
        <v>190</v>
      </c>
      <c r="B191">
        <v>0</v>
      </c>
      <c r="C191">
        <v>3</v>
      </c>
      <c r="D191" t="s">
        <v>339</v>
      </c>
      <c r="E191" t="s">
        <v>16</v>
      </c>
      <c r="F191">
        <v>36</v>
      </c>
      <c r="G191">
        <v>36</v>
      </c>
      <c r="H191">
        <v>36</v>
      </c>
      <c r="I191">
        <v>0</v>
      </c>
      <c r="J191">
        <v>0</v>
      </c>
      <c r="K191">
        <v>349247</v>
      </c>
      <c r="L191">
        <v>7.8958000000000004</v>
      </c>
      <c r="N191" t="s">
        <v>18</v>
      </c>
      <c r="O191">
        <v>36</v>
      </c>
      <c r="P191">
        <v>36</v>
      </c>
    </row>
    <row r="192" spans="1:16" x14ac:dyDescent="0.3">
      <c r="A192">
        <v>191</v>
      </c>
      <c r="B192">
        <v>1</v>
      </c>
      <c r="C192">
        <v>2</v>
      </c>
      <c r="D192" t="s">
        <v>340</v>
      </c>
      <c r="E192" t="s">
        <v>20</v>
      </c>
      <c r="F192">
        <v>32</v>
      </c>
      <c r="G192">
        <v>32</v>
      </c>
      <c r="H192">
        <v>32</v>
      </c>
      <c r="I192">
        <v>0</v>
      </c>
      <c r="J192">
        <v>0</v>
      </c>
      <c r="K192">
        <v>234604</v>
      </c>
      <c r="L192">
        <v>13</v>
      </c>
      <c r="N192" t="s">
        <v>18</v>
      </c>
      <c r="O192">
        <v>32</v>
      </c>
      <c r="P192">
        <v>32</v>
      </c>
    </row>
    <row r="193" spans="1:16" x14ac:dyDescent="0.3">
      <c r="A193">
        <v>192</v>
      </c>
      <c r="B193">
        <v>0</v>
      </c>
      <c r="C193">
        <v>2</v>
      </c>
      <c r="D193" t="s">
        <v>341</v>
      </c>
      <c r="E193" t="s">
        <v>16</v>
      </c>
      <c r="F193">
        <v>19</v>
      </c>
      <c r="G193">
        <v>19</v>
      </c>
      <c r="H193">
        <v>19</v>
      </c>
      <c r="I193">
        <v>0</v>
      </c>
      <c r="J193">
        <v>0</v>
      </c>
      <c r="K193">
        <v>28424</v>
      </c>
      <c r="L193">
        <v>13</v>
      </c>
      <c r="N193" t="s">
        <v>18</v>
      </c>
      <c r="O193">
        <v>19</v>
      </c>
      <c r="P193">
        <v>19</v>
      </c>
    </row>
    <row r="194" spans="1:16" x14ac:dyDescent="0.3">
      <c r="A194">
        <v>193</v>
      </c>
      <c r="B194">
        <v>1</v>
      </c>
      <c r="C194">
        <v>3</v>
      </c>
      <c r="D194" t="s">
        <v>342</v>
      </c>
      <c r="E194" t="s">
        <v>20</v>
      </c>
      <c r="F194">
        <v>19</v>
      </c>
      <c r="G194">
        <v>19</v>
      </c>
      <c r="H194">
        <v>19</v>
      </c>
      <c r="I194">
        <v>1</v>
      </c>
      <c r="J194">
        <v>0</v>
      </c>
      <c r="K194">
        <v>350046</v>
      </c>
      <c r="L194">
        <v>7.8541999999999996</v>
      </c>
      <c r="N194" t="s">
        <v>18</v>
      </c>
      <c r="O194">
        <v>19</v>
      </c>
      <c r="P194">
        <v>19</v>
      </c>
    </row>
    <row r="195" spans="1:16" x14ac:dyDescent="0.3">
      <c r="A195">
        <v>194</v>
      </c>
      <c r="B195">
        <v>1</v>
      </c>
      <c r="C195">
        <v>2</v>
      </c>
      <c r="D195" t="s">
        <v>343</v>
      </c>
      <c r="E195" t="s">
        <v>16</v>
      </c>
      <c r="F195">
        <v>3</v>
      </c>
      <c r="G195">
        <v>3</v>
      </c>
      <c r="H195">
        <v>3</v>
      </c>
      <c r="I195">
        <v>1</v>
      </c>
      <c r="J195">
        <v>1</v>
      </c>
      <c r="K195">
        <v>230080</v>
      </c>
      <c r="L195">
        <v>26</v>
      </c>
      <c r="M195" t="s">
        <v>278</v>
      </c>
      <c r="N195" t="s">
        <v>18</v>
      </c>
      <c r="O195">
        <v>3</v>
      </c>
      <c r="P195">
        <v>3</v>
      </c>
    </row>
    <row r="196" spans="1:16" x14ac:dyDescent="0.3">
      <c r="A196">
        <v>195</v>
      </c>
      <c r="B196">
        <v>1</v>
      </c>
      <c r="C196">
        <v>1</v>
      </c>
      <c r="D196" t="s">
        <v>344</v>
      </c>
      <c r="E196" t="s">
        <v>20</v>
      </c>
      <c r="F196">
        <v>44</v>
      </c>
      <c r="G196">
        <v>44</v>
      </c>
      <c r="H196">
        <v>44</v>
      </c>
      <c r="I196">
        <v>0</v>
      </c>
      <c r="J196">
        <v>0</v>
      </c>
      <c r="K196" t="s">
        <v>345</v>
      </c>
      <c r="L196">
        <v>27.720800000000001</v>
      </c>
      <c r="M196" t="s">
        <v>346</v>
      </c>
      <c r="N196" t="s">
        <v>23</v>
      </c>
      <c r="O196">
        <v>44</v>
      </c>
      <c r="P196">
        <v>44</v>
      </c>
    </row>
    <row r="197" spans="1:16" x14ac:dyDescent="0.3">
      <c r="A197">
        <v>196</v>
      </c>
      <c r="B197">
        <v>1</v>
      </c>
      <c r="C197">
        <v>1</v>
      </c>
      <c r="D197" t="s">
        <v>347</v>
      </c>
      <c r="E197" t="s">
        <v>20</v>
      </c>
      <c r="F197">
        <v>58</v>
      </c>
      <c r="G197">
        <v>58</v>
      </c>
      <c r="H197">
        <v>58</v>
      </c>
      <c r="I197">
        <v>0</v>
      </c>
      <c r="J197">
        <v>0</v>
      </c>
      <c r="K197" t="s">
        <v>88</v>
      </c>
      <c r="L197">
        <v>146.52080000000001</v>
      </c>
      <c r="M197" t="s">
        <v>348</v>
      </c>
      <c r="N197" t="s">
        <v>23</v>
      </c>
      <c r="O197">
        <v>58</v>
      </c>
      <c r="P197">
        <v>58</v>
      </c>
    </row>
    <row r="198" spans="1:16" x14ac:dyDescent="0.3">
      <c r="A198">
        <v>197</v>
      </c>
      <c r="B198">
        <v>0</v>
      </c>
      <c r="C198">
        <v>3</v>
      </c>
      <c r="D198" t="s">
        <v>349</v>
      </c>
      <c r="E198" t="s">
        <v>16</v>
      </c>
      <c r="G198">
        <v>29.699117650000002</v>
      </c>
      <c r="H198">
        <v>24</v>
      </c>
      <c r="I198">
        <v>0</v>
      </c>
      <c r="J198">
        <v>0</v>
      </c>
      <c r="K198">
        <v>368703</v>
      </c>
      <c r="L198">
        <v>7.75</v>
      </c>
      <c r="N198" t="s">
        <v>31</v>
      </c>
      <c r="O198">
        <v>24</v>
      </c>
      <c r="P198">
        <v>24</v>
      </c>
    </row>
    <row r="199" spans="1:16" x14ac:dyDescent="0.3">
      <c r="A199">
        <v>198</v>
      </c>
      <c r="B199">
        <v>0</v>
      </c>
      <c r="C199">
        <v>3</v>
      </c>
      <c r="D199" t="s">
        <v>350</v>
      </c>
      <c r="E199" t="s">
        <v>16</v>
      </c>
      <c r="F199">
        <v>42</v>
      </c>
      <c r="G199">
        <v>42</v>
      </c>
      <c r="H199">
        <v>42</v>
      </c>
      <c r="I199">
        <v>0</v>
      </c>
      <c r="J199">
        <v>1</v>
      </c>
      <c r="K199">
        <v>4579</v>
      </c>
      <c r="L199">
        <v>8.4041999999999994</v>
      </c>
      <c r="N199" t="s">
        <v>18</v>
      </c>
      <c r="O199">
        <v>42</v>
      </c>
      <c r="P199">
        <v>42</v>
      </c>
    </row>
    <row r="200" spans="1:16" x14ac:dyDescent="0.3">
      <c r="A200">
        <v>199</v>
      </c>
      <c r="B200">
        <v>1</v>
      </c>
      <c r="C200">
        <v>3</v>
      </c>
      <c r="D200" t="s">
        <v>351</v>
      </c>
      <c r="E200" t="s">
        <v>20</v>
      </c>
      <c r="G200">
        <v>29.699117650000002</v>
      </c>
      <c r="H200">
        <v>24</v>
      </c>
      <c r="I200">
        <v>0</v>
      </c>
      <c r="J200">
        <v>0</v>
      </c>
      <c r="K200">
        <v>370370</v>
      </c>
      <c r="L200">
        <v>7.75</v>
      </c>
      <c r="N200" t="s">
        <v>31</v>
      </c>
      <c r="O200">
        <v>24</v>
      </c>
      <c r="P200">
        <v>24</v>
      </c>
    </row>
    <row r="201" spans="1:16" x14ac:dyDescent="0.3">
      <c r="A201">
        <v>200</v>
      </c>
      <c r="B201">
        <v>0</v>
      </c>
      <c r="C201">
        <v>2</v>
      </c>
      <c r="D201" t="s">
        <v>352</v>
      </c>
      <c r="E201" t="s">
        <v>20</v>
      </c>
      <c r="F201">
        <v>24</v>
      </c>
      <c r="G201">
        <v>24</v>
      </c>
      <c r="H201">
        <v>24</v>
      </c>
      <c r="I201">
        <v>0</v>
      </c>
      <c r="J201">
        <v>0</v>
      </c>
      <c r="K201">
        <v>248747</v>
      </c>
      <c r="L201">
        <v>13</v>
      </c>
      <c r="N201" t="s">
        <v>18</v>
      </c>
      <c r="O201">
        <v>24</v>
      </c>
      <c r="P201">
        <v>24</v>
      </c>
    </row>
    <row r="202" spans="1:16" x14ac:dyDescent="0.3">
      <c r="A202">
        <v>201</v>
      </c>
      <c r="B202">
        <v>0</v>
      </c>
      <c r="C202">
        <v>3</v>
      </c>
      <c r="D202" t="s">
        <v>353</v>
      </c>
      <c r="E202" t="s">
        <v>16</v>
      </c>
      <c r="F202">
        <v>28</v>
      </c>
      <c r="G202">
        <v>28</v>
      </c>
      <c r="H202">
        <v>28</v>
      </c>
      <c r="I202">
        <v>0</v>
      </c>
      <c r="J202">
        <v>0</v>
      </c>
      <c r="K202">
        <v>345770</v>
      </c>
      <c r="L202">
        <v>9.5</v>
      </c>
      <c r="N202" t="s">
        <v>18</v>
      </c>
      <c r="O202">
        <v>28</v>
      </c>
      <c r="P202">
        <v>28</v>
      </c>
    </row>
    <row r="203" spans="1:16" x14ac:dyDescent="0.3">
      <c r="A203">
        <v>202</v>
      </c>
      <c r="B203">
        <v>0</v>
      </c>
      <c r="C203">
        <v>3</v>
      </c>
      <c r="D203" t="s">
        <v>354</v>
      </c>
      <c r="E203" t="s">
        <v>16</v>
      </c>
      <c r="G203">
        <v>29.699117650000002</v>
      </c>
      <c r="H203">
        <v>24</v>
      </c>
      <c r="I203">
        <v>8</v>
      </c>
      <c r="J203">
        <v>2</v>
      </c>
      <c r="K203" t="s">
        <v>297</v>
      </c>
      <c r="L203">
        <v>69.55</v>
      </c>
      <c r="N203" t="s">
        <v>18</v>
      </c>
      <c r="O203">
        <v>24</v>
      </c>
      <c r="P203">
        <v>24</v>
      </c>
    </row>
    <row r="204" spans="1:16" x14ac:dyDescent="0.3">
      <c r="A204">
        <v>203</v>
      </c>
      <c r="B204">
        <v>0</v>
      </c>
      <c r="C204">
        <v>3</v>
      </c>
      <c r="D204" t="s">
        <v>355</v>
      </c>
      <c r="E204" t="s">
        <v>16</v>
      </c>
      <c r="F204">
        <v>34</v>
      </c>
      <c r="G204">
        <v>34</v>
      </c>
      <c r="H204">
        <v>34</v>
      </c>
      <c r="I204">
        <v>0</v>
      </c>
      <c r="J204">
        <v>0</v>
      </c>
      <c r="K204">
        <v>3101264</v>
      </c>
      <c r="L204">
        <v>6.4958</v>
      </c>
      <c r="N204" t="s">
        <v>18</v>
      </c>
      <c r="O204">
        <v>34</v>
      </c>
      <c r="P204">
        <v>34</v>
      </c>
    </row>
    <row r="205" spans="1:16" x14ac:dyDescent="0.3">
      <c r="A205">
        <v>204</v>
      </c>
      <c r="B205">
        <v>0</v>
      </c>
      <c r="C205">
        <v>3</v>
      </c>
      <c r="D205" t="s">
        <v>356</v>
      </c>
      <c r="E205" t="s">
        <v>16</v>
      </c>
      <c r="F205">
        <v>45.5</v>
      </c>
      <c r="G205">
        <v>45.5</v>
      </c>
      <c r="H205">
        <v>45.5</v>
      </c>
      <c r="I205">
        <v>0</v>
      </c>
      <c r="J205">
        <v>0</v>
      </c>
      <c r="K205">
        <v>2628</v>
      </c>
      <c r="L205">
        <v>7.2249999999999996</v>
      </c>
      <c r="N205" t="s">
        <v>23</v>
      </c>
      <c r="O205">
        <v>45.5</v>
      </c>
      <c r="P205">
        <v>45.5</v>
      </c>
    </row>
    <row r="206" spans="1:16" x14ac:dyDescent="0.3">
      <c r="A206">
        <v>205</v>
      </c>
      <c r="B206">
        <v>1</v>
      </c>
      <c r="C206">
        <v>3</v>
      </c>
      <c r="D206" t="s">
        <v>357</v>
      </c>
      <c r="E206" t="s">
        <v>16</v>
      </c>
      <c r="F206">
        <v>18</v>
      </c>
      <c r="G206">
        <v>18</v>
      </c>
      <c r="H206">
        <v>18</v>
      </c>
      <c r="I206">
        <v>0</v>
      </c>
      <c r="J206">
        <v>0</v>
      </c>
      <c r="K206" t="s">
        <v>358</v>
      </c>
      <c r="L206">
        <v>8.0500000000000007</v>
      </c>
      <c r="N206" t="s">
        <v>18</v>
      </c>
      <c r="O206">
        <v>18</v>
      </c>
      <c r="P206">
        <v>18</v>
      </c>
    </row>
    <row r="207" spans="1:16" x14ac:dyDescent="0.3">
      <c r="A207">
        <v>206</v>
      </c>
      <c r="B207">
        <v>0</v>
      </c>
      <c r="C207">
        <v>3</v>
      </c>
      <c r="D207" t="s">
        <v>359</v>
      </c>
      <c r="E207" t="s">
        <v>20</v>
      </c>
      <c r="F207">
        <v>2</v>
      </c>
      <c r="G207">
        <v>2</v>
      </c>
      <c r="H207">
        <v>2</v>
      </c>
      <c r="I207">
        <v>0</v>
      </c>
      <c r="J207">
        <v>1</v>
      </c>
      <c r="K207">
        <v>347054</v>
      </c>
      <c r="L207">
        <v>10.4625</v>
      </c>
      <c r="M207" t="s">
        <v>44</v>
      </c>
      <c r="N207" t="s">
        <v>18</v>
      </c>
      <c r="O207">
        <v>2</v>
      </c>
      <c r="P207">
        <v>2</v>
      </c>
    </row>
    <row r="208" spans="1:16" x14ac:dyDescent="0.3">
      <c r="A208">
        <v>207</v>
      </c>
      <c r="B208">
        <v>0</v>
      </c>
      <c r="C208">
        <v>3</v>
      </c>
      <c r="D208" t="s">
        <v>360</v>
      </c>
      <c r="E208" t="s">
        <v>16</v>
      </c>
      <c r="F208">
        <v>32</v>
      </c>
      <c r="G208">
        <v>32</v>
      </c>
      <c r="H208">
        <v>32</v>
      </c>
      <c r="I208">
        <v>1</v>
      </c>
      <c r="J208">
        <v>0</v>
      </c>
      <c r="K208">
        <v>3101278</v>
      </c>
      <c r="L208">
        <v>15.85</v>
      </c>
      <c r="N208" t="s">
        <v>18</v>
      </c>
      <c r="O208">
        <v>32</v>
      </c>
      <c r="P208">
        <v>32</v>
      </c>
    </row>
    <row r="209" spans="1:16" x14ac:dyDescent="0.3">
      <c r="A209">
        <v>208</v>
      </c>
      <c r="B209">
        <v>1</v>
      </c>
      <c r="C209">
        <v>3</v>
      </c>
      <c r="D209" t="s">
        <v>361</v>
      </c>
      <c r="E209" t="s">
        <v>16</v>
      </c>
      <c r="F209">
        <v>26</v>
      </c>
      <c r="G209">
        <v>26</v>
      </c>
      <c r="H209">
        <v>26</v>
      </c>
      <c r="I209">
        <v>0</v>
      </c>
      <c r="J209">
        <v>0</v>
      </c>
      <c r="K209">
        <v>2699</v>
      </c>
      <c r="L209">
        <v>18.787500000000001</v>
      </c>
      <c r="N209" t="s">
        <v>23</v>
      </c>
      <c r="O209">
        <v>26</v>
      </c>
      <c r="P209">
        <v>26</v>
      </c>
    </row>
    <row r="210" spans="1:16" x14ac:dyDescent="0.3">
      <c r="A210">
        <v>209</v>
      </c>
      <c r="B210">
        <v>1</v>
      </c>
      <c r="C210">
        <v>3</v>
      </c>
      <c r="D210" t="s">
        <v>362</v>
      </c>
      <c r="E210" t="s">
        <v>20</v>
      </c>
      <c r="F210">
        <v>16</v>
      </c>
      <c r="G210">
        <v>16</v>
      </c>
      <c r="H210">
        <v>16</v>
      </c>
      <c r="I210">
        <v>0</v>
      </c>
      <c r="J210">
        <v>0</v>
      </c>
      <c r="K210">
        <v>367231</v>
      </c>
      <c r="L210">
        <v>7.75</v>
      </c>
      <c r="N210" t="s">
        <v>31</v>
      </c>
      <c r="O210">
        <v>16</v>
      </c>
      <c r="P210">
        <v>16</v>
      </c>
    </row>
    <row r="211" spans="1:16" x14ac:dyDescent="0.3">
      <c r="A211">
        <v>210</v>
      </c>
      <c r="B211">
        <v>1</v>
      </c>
      <c r="C211">
        <v>1</v>
      </c>
      <c r="D211" t="s">
        <v>363</v>
      </c>
      <c r="E211" t="s">
        <v>16</v>
      </c>
      <c r="F211">
        <v>40</v>
      </c>
      <c r="G211">
        <v>40</v>
      </c>
      <c r="H211">
        <v>40</v>
      </c>
      <c r="I211">
        <v>0</v>
      </c>
      <c r="J211">
        <v>0</v>
      </c>
      <c r="K211">
        <v>112277</v>
      </c>
      <c r="L211">
        <v>31</v>
      </c>
      <c r="M211" t="s">
        <v>364</v>
      </c>
      <c r="N211" t="s">
        <v>23</v>
      </c>
      <c r="O211">
        <v>40</v>
      </c>
      <c r="P211">
        <v>40</v>
      </c>
    </row>
    <row r="212" spans="1:16" x14ac:dyDescent="0.3">
      <c r="A212">
        <v>211</v>
      </c>
      <c r="B212">
        <v>0</v>
      </c>
      <c r="C212">
        <v>3</v>
      </c>
      <c r="D212" t="s">
        <v>365</v>
      </c>
      <c r="E212" t="s">
        <v>16</v>
      </c>
      <c r="F212">
        <v>24</v>
      </c>
      <c r="G212">
        <v>24</v>
      </c>
      <c r="H212">
        <v>24</v>
      </c>
      <c r="I212">
        <v>0</v>
      </c>
      <c r="J212">
        <v>0</v>
      </c>
      <c r="K212" t="s">
        <v>366</v>
      </c>
      <c r="L212">
        <v>7.05</v>
      </c>
      <c r="N212" t="s">
        <v>18</v>
      </c>
      <c r="O212">
        <v>24</v>
      </c>
      <c r="P212">
        <v>24</v>
      </c>
    </row>
    <row r="213" spans="1:16" x14ac:dyDescent="0.3">
      <c r="A213">
        <v>212</v>
      </c>
      <c r="B213">
        <v>1</v>
      </c>
      <c r="C213">
        <v>2</v>
      </c>
      <c r="D213" t="s">
        <v>367</v>
      </c>
      <c r="E213" t="s">
        <v>20</v>
      </c>
      <c r="F213">
        <v>35</v>
      </c>
      <c r="G213">
        <v>35</v>
      </c>
      <c r="H213">
        <v>35</v>
      </c>
      <c r="I213">
        <v>0</v>
      </c>
      <c r="J213">
        <v>0</v>
      </c>
      <c r="K213" t="s">
        <v>368</v>
      </c>
      <c r="L213">
        <v>21</v>
      </c>
      <c r="N213" t="s">
        <v>18</v>
      </c>
      <c r="O213">
        <v>35</v>
      </c>
      <c r="P213">
        <v>35</v>
      </c>
    </row>
    <row r="214" spans="1:16" x14ac:dyDescent="0.3">
      <c r="A214">
        <v>213</v>
      </c>
      <c r="B214">
        <v>0</v>
      </c>
      <c r="C214">
        <v>3</v>
      </c>
      <c r="D214" t="s">
        <v>369</v>
      </c>
      <c r="E214" t="s">
        <v>16</v>
      </c>
      <c r="F214">
        <v>22</v>
      </c>
      <c r="G214">
        <v>22</v>
      </c>
      <c r="H214">
        <v>22</v>
      </c>
      <c r="I214">
        <v>0</v>
      </c>
      <c r="J214">
        <v>0</v>
      </c>
      <c r="K214" t="s">
        <v>370</v>
      </c>
      <c r="L214">
        <v>7.25</v>
      </c>
      <c r="N214" t="s">
        <v>18</v>
      </c>
      <c r="O214">
        <v>22</v>
      </c>
      <c r="P214">
        <v>22</v>
      </c>
    </row>
    <row r="215" spans="1:16" x14ac:dyDescent="0.3">
      <c r="A215">
        <v>214</v>
      </c>
      <c r="B215">
        <v>0</v>
      </c>
      <c r="C215">
        <v>2</v>
      </c>
      <c r="D215" t="s">
        <v>371</v>
      </c>
      <c r="E215" t="s">
        <v>16</v>
      </c>
      <c r="F215">
        <v>30</v>
      </c>
      <c r="G215">
        <v>30</v>
      </c>
      <c r="H215">
        <v>30</v>
      </c>
      <c r="I215">
        <v>0</v>
      </c>
      <c r="J215">
        <v>0</v>
      </c>
      <c r="K215">
        <v>250646</v>
      </c>
      <c r="L215">
        <v>13</v>
      </c>
      <c r="N215" t="s">
        <v>18</v>
      </c>
      <c r="O215">
        <v>30</v>
      </c>
      <c r="P215">
        <v>30</v>
      </c>
    </row>
    <row r="216" spans="1:16" x14ac:dyDescent="0.3">
      <c r="A216">
        <v>215</v>
      </c>
      <c r="B216">
        <v>0</v>
      </c>
      <c r="C216">
        <v>3</v>
      </c>
      <c r="D216" t="s">
        <v>372</v>
      </c>
      <c r="E216" t="s">
        <v>16</v>
      </c>
      <c r="G216">
        <v>29.699117650000002</v>
      </c>
      <c r="H216">
        <v>24</v>
      </c>
      <c r="I216">
        <v>1</v>
      </c>
      <c r="J216">
        <v>0</v>
      </c>
      <c r="K216">
        <v>367229</v>
      </c>
      <c r="L216">
        <v>7.75</v>
      </c>
      <c r="N216" t="s">
        <v>31</v>
      </c>
      <c r="O216">
        <v>24</v>
      </c>
      <c r="P216">
        <v>24</v>
      </c>
    </row>
    <row r="217" spans="1:16" x14ac:dyDescent="0.3">
      <c r="A217">
        <v>216</v>
      </c>
      <c r="B217">
        <v>1</v>
      </c>
      <c r="C217">
        <v>1</v>
      </c>
      <c r="D217" t="s">
        <v>373</v>
      </c>
      <c r="E217" t="s">
        <v>20</v>
      </c>
      <c r="F217">
        <v>31</v>
      </c>
      <c r="G217">
        <v>31</v>
      </c>
      <c r="H217">
        <v>31</v>
      </c>
      <c r="I217">
        <v>1</v>
      </c>
      <c r="J217">
        <v>0</v>
      </c>
      <c r="K217">
        <v>35273</v>
      </c>
      <c r="L217">
        <v>113.27500000000001</v>
      </c>
      <c r="M217" t="s">
        <v>374</v>
      </c>
      <c r="N217" t="s">
        <v>23</v>
      </c>
      <c r="O217">
        <v>31</v>
      </c>
      <c r="P217">
        <v>31</v>
      </c>
    </row>
    <row r="218" spans="1:16" x14ac:dyDescent="0.3">
      <c r="A218">
        <v>217</v>
      </c>
      <c r="B218">
        <v>1</v>
      </c>
      <c r="C218">
        <v>3</v>
      </c>
      <c r="D218" t="s">
        <v>375</v>
      </c>
      <c r="E218" t="s">
        <v>20</v>
      </c>
      <c r="F218">
        <v>27</v>
      </c>
      <c r="G218">
        <v>27</v>
      </c>
      <c r="H218">
        <v>27</v>
      </c>
      <c r="I218">
        <v>0</v>
      </c>
      <c r="J218">
        <v>0</v>
      </c>
      <c r="K218" t="s">
        <v>376</v>
      </c>
      <c r="L218">
        <v>7.9249999999999998</v>
      </c>
      <c r="N218" t="s">
        <v>18</v>
      </c>
      <c r="O218">
        <v>27</v>
      </c>
      <c r="P218">
        <v>27</v>
      </c>
    </row>
    <row r="219" spans="1:16" x14ac:dyDescent="0.3">
      <c r="A219">
        <v>218</v>
      </c>
      <c r="B219">
        <v>0</v>
      </c>
      <c r="C219">
        <v>2</v>
      </c>
      <c r="D219" t="s">
        <v>377</v>
      </c>
      <c r="E219" t="s">
        <v>16</v>
      </c>
      <c r="F219">
        <v>42</v>
      </c>
      <c r="G219">
        <v>42</v>
      </c>
      <c r="H219">
        <v>42</v>
      </c>
      <c r="I219">
        <v>1</v>
      </c>
      <c r="J219">
        <v>0</v>
      </c>
      <c r="K219">
        <v>243847</v>
      </c>
      <c r="L219">
        <v>27</v>
      </c>
      <c r="N219" t="s">
        <v>18</v>
      </c>
      <c r="O219">
        <v>42</v>
      </c>
      <c r="P219">
        <v>42</v>
      </c>
    </row>
    <row r="220" spans="1:16" x14ac:dyDescent="0.3">
      <c r="A220">
        <v>219</v>
      </c>
      <c r="B220">
        <v>1</v>
      </c>
      <c r="C220">
        <v>1</v>
      </c>
      <c r="D220" t="s">
        <v>378</v>
      </c>
      <c r="E220" t="s">
        <v>20</v>
      </c>
      <c r="F220">
        <v>32</v>
      </c>
      <c r="G220">
        <v>32</v>
      </c>
      <c r="H220">
        <v>32</v>
      </c>
      <c r="I220">
        <v>0</v>
      </c>
      <c r="J220">
        <v>0</v>
      </c>
      <c r="K220">
        <v>11813</v>
      </c>
      <c r="L220">
        <v>76.291700000000006</v>
      </c>
      <c r="M220" t="s">
        <v>379</v>
      </c>
      <c r="N220" t="s">
        <v>23</v>
      </c>
      <c r="O220">
        <v>32</v>
      </c>
      <c r="P220">
        <v>32</v>
      </c>
    </row>
    <row r="221" spans="1:16" x14ac:dyDescent="0.3">
      <c r="A221">
        <v>220</v>
      </c>
      <c r="B221">
        <v>0</v>
      </c>
      <c r="C221">
        <v>2</v>
      </c>
      <c r="D221" t="s">
        <v>380</v>
      </c>
      <c r="E221" t="s">
        <v>16</v>
      </c>
      <c r="F221">
        <v>30</v>
      </c>
      <c r="G221">
        <v>30</v>
      </c>
      <c r="H221">
        <v>30</v>
      </c>
      <c r="I221">
        <v>0</v>
      </c>
      <c r="J221">
        <v>0</v>
      </c>
      <c r="K221" t="s">
        <v>381</v>
      </c>
      <c r="L221">
        <v>10.5</v>
      </c>
      <c r="N221" t="s">
        <v>18</v>
      </c>
      <c r="O221">
        <v>30</v>
      </c>
      <c r="P221">
        <v>30</v>
      </c>
    </row>
    <row r="222" spans="1:16" x14ac:dyDescent="0.3">
      <c r="A222">
        <v>221</v>
      </c>
      <c r="B222">
        <v>1</v>
      </c>
      <c r="C222">
        <v>3</v>
      </c>
      <c r="D222" t="s">
        <v>382</v>
      </c>
      <c r="E222" t="s">
        <v>16</v>
      </c>
      <c r="F222">
        <v>16</v>
      </c>
      <c r="G222">
        <v>16</v>
      </c>
      <c r="H222">
        <v>16</v>
      </c>
      <c r="I222">
        <v>0</v>
      </c>
      <c r="J222">
        <v>0</v>
      </c>
      <c r="K222" t="s">
        <v>383</v>
      </c>
      <c r="L222">
        <v>8.0500000000000007</v>
      </c>
      <c r="N222" t="s">
        <v>18</v>
      </c>
      <c r="O222">
        <v>16</v>
      </c>
      <c r="P222">
        <v>16</v>
      </c>
    </row>
    <row r="223" spans="1:16" x14ac:dyDescent="0.3">
      <c r="A223">
        <v>222</v>
      </c>
      <c r="B223">
        <v>0</v>
      </c>
      <c r="C223">
        <v>2</v>
      </c>
      <c r="D223" t="s">
        <v>384</v>
      </c>
      <c r="E223" t="s">
        <v>16</v>
      </c>
      <c r="F223">
        <v>27</v>
      </c>
      <c r="G223">
        <v>27</v>
      </c>
      <c r="H223">
        <v>27</v>
      </c>
      <c r="I223">
        <v>0</v>
      </c>
      <c r="J223">
        <v>0</v>
      </c>
      <c r="K223">
        <v>220367</v>
      </c>
      <c r="L223">
        <v>13</v>
      </c>
      <c r="N223" t="s">
        <v>18</v>
      </c>
      <c r="O223">
        <v>27</v>
      </c>
      <c r="P223">
        <v>27</v>
      </c>
    </row>
    <row r="224" spans="1:16" x14ac:dyDescent="0.3">
      <c r="A224">
        <v>223</v>
      </c>
      <c r="B224">
        <v>0</v>
      </c>
      <c r="C224">
        <v>3</v>
      </c>
      <c r="D224" t="s">
        <v>385</v>
      </c>
      <c r="E224" t="s">
        <v>16</v>
      </c>
      <c r="F224">
        <v>51</v>
      </c>
      <c r="G224">
        <v>51</v>
      </c>
      <c r="H224">
        <v>51</v>
      </c>
      <c r="I224">
        <v>0</v>
      </c>
      <c r="J224">
        <v>0</v>
      </c>
      <c r="K224">
        <v>21440</v>
      </c>
      <c r="L224">
        <v>8.0500000000000007</v>
      </c>
      <c r="N224" t="s">
        <v>18</v>
      </c>
      <c r="O224">
        <v>51</v>
      </c>
      <c r="P224">
        <v>51</v>
      </c>
    </row>
    <row r="225" spans="1:16" x14ac:dyDescent="0.3">
      <c r="A225">
        <v>224</v>
      </c>
      <c r="B225">
        <v>0</v>
      </c>
      <c r="C225">
        <v>3</v>
      </c>
      <c r="D225" t="s">
        <v>386</v>
      </c>
      <c r="E225" t="s">
        <v>16</v>
      </c>
      <c r="G225">
        <v>29.699117650000002</v>
      </c>
      <c r="H225">
        <v>24</v>
      </c>
      <c r="I225">
        <v>0</v>
      </c>
      <c r="J225">
        <v>0</v>
      </c>
      <c r="K225">
        <v>349234</v>
      </c>
      <c r="L225">
        <v>7.8958000000000004</v>
      </c>
      <c r="N225" t="s">
        <v>18</v>
      </c>
      <c r="O225">
        <v>24</v>
      </c>
      <c r="P225">
        <v>24</v>
      </c>
    </row>
    <row r="226" spans="1:16" x14ac:dyDescent="0.3">
      <c r="A226">
        <v>225</v>
      </c>
      <c r="B226">
        <v>1</v>
      </c>
      <c r="C226">
        <v>1</v>
      </c>
      <c r="D226" t="s">
        <v>387</v>
      </c>
      <c r="E226" t="s">
        <v>16</v>
      </c>
      <c r="F226">
        <v>38</v>
      </c>
      <c r="G226">
        <v>38</v>
      </c>
      <c r="H226">
        <v>38</v>
      </c>
      <c r="I226">
        <v>1</v>
      </c>
      <c r="J226">
        <v>0</v>
      </c>
      <c r="K226">
        <v>19943</v>
      </c>
      <c r="L226">
        <v>90</v>
      </c>
      <c r="M226" t="s">
        <v>388</v>
      </c>
      <c r="N226" t="s">
        <v>18</v>
      </c>
      <c r="O226">
        <v>38</v>
      </c>
      <c r="P226">
        <v>38</v>
      </c>
    </row>
    <row r="227" spans="1:16" x14ac:dyDescent="0.3">
      <c r="A227">
        <v>226</v>
      </c>
      <c r="B227">
        <v>0</v>
      </c>
      <c r="C227">
        <v>3</v>
      </c>
      <c r="D227" t="s">
        <v>389</v>
      </c>
      <c r="E227" t="s">
        <v>16</v>
      </c>
      <c r="F227">
        <v>22</v>
      </c>
      <c r="G227">
        <v>22</v>
      </c>
      <c r="H227">
        <v>22</v>
      </c>
      <c r="I227">
        <v>0</v>
      </c>
      <c r="J227">
        <v>0</v>
      </c>
      <c r="K227" t="s">
        <v>390</v>
      </c>
      <c r="L227">
        <v>9.35</v>
      </c>
      <c r="N227" t="s">
        <v>18</v>
      </c>
      <c r="O227">
        <v>22</v>
      </c>
      <c r="P227">
        <v>22</v>
      </c>
    </row>
    <row r="228" spans="1:16" x14ac:dyDescent="0.3">
      <c r="A228">
        <v>227</v>
      </c>
      <c r="B228">
        <v>1</v>
      </c>
      <c r="C228">
        <v>2</v>
      </c>
      <c r="D228" t="s">
        <v>391</v>
      </c>
      <c r="E228" t="s">
        <v>16</v>
      </c>
      <c r="F228">
        <v>19</v>
      </c>
      <c r="G228">
        <v>19</v>
      </c>
      <c r="H228">
        <v>19</v>
      </c>
      <c r="I228">
        <v>0</v>
      </c>
      <c r="J228">
        <v>0</v>
      </c>
      <c r="K228" t="s">
        <v>392</v>
      </c>
      <c r="L228">
        <v>10.5</v>
      </c>
      <c r="N228" t="s">
        <v>18</v>
      </c>
      <c r="O228">
        <v>19</v>
      </c>
      <c r="P228">
        <v>19</v>
      </c>
    </row>
    <row r="229" spans="1:16" x14ac:dyDescent="0.3">
      <c r="A229">
        <v>228</v>
      </c>
      <c r="B229">
        <v>0</v>
      </c>
      <c r="C229">
        <v>3</v>
      </c>
      <c r="D229" t="s">
        <v>393</v>
      </c>
      <c r="E229" t="s">
        <v>16</v>
      </c>
      <c r="F229">
        <v>20.5</v>
      </c>
      <c r="G229">
        <v>20.5</v>
      </c>
      <c r="H229">
        <v>20.5</v>
      </c>
      <c r="I229">
        <v>0</v>
      </c>
      <c r="J229">
        <v>0</v>
      </c>
      <c r="K229" t="s">
        <v>394</v>
      </c>
      <c r="L229">
        <v>7.25</v>
      </c>
      <c r="N229" t="s">
        <v>18</v>
      </c>
      <c r="O229">
        <v>20.5</v>
      </c>
      <c r="P229">
        <v>20.5</v>
      </c>
    </row>
    <row r="230" spans="1:16" x14ac:dyDescent="0.3">
      <c r="A230">
        <v>229</v>
      </c>
      <c r="B230">
        <v>0</v>
      </c>
      <c r="C230">
        <v>2</v>
      </c>
      <c r="D230" t="s">
        <v>395</v>
      </c>
      <c r="E230" t="s">
        <v>16</v>
      </c>
      <c r="F230">
        <v>18</v>
      </c>
      <c r="G230">
        <v>18</v>
      </c>
      <c r="H230">
        <v>18</v>
      </c>
      <c r="I230">
        <v>0</v>
      </c>
      <c r="J230">
        <v>0</v>
      </c>
      <c r="K230">
        <v>236171</v>
      </c>
      <c r="L230">
        <v>13</v>
      </c>
      <c r="N230" t="s">
        <v>18</v>
      </c>
      <c r="O230">
        <v>18</v>
      </c>
      <c r="P230">
        <v>18</v>
      </c>
    </row>
    <row r="231" spans="1:16" x14ac:dyDescent="0.3">
      <c r="A231">
        <v>230</v>
      </c>
      <c r="B231">
        <v>0</v>
      </c>
      <c r="C231">
        <v>3</v>
      </c>
      <c r="D231" t="s">
        <v>396</v>
      </c>
      <c r="E231" t="s">
        <v>20</v>
      </c>
      <c r="G231">
        <v>29.699117650000002</v>
      </c>
      <c r="H231">
        <v>24</v>
      </c>
      <c r="I231">
        <v>3</v>
      </c>
      <c r="J231">
        <v>1</v>
      </c>
      <c r="K231">
        <v>4133</v>
      </c>
      <c r="L231">
        <v>25.466699999999999</v>
      </c>
      <c r="N231" t="s">
        <v>18</v>
      </c>
      <c r="O231">
        <v>24</v>
      </c>
      <c r="P231">
        <v>24</v>
      </c>
    </row>
    <row r="232" spans="1:16" x14ac:dyDescent="0.3">
      <c r="A232">
        <v>231</v>
      </c>
      <c r="B232">
        <v>1</v>
      </c>
      <c r="C232">
        <v>1</v>
      </c>
      <c r="D232" t="s">
        <v>397</v>
      </c>
      <c r="E232" t="s">
        <v>20</v>
      </c>
      <c r="F232">
        <v>35</v>
      </c>
      <c r="G232">
        <v>35</v>
      </c>
      <c r="H232">
        <v>35</v>
      </c>
      <c r="I232">
        <v>1</v>
      </c>
      <c r="J232">
        <v>0</v>
      </c>
      <c r="K232">
        <v>36973</v>
      </c>
      <c r="L232">
        <v>83.474999999999994</v>
      </c>
      <c r="M232" t="s">
        <v>142</v>
      </c>
      <c r="N232" t="s">
        <v>18</v>
      </c>
      <c r="O232">
        <v>35</v>
      </c>
      <c r="P232">
        <v>35</v>
      </c>
    </row>
    <row r="233" spans="1:16" x14ac:dyDescent="0.3">
      <c r="A233">
        <v>232</v>
      </c>
      <c r="B233">
        <v>0</v>
      </c>
      <c r="C233">
        <v>3</v>
      </c>
      <c r="D233" t="s">
        <v>398</v>
      </c>
      <c r="E233" t="s">
        <v>16</v>
      </c>
      <c r="F233">
        <v>29</v>
      </c>
      <c r="G233">
        <v>29</v>
      </c>
      <c r="H233">
        <v>29</v>
      </c>
      <c r="I233">
        <v>0</v>
      </c>
      <c r="J233">
        <v>0</v>
      </c>
      <c r="K233">
        <v>347067</v>
      </c>
      <c r="L233">
        <v>7.7750000000000004</v>
      </c>
      <c r="N233" t="s">
        <v>18</v>
      </c>
      <c r="O233">
        <v>29</v>
      </c>
      <c r="P233">
        <v>29</v>
      </c>
    </row>
    <row r="234" spans="1:16" x14ac:dyDescent="0.3">
      <c r="A234">
        <v>233</v>
      </c>
      <c r="B234">
        <v>0</v>
      </c>
      <c r="C234">
        <v>2</v>
      </c>
      <c r="D234" t="s">
        <v>399</v>
      </c>
      <c r="E234" t="s">
        <v>16</v>
      </c>
      <c r="F234">
        <v>59</v>
      </c>
      <c r="G234">
        <v>59</v>
      </c>
      <c r="H234">
        <v>59</v>
      </c>
      <c r="I234">
        <v>0</v>
      </c>
      <c r="J234">
        <v>0</v>
      </c>
      <c r="K234">
        <v>237442</v>
      </c>
      <c r="L234">
        <v>13.5</v>
      </c>
      <c r="N234" t="s">
        <v>18</v>
      </c>
      <c r="O234">
        <v>59</v>
      </c>
      <c r="P234">
        <v>59</v>
      </c>
    </row>
    <row r="235" spans="1:16" x14ac:dyDescent="0.3">
      <c r="A235">
        <v>234</v>
      </c>
      <c r="B235">
        <v>1</v>
      </c>
      <c r="C235">
        <v>3</v>
      </c>
      <c r="D235" t="s">
        <v>400</v>
      </c>
      <c r="E235" t="s">
        <v>20</v>
      </c>
      <c r="F235">
        <v>5</v>
      </c>
      <c r="G235">
        <v>5</v>
      </c>
      <c r="H235">
        <v>5</v>
      </c>
      <c r="I235">
        <v>4</v>
      </c>
      <c r="J235">
        <v>2</v>
      </c>
      <c r="K235">
        <v>347077</v>
      </c>
      <c r="L235">
        <v>31.387499999999999</v>
      </c>
      <c r="N235" t="s">
        <v>18</v>
      </c>
      <c r="O235">
        <v>5</v>
      </c>
      <c r="P235">
        <v>5</v>
      </c>
    </row>
    <row r="236" spans="1:16" x14ac:dyDescent="0.3">
      <c r="A236">
        <v>235</v>
      </c>
      <c r="B236">
        <v>0</v>
      </c>
      <c r="C236">
        <v>2</v>
      </c>
      <c r="D236" t="s">
        <v>401</v>
      </c>
      <c r="E236" t="s">
        <v>16</v>
      </c>
      <c r="F236">
        <v>24</v>
      </c>
      <c r="G236">
        <v>24</v>
      </c>
      <c r="H236">
        <v>24</v>
      </c>
      <c r="I236">
        <v>0</v>
      </c>
      <c r="J236">
        <v>0</v>
      </c>
      <c r="K236" t="s">
        <v>402</v>
      </c>
      <c r="L236">
        <v>10.5</v>
      </c>
      <c r="N236" t="s">
        <v>18</v>
      </c>
      <c r="O236">
        <v>24</v>
      </c>
      <c r="P236">
        <v>24</v>
      </c>
    </row>
    <row r="237" spans="1:16" x14ac:dyDescent="0.3">
      <c r="A237">
        <v>236</v>
      </c>
      <c r="B237">
        <v>0</v>
      </c>
      <c r="C237">
        <v>3</v>
      </c>
      <c r="D237" t="s">
        <v>403</v>
      </c>
      <c r="E237" t="s">
        <v>20</v>
      </c>
      <c r="G237">
        <v>29.699117650000002</v>
      </c>
      <c r="H237">
        <v>24</v>
      </c>
      <c r="I237">
        <v>0</v>
      </c>
      <c r="J237">
        <v>0</v>
      </c>
      <c r="K237" t="s">
        <v>404</v>
      </c>
      <c r="L237">
        <v>7.55</v>
      </c>
      <c r="N237" t="s">
        <v>18</v>
      </c>
      <c r="O237">
        <v>24</v>
      </c>
      <c r="P237">
        <v>24</v>
      </c>
    </row>
    <row r="238" spans="1:16" x14ac:dyDescent="0.3">
      <c r="A238">
        <v>237</v>
      </c>
      <c r="B238">
        <v>0</v>
      </c>
      <c r="C238">
        <v>2</v>
      </c>
      <c r="D238" t="s">
        <v>405</v>
      </c>
      <c r="E238" t="s">
        <v>16</v>
      </c>
      <c r="F238">
        <v>44</v>
      </c>
      <c r="G238">
        <v>44</v>
      </c>
      <c r="H238">
        <v>44</v>
      </c>
      <c r="I238">
        <v>1</v>
      </c>
      <c r="J238">
        <v>0</v>
      </c>
      <c r="K238">
        <v>26707</v>
      </c>
      <c r="L238">
        <v>26</v>
      </c>
      <c r="N238" t="s">
        <v>18</v>
      </c>
      <c r="O238">
        <v>44</v>
      </c>
      <c r="P238">
        <v>44</v>
      </c>
    </row>
    <row r="239" spans="1:16" x14ac:dyDescent="0.3">
      <c r="A239">
        <v>238</v>
      </c>
      <c r="B239">
        <v>1</v>
      </c>
      <c r="C239">
        <v>2</v>
      </c>
      <c r="D239" t="s">
        <v>406</v>
      </c>
      <c r="E239" t="s">
        <v>20</v>
      </c>
      <c r="F239">
        <v>8</v>
      </c>
      <c r="G239">
        <v>8</v>
      </c>
      <c r="H239">
        <v>8</v>
      </c>
      <c r="I239">
        <v>0</v>
      </c>
      <c r="J239">
        <v>2</v>
      </c>
      <c r="K239" t="s">
        <v>407</v>
      </c>
      <c r="L239">
        <v>26.25</v>
      </c>
      <c r="N239" t="s">
        <v>18</v>
      </c>
      <c r="O239">
        <v>8</v>
      </c>
      <c r="P239">
        <v>8</v>
      </c>
    </row>
    <row r="240" spans="1:16" x14ac:dyDescent="0.3">
      <c r="A240">
        <v>239</v>
      </c>
      <c r="B240">
        <v>0</v>
      </c>
      <c r="C240">
        <v>2</v>
      </c>
      <c r="D240" t="s">
        <v>408</v>
      </c>
      <c r="E240" t="s">
        <v>16</v>
      </c>
      <c r="F240">
        <v>19</v>
      </c>
      <c r="G240">
        <v>19</v>
      </c>
      <c r="H240">
        <v>19</v>
      </c>
      <c r="I240">
        <v>0</v>
      </c>
      <c r="J240">
        <v>0</v>
      </c>
      <c r="K240">
        <v>28665</v>
      </c>
      <c r="L240">
        <v>10.5</v>
      </c>
      <c r="N240" t="s">
        <v>18</v>
      </c>
      <c r="O240">
        <v>19</v>
      </c>
      <c r="P240">
        <v>19</v>
      </c>
    </row>
    <row r="241" spans="1:16" x14ac:dyDescent="0.3">
      <c r="A241">
        <v>240</v>
      </c>
      <c r="B241">
        <v>0</v>
      </c>
      <c r="C241">
        <v>2</v>
      </c>
      <c r="D241" t="s">
        <v>409</v>
      </c>
      <c r="E241" t="s">
        <v>16</v>
      </c>
      <c r="F241">
        <v>33</v>
      </c>
      <c r="G241">
        <v>33</v>
      </c>
      <c r="H241">
        <v>33</v>
      </c>
      <c r="I241">
        <v>0</v>
      </c>
      <c r="J241">
        <v>0</v>
      </c>
      <c r="K241" t="s">
        <v>410</v>
      </c>
      <c r="L241">
        <v>12.275</v>
      </c>
      <c r="N241" t="s">
        <v>18</v>
      </c>
      <c r="O241">
        <v>33</v>
      </c>
      <c r="P241">
        <v>33</v>
      </c>
    </row>
    <row r="242" spans="1:16" x14ac:dyDescent="0.3">
      <c r="A242">
        <v>241</v>
      </c>
      <c r="B242">
        <v>0</v>
      </c>
      <c r="C242">
        <v>3</v>
      </c>
      <c r="D242" t="s">
        <v>411</v>
      </c>
      <c r="E242" t="s">
        <v>20</v>
      </c>
      <c r="G242">
        <v>29.699117650000002</v>
      </c>
      <c r="H242">
        <v>24</v>
      </c>
      <c r="I242">
        <v>1</v>
      </c>
      <c r="J242">
        <v>0</v>
      </c>
      <c r="K242">
        <v>2665</v>
      </c>
      <c r="L242">
        <v>14.4542</v>
      </c>
      <c r="N242" t="s">
        <v>23</v>
      </c>
      <c r="O242">
        <v>24</v>
      </c>
      <c r="P242">
        <v>24</v>
      </c>
    </row>
    <row r="243" spans="1:16" x14ac:dyDescent="0.3">
      <c r="A243">
        <v>242</v>
      </c>
      <c r="B243">
        <v>1</v>
      </c>
      <c r="C243">
        <v>3</v>
      </c>
      <c r="D243" t="s">
        <v>412</v>
      </c>
      <c r="E243" t="s">
        <v>20</v>
      </c>
      <c r="G243">
        <v>29.699117650000002</v>
      </c>
      <c r="H243">
        <v>24</v>
      </c>
      <c r="I243">
        <v>1</v>
      </c>
      <c r="J243">
        <v>0</v>
      </c>
      <c r="K243">
        <v>367230</v>
      </c>
      <c r="L243">
        <v>15.5</v>
      </c>
      <c r="N243" t="s">
        <v>31</v>
      </c>
      <c r="O243">
        <v>24</v>
      </c>
      <c r="P243">
        <v>24</v>
      </c>
    </row>
    <row r="244" spans="1:16" x14ac:dyDescent="0.3">
      <c r="A244">
        <v>243</v>
      </c>
      <c r="B244">
        <v>0</v>
      </c>
      <c r="C244">
        <v>2</v>
      </c>
      <c r="D244" t="s">
        <v>413</v>
      </c>
      <c r="E244" t="s">
        <v>16</v>
      </c>
      <c r="F244">
        <v>29</v>
      </c>
      <c r="G244">
        <v>29</v>
      </c>
      <c r="H244">
        <v>29</v>
      </c>
      <c r="I244">
        <v>0</v>
      </c>
      <c r="J244">
        <v>0</v>
      </c>
      <c r="K244" t="s">
        <v>414</v>
      </c>
      <c r="L244">
        <v>10.5</v>
      </c>
      <c r="N244" t="s">
        <v>18</v>
      </c>
      <c r="O244">
        <v>29</v>
      </c>
      <c r="P244">
        <v>29</v>
      </c>
    </row>
    <row r="245" spans="1:16" x14ac:dyDescent="0.3">
      <c r="A245">
        <v>244</v>
      </c>
      <c r="B245">
        <v>0</v>
      </c>
      <c r="C245">
        <v>3</v>
      </c>
      <c r="D245" t="s">
        <v>415</v>
      </c>
      <c r="E245" t="s">
        <v>16</v>
      </c>
      <c r="F245">
        <v>22</v>
      </c>
      <c r="G245">
        <v>22</v>
      </c>
      <c r="H245">
        <v>22</v>
      </c>
      <c r="I245">
        <v>0</v>
      </c>
      <c r="J245">
        <v>0</v>
      </c>
      <c r="K245" t="s">
        <v>416</v>
      </c>
      <c r="L245">
        <v>7.125</v>
      </c>
      <c r="N245" t="s">
        <v>18</v>
      </c>
      <c r="O245">
        <v>22</v>
      </c>
      <c r="P245">
        <v>22</v>
      </c>
    </row>
    <row r="246" spans="1:16" x14ac:dyDescent="0.3">
      <c r="A246">
        <v>245</v>
      </c>
      <c r="B246">
        <v>0</v>
      </c>
      <c r="C246">
        <v>3</v>
      </c>
      <c r="D246" t="s">
        <v>417</v>
      </c>
      <c r="E246" t="s">
        <v>16</v>
      </c>
      <c r="F246">
        <v>30</v>
      </c>
      <c r="G246">
        <v>30</v>
      </c>
      <c r="H246">
        <v>30</v>
      </c>
      <c r="I246">
        <v>0</v>
      </c>
      <c r="J246">
        <v>0</v>
      </c>
      <c r="K246">
        <v>2694</v>
      </c>
      <c r="L246">
        <v>7.2249999999999996</v>
      </c>
      <c r="N246" t="s">
        <v>23</v>
      </c>
      <c r="O246">
        <v>30</v>
      </c>
      <c r="P246">
        <v>30</v>
      </c>
    </row>
    <row r="247" spans="1:16" x14ac:dyDescent="0.3">
      <c r="A247">
        <v>246</v>
      </c>
      <c r="B247">
        <v>0</v>
      </c>
      <c r="C247">
        <v>1</v>
      </c>
      <c r="D247" t="s">
        <v>418</v>
      </c>
      <c r="E247" t="s">
        <v>16</v>
      </c>
      <c r="F247">
        <v>44</v>
      </c>
      <c r="G247">
        <v>44</v>
      </c>
      <c r="H247">
        <v>44</v>
      </c>
      <c r="I247">
        <v>2</v>
      </c>
      <c r="J247">
        <v>0</v>
      </c>
      <c r="K247">
        <v>19928</v>
      </c>
      <c r="L247">
        <v>90</v>
      </c>
      <c r="M247" t="s">
        <v>419</v>
      </c>
      <c r="N247" t="s">
        <v>31</v>
      </c>
      <c r="O247">
        <v>44</v>
      </c>
      <c r="P247">
        <v>44</v>
      </c>
    </row>
    <row r="248" spans="1:16" x14ac:dyDescent="0.3">
      <c r="A248">
        <v>247</v>
      </c>
      <c r="B248">
        <v>0</v>
      </c>
      <c r="C248">
        <v>3</v>
      </c>
      <c r="D248" t="s">
        <v>420</v>
      </c>
      <c r="E248" t="s">
        <v>20</v>
      </c>
      <c r="F248">
        <v>25</v>
      </c>
      <c r="G248">
        <v>25</v>
      </c>
      <c r="H248">
        <v>25</v>
      </c>
      <c r="I248">
        <v>0</v>
      </c>
      <c r="J248">
        <v>0</v>
      </c>
      <c r="K248">
        <v>347071</v>
      </c>
      <c r="L248">
        <v>7.7750000000000004</v>
      </c>
      <c r="N248" t="s">
        <v>18</v>
      </c>
      <c r="O248">
        <v>25</v>
      </c>
      <c r="P248">
        <v>25</v>
      </c>
    </row>
    <row r="249" spans="1:16" x14ac:dyDescent="0.3">
      <c r="A249">
        <v>248</v>
      </c>
      <c r="B249">
        <v>1</v>
      </c>
      <c r="C249">
        <v>2</v>
      </c>
      <c r="D249" t="s">
        <v>421</v>
      </c>
      <c r="E249" t="s">
        <v>20</v>
      </c>
      <c r="F249">
        <v>24</v>
      </c>
      <c r="G249">
        <v>24</v>
      </c>
      <c r="H249">
        <v>24</v>
      </c>
      <c r="I249">
        <v>0</v>
      </c>
      <c r="J249">
        <v>2</v>
      </c>
      <c r="K249">
        <v>250649</v>
      </c>
      <c r="L249">
        <v>14.5</v>
      </c>
      <c r="N249" t="s">
        <v>18</v>
      </c>
      <c r="O249">
        <v>24</v>
      </c>
      <c r="P249">
        <v>24</v>
      </c>
    </row>
    <row r="250" spans="1:16" x14ac:dyDescent="0.3">
      <c r="A250">
        <v>249</v>
      </c>
      <c r="B250">
        <v>1</v>
      </c>
      <c r="C250">
        <v>1</v>
      </c>
      <c r="D250" t="s">
        <v>422</v>
      </c>
      <c r="E250" t="s">
        <v>16</v>
      </c>
      <c r="F250">
        <v>37</v>
      </c>
      <c r="G250">
        <v>37</v>
      </c>
      <c r="H250">
        <v>37</v>
      </c>
      <c r="I250">
        <v>1</v>
      </c>
      <c r="J250">
        <v>1</v>
      </c>
      <c r="K250">
        <v>11751</v>
      </c>
      <c r="L250">
        <v>52.554200000000002</v>
      </c>
      <c r="M250" t="s">
        <v>423</v>
      </c>
      <c r="N250" t="s">
        <v>18</v>
      </c>
      <c r="O250">
        <v>37</v>
      </c>
      <c r="P250">
        <v>37</v>
      </c>
    </row>
    <row r="251" spans="1:16" x14ac:dyDescent="0.3">
      <c r="A251">
        <v>250</v>
      </c>
      <c r="B251">
        <v>0</v>
      </c>
      <c r="C251">
        <v>2</v>
      </c>
      <c r="D251" t="s">
        <v>424</v>
      </c>
      <c r="E251" t="s">
        <v>16</v>
      </c>
      <c r="F251">
        <v>54</v>
      </c>
      <c r="G251">
        <v>54</v>
      </c>
      <c r="H251">
        <v>54</v>
      </c>
      <c r="I251">
        <v>1</v>
      </c>
      <c r="J251">
        <v>0</v>
      </c>
      <c r="K251">
        <v>244252</v>
      </c>
      <c r="L251">
        <v>26</v>
      </c>
      <c r="N251" t="s">
        <v>18</v>
      </c>
      <c r="O251">
        <v>54</v>
      </c>
      <c r="P251">
        <v>54</v>
      </c>
    </row>
    <row r="252" spans="1:16" x14ac:dyDescent="0.3">
      <c r="A252">
        <v>251</v>
      </c>
      <c r="B252">
        <v>0</v>
      </c>
      <c r="C252">
        <v>3</v>
      </c>
      <c r="D252" t="s">
        <v>425</v>
      </c>
      <c r="E252" t="s">
        <v>16</v>
      </c>
      <c r="G252">
        <v>29.699117650000002</v>
      </c>
      <c r="H252">
        <v>24</v>
      </c>
      <c r="I252">
        <v>0</v>
      </c>
      <c r="J252">
        <v>0</v>
      </c>
      <c r="K252">
        <v>362316</v>
      </c>
      <c r="L252">
        <v>7.25</v>
      </c>
      <c r="N252" t="s">
        <v>18</v>
      </c>
      <c r="O252">
        <v>24</v>
      </c>
      <c r="P252">
        <v>24</v>
      </c>
    </row>
    <row r="253" spans="1:16" x14ac:dyDescent="0.3">
      <c r="A253">
        <v>252</v>
      </c>
      <c r="B253">
        <v>0</v>
      </c>
      <c r="C253">
        <v>3</v>
      </c>
      <c r="D253" t="s">
        <v>426</v>
      </c>
      <c r="E253" t="s">
        <v>20</v>
      </c>
      <c r="F253">
        <v>29</v>
      </c>
      <c r="G253">
        <v>29</v>
      </c>
      <c r="H253">
        <v>29</v>
      </c>
      <c r="I253">
        <v>1</v>
      </c>
      <c r="J253">
        <v>1</v>
      </c>
      <c r="K253">
        <v>347054</v>
      </c>
      <c r="L253">
        <v>10.4625</v>
      </c>
      <c r="M253" t="s">
        <v>44</v>
      </c>
      <c r="N253" t="s">
        <v>18</v>
      </c>
      <c r="O253">
        <v>29</v>
      </c>
      <c r="P253">
        <v>29</v>
      </c>
    </row>
    <row r="254" spans="1:16" x14ac:dyDescent="0.3">
      <c r="A254">
        <v>253</v>
      </c>
      <c r="B254">
        <v>0</v>
      </c>
      <c r="C254">
        <v>1</v>
      </c>
      <c r="D254" t="s">
        <v>427</v>
      </c>
      <c r="E254" t="s">
        <v>16</v>
      </c>
      <c r="F254">
        <v>62</v>
      </c>
      <c r="G254">
        <v>62</v>
      </c>
      <c r="H254">
        <v>62</v>
      </c>
      <c r="I254">
        <v>0</v>
      </c>
      <c r="J254">
        <v>0</v>
      </c>
      <c r="K254">
        <v>113514</v>
      </c>
      <c r="L254">
        <v>26.55</v>
      </c>
      <c r="M254" t="s">
        <v>428</v>
      </c>
      <c r="N254" t="s">
        <v>18</v>
      </c>
      <c r="O254">
        <v>62</v>
      </c>
      <c r="P254">
        <v>62</v>
      </c>
    </row>
    <row r="255" spans="1:16" x14ac:dyDescent="0.3">
      <c r="A255">
        <v>254</v>
      </c>
      <c r="B255">
        <v>0</v>
      </c>
      <c r="C255">
        <v>3</v>
      </c>
      <c r="D255" t="s">
        <v>429</v>
      </c>
      <c r="E255" t="s">
        <v>16</v>
      </c>
      <c r="F255">
        <v>30</v>
      </c>
      <c r="G255">
        <v>30</v>
      </c>
      <c r="H255">
        <v>30</v>
      </c>
      <c r="I255">
        <v>1</v>
      </c>
      <c r="J255">
        <v>0</v>
      </c>
      <c r="K255" t="s">
        <v>430</v>
      </c>
      <c r="L255">
        <v>16.100000000000001</v>
      </c>
      <c r="N255" t="s">
        <v>18</v>
      </c>
      <c r="O255">
        <v>30</v>
      </c>
      <c r="P255">
        <v>30</v>
      </c>
    </row>
    <row r="256" spans="1:16" x14ac:dyDescent="0.3">
      <c r="A256">
        <v>255</v>
      </c>
      <c r="B256">
        <v>0</v>
      </c>
      <c r="C256">
        <v>3</v>
      </c>
      <c r="D256" t="s">
        <v>431</v>
      </c>
      <c r="E256" t="s">
        <v>20</v>
      </c>
      <c r="F256">
        <v>41</v>
      </c>
      <c r="G256">
        <v>41</v>
      </c>
      <c r="H256">
        <v>41</v>
      </c>
      <c r="I256">
        <v>0</v>
      </c>
      <c r="J256">
        <v>2</v>
      </c>
      <c r="K256">
        <v>370129</v>
      </c>
      <c r="L256">
        <v>20.212499999999999</v>
      </c>
      <c r="N256" t="s">
        <v>18</v>
      </c>
      <c r="O256">
        <v>41</v>
      </c>
      <c r="P256">
        <v>41</v>
      </c>
    </row>
    <row r="257" spans="1:16" x14ac:dyDescent="0.3">
      <c r="A257">
        <v>256</v>
      </c>
      <c r="B257">
        <v>1</v>
      </c>
      <c r="C257">
        <v>3</v>
      </c>
      <c r="D257" t="s">
        <v>432</v>
      </c>
      <c r="E257" t="s">
        <v>20</v>
      </c>
      <c r="F257">
        <v>29</v>
      </c>
      <c r="G257">
        <v>29</v>
      </c>
      <c r="H257">
        <v>29</v>
      </c>
      <c r="I257">
        <v>0</v>
      </c>
      <c r="J257">
        <v>2</v>
      </c>
      <c r="K257">
        <v>2650</v>
      </c>
      <c r="L257">
        <v>15.245799999999999</v>
      </c>
      <c r="N257" t="s">
        <v>23</v>
      </c>
      <c r="O257">
        <v>29</v>
      </c>
      <c r="P257">
        <v>29</v>
      </c>
    </row>
    <row r="258" spans="1:16" x14ac:dyDescent="0.3">
      <c r="A258">
        <v>257</v>
      </c>
      <c r="B258">
        <v>1</v>
      </c>
      <c r="C258">
        <v>1</v>
      </c>
      <c r="D258" t="s">
        <v>433</v>
      </c>
      <c r="E258" t="s">
        <v>20</v>
      </c>
      <c r="G258">
        <v>29.699117650000002</v>
      </c>
      <c r="H258">
        <v>24</v>
      </c>
      <c r="I258">
        <v>0</v>
      </c>
      <c r="J258">
        <v>0</v>
      </c>
      <c r="K258" t="s">
        <v>434</v>
      </c>
      <c r="L258">
        <v>79.2</v>
      </c>
      <c r="N258" t="s">
        <v>23</v>
      </c>
      <c r="O258">
        <v>24</v>
      </c>
      <c r="P258">
        <v>24</v>
      </c>
    </row>
    <row r="259" spans="1:16" x14ac:dyDescent="0.3">
      <c r="A259">
        <v>258</v>
      </c>
      <c r="B259">
        <v>1</v>
      </c>
      <c r="C259">
        <v>1</v>
      </c>
      <c r="D259" t="s">
        <v>435</v>
      </c>
      <c r="E259" t="s">
        <v>20</v>
      </c>
      <c r="F259">
        <v>30</v>
      </c>
      <c r="G259">
        <v>30</v>
      </c>
      <c r="H259">
        <v>30</v>
      </c>
      <c r="I259">
        <v>0</v>
      </c>
      <c r="J259">
        <v>0</v>
      </c>
      <c r="K259">
        <v>110152</v>
      </c>
      <c r="L259">
        <v>86.5</v>
      </c>
      <c r="M259" t="s">
        <v>436</v>
      </c>
      <c r="N259" t="s">
        <v>18</v>
      </c>
      <c r="O259">
        <v>30</v>
      </c>
      <c r="P259">
        <v>30</v>
      </c>
    </row>
    <row r="260" spans="1:16" x14ac:dyDescent="0.3">
      <c r="A260">
        <v>259</v>
      </c>
      <c r="B260">
        <v>1</v>
      </c>
      <c r="C260">
        <v>1</v>
      </c>
      <c r="D260" t="s">
        <v>437</v>
      </c>
      <c r="E260" t="s">
        <v>20</v>
      </c>
      <c r="F260">
        <v>35</v>
      </c>
      <c r="G260">
        <v>35</v>
      </c>
      <c r="H260">
        <v>35</v>
      </c>
      <c r="I260">
        <v>0</v>
      </c>
      <c r="J260">
        <v>0</v>
      </c>
      <c r="K260" t="s">
        <v>438</v>
      </c>
      <c r="L260">
        <v>512.32920000000001</v>
      </c>
      <c r="N260" t="s">
        <v>23</v>
      </c>
      <c r="O260">
        <v>35</v>
      </c>
      <c r="P260">
        <v>35</v>
      </c>
    </row>
    <row r="261" spans="1:16" x14ac:dyDescent="0.3">
      <c r="A261">
        <v>260</v>
      </c>
      <c r="B261">
        <v>1</v>
      </c>
      <c r="C261">
        <v>2</v>
      </c>
      <c r="D261" t="s">
        <v>439</v>
      </c>
      <c r="E261" t="s">
        <v>20</v>
      </c>
      <c r="F261">
        <v>50</v>
      </c>
      <c r="G261">
        <v>50</v>
      </c>
      <c r="H261">
        <v>50</v>
      </c>
      <c r="I261">
        <v>0</v>
      </c>
      <c r="J261">
        <v>1</v>
      </c>
      <c r="K261">
        <v>230433</v>
      </c>
      <c r="L261">
        <v>26</v>
      </c>
      <c r="N261" t="s">
        <v>18</v>
      </c>
      <c r="O261">
        <v>50</v>
      </c>
      <c r="P261">
        <v>50</v>
      </c>
    </row>
    <row r="262" spans="1:16" x14ac:dyDescent="0.3">
      <c r="A262">
        <v>261</v>
      </c>
      <c r="B262">
        <v>0</v>
      </c>
      <c r="C262">
        <v>3</v>
      </c>
      <c r="D262" t="s">
        <v>440</v>
      </c>
      <c r="E262" t="s">
        <v>16</v>
      </c>
      <c r="G262">
        <v>29.699117650000002</v>
      </c>
      <c r="H262">
        <v>24</v>
      </c>
      <c r="I262">
        <v>0</v>
      </c>
      <c r="J262">
        <v>0</v>
      </c>
      <c r="K262">
        <v>384461</v>
      </c>
      <c r="L262">
        <v>7.75</v>
      </c>
      <c r="N262" t="s">
        <v>31</v>
      </c>
      <c r="O262">
        <v>24</v>
      </c>
      <c r="P262">
        <v>24</v>
      </c>
    </row>
    <row r="263" spans="1:16" x14ac:dyDescent="0.3">
      <c r="A263">
        <v>262</v>
      </c>
      <c r="B263">
        <v>1</v>
      </c>
      <c r="C263">
        <v>3</v>
      </c>
      <c r="D263" t="s">
        <v>441</v>
      </c>
      <c r="E263" t="s">
        <v>16</v>
      </c>
      <c r="F263">
        <v>3</v>
      </c>
      <c r="G263">
        <v>3</v>
      </c>
      <c r="H263">
        <v>3</v>
      </c>
      <c r="I263">
        <v>4</v>
      </c>
      <c r="J263">
        <v>2</v>
      </c>
      <c r="K263">
        <v>347077</v>
      </c>
      <c r="L263">
        <v>31.387499999999999</v>
      </c>
      <c r="N263" t="s">
        <v>18</v>
      </c>
      <c r="O263">
        <v>3</v>
      </c>
      <c r="P263">
        <v>3</v>
      </c>
    </row>
    <row r="264" spans="1:16" x14ac:dyDescent="0.3">
      <c r="A264">
        <v>263</v>
      </c>
      <c r="B264">
        <v>0</v>
      </c>
      <c r="C264">
        <v>1</v>
      </c>
      <c r="D264" t="s">
        <v>442</v>
      </c>
      <c r="E264" t="s">
        <v>16</v>
      </c>
      <c r="F264">
        <v>52</v>
      </c>
      <c r="G264">
        <v>52</v>
      </c>
      <c r="H264">
        <v>52</v>
      </c>
      <c r="I264">
        <v>1</v>
      </c>
      <c r="J264">
        <v>1</v>
      </c>
      <c r="K264">
        <v>110413</v>
      </c>
      <c r="L264">
        <v>79.650000000000006</v>
      </c>
      <c r="M264" t="s">
        <v>443</v>
      </c>
      <c r="N264" t="s">
        <v>18</v>
      </c>
      <c r="O264">
        <v>52</v>
      </c>
      <c r="P264">
        <v>52</v>
      </c>
    </row>
    <row r="265" spans="1:16" x14ac:dyDescent="0.3">
      <c r="A265">
        <v>264</v>
      </c>
      <c r="B265">
        <v>0</v>
      </c>
      <c r="C265">
        <v>1</v>
      </c>
      <c r="D265" t="s">
        <v>444</v>
      </c>
      <c r="E265" t="s">
        <v>16</v>
      </c>
      <c r="F265">
        <v>40</v>
      </c>
      <c r="G265">
        <v>40</v>
      </c>
      <c r="H265">
        <v>40</v>
      </c>
      <c r="I265">
        <v>0</v>
      </c>
      <c r="J265">
        <v>0</v>
      </c>
      <c r="K265">
        <v>112059</v>
      </c>
      <c r="L265">
        <v>0</v>
      </c>
      <c r="M265" t="s">
        <v>445</v>
      </c>
      <c r="N265" t="s">
        <v>18</v>
      </c>
      <c r="O265">
        <v>40</v>
      </c>
      <c r="P265">
        <v>40</v>
      </c>
    </row>
    <row r="266" spans="1:16" x14ac:dyDescent="0.3">
      <c r="A266">
        <v>265</v>
      </c>
      <c r="B266">
        <v>0</v>
      </c>
      <c r="C266">
        <v>3</v>
      </c>
      <c r="D266" t="s">
        <v>446</v>
      </c>
      <c r="E266" t="s">
        <v>20</v>
      </c>
      <c r="G266">
        <v>29.699117650000002</v>
      </c>
      <c r="H266">
        <v>24</v>
      </c>
      <c r="I266">
        <v>0</v>
      </c>
      <c r="J266">
        <v>0</v>
      </c>
      <c r="K266">
        <v>382649</v>
      </c>
      <c r="L266">
        <v>7.75</v>
      </c>
      <c r="N266" t="s">
        <v>31</v>
      </c>
      <c r="O266">
        <v>24</v>
      </c>
      <c r="P266">
        <v>24</v>
      </c>
    </row>
    <row r="267" spans="1:16" x14ac:dyDescent="0.3">
      <c r="A267">
        <v>266</v>
      </c>
      <c r="B267">
        <v>0</v>
      </c>
      <c r="C267">
        <v>2</v>
      </c>
      <c r="D267" t="s">
        <v>447</v>
      </c>
      <c r="E267" t="s">
        <v>16</v>
      </c>
      <c r="F267">
        <v>36</v>
      </c>
      <c r="G267">
        <v>36</v>
      </c>
      <c r="H267">
        <v>36</v>
      </c>
      <c r="I267">
        <v>0</v>
      </c>
      <c r="J267">
        <v>0</v>
      </c>
      <c r="K267" t="s">
        <v>448</v>
      </c>
      <c r="L267">
        <v>10.5</v>
      </c>
      <c r="N267" t="s">
        <v>18</v>
      </c>
      <c r="O267">
        <v>36</v>
      </c>
      <c r="P267">
        <v>36</v>
      </c>
    </row>
    <row r="268" spans="1:16" x14ac:dyDescent="0.3">
      <c r="A268">
        <v>267</v>
      </c>
      <c r="B268">
        <v>0</v>
      </c>
      <c r="C268">
        <v>3</v>
      </c>
      <c r="D268" t="s">
        <v>449</v>
      </c>
      <c r="E268" t="s">
        <v>16</v>
      </c>
      <c r="F268">
        <v>16</v>
      </c>
      <c r="G268">
        <v>16</v>
      </c>
      <c r="H268">
        <v>16</v>
      </c>
      <c r="I268">
        <v>4</v>
      </c>
      <c r="J268">
        <v>1</v>
      </c>
      <c r="K268">
        <v>3101295</v>
      </c>
      <c r="L268">
        <v>39.6875</v>
      </c>
      <c r="N268" t="s">
        <v>18</v>
      </c>
      <c r="O268">
        <v>16</v>
      </c>
      <c r="P268">
        <v>16</v>
      </c>
    </row>
    <row r="269" spans="1:16" x14ac:dyDescent="0.3">
      <c r="A269">
        <v>268</v>
      </c>
      <c r="B269">
        <v>1</v>
      </c>
      <c r="C269">
        <v>3</v>
      </c>
      <c r="D269" t="s">
        <v>450</v>
      </c>
      <c r="E269" t="s">
        <v>16</v>
      </c>
      <c r="F269">
        <v>25</v>
      </c>
      <c r="G269">
        <v>25</v>
      </c>
      <c r="H269">
        <v>25</v>
      </c>
      <c r="I269">
        <v>1</v>
      </c>
      <c r="J269">
        <v>0</v>
      </c>
      <c r="K269">
        <v>347083</v>
      </c>
      <c r="L269">
        <v>7.7750000000000004</v>
      </c>
      <c r="N269" t="s">
        <v>18</v>
      </c>
      <c r="O269">
        <v>25</v>
      </c>
      <c r="P269">
        <v>25</v>
      </c>
    </row>
    <row r="270" spans="1:16" x14ac:dyDescent="0.3">
      <c r="A270">
        <v>269</v>
      </c>
      <c r="B270">
        <v>1</v>
      </c>
      <c r="C270">
        <v>1</v>
      </c>
      <c r="D270" t="s">
        <v>451</v>
      </c>
      <c r="E270" t="s">
        <v>20</v>
      </c>
      <c r="F270">
        <v>58</v>
      </c>
      <c r="G270">
        <v>58</v>
      </c>
      <c r="H270">
        <v>58</v>
      </c>
      <c r="I270">
        <v>0</v>
      </c>
      <c r="J270">
        <v>1</v>
      </c>
      <c r="K270" t="s">
        <v>452</v>
      </c>
      <c r="L270">
        <v>153.46250000000001</v>
      </c>
      <c r="M270" t="s">
        <v>453</v>
      </c>
      <c r="N270" t="s">
        <v>18</v>
      </c>
      <c r="O270">
        <v>58</v>
      </c>
      <c r="P270">
        <v>58</v>
      </c>
    </row>
    <row r="271" spans="1:16" x14ac:dyDescent="0.3">
      <c r="A271">
        <v>270</v>
      </c>
      <c r="B271">
        <v>1</v>
      </c>
      <c r="C271">
        <v>1</v>
      </c>
      <c r="D271" t="s">
        <v>454</v>
      </c>
      <c r="E271" t="s">
        <v>20</v>
      </c>
      <c r="F271">
        <v>35</v>
      </c>
      <c r="G271">
        <v>35</v>
      </c>
      <c r="H271">
        <v>35</v>
      </c>
      <c r="I271">
        <v>0</v>
      </c>
      <c r="J271">
        <v>0</v>
      </c>
      <c r="K271" t="s">
        <v>455</v>
      </c>
      <c r="L271">
        <v>135.63329999999999</v>
      </c>
      <c r="M271" t="s">
        <v>456</v>
      </c>
      <c r="N271" t="s">
        <v>18</v>
      </c>
      <c r="O271">
        <v>35</v>
      </c>
      <c r="P271">
        <v>35</v>
      </c>
    </row>
    <row r="272" spans="1:16" x14ac:dyDescent="0.3">
      <c r="A272">
        <v>271</v>
      </c>
      <c r="B272">
        <v>0</v>
      </c>
      <c r="C272">
        <v>1</v>
      </c>
      <c r="D272" t="s">
        <v>457</v>
      </c>
      <c r="E272" t="s">
        <v>16</v>
      </c>
      <c r="G272">
        <v>29.699117650000002</v>
      </c>
      <c r="H272">
        <v>24</v>
      </c>
      <c r="I272">
        <v>0</v>
      </c>
      <c r="J272">
        <v>0</v>
      </c>
      <c r="K272">
        <v>113798</v>
      </c>
      <c r="L272">
        <v>31</v>
      </c>
      <c r="N272" t="s">
        <v>18</v>
      </c>
      <c r="O272">
        <v>24</v>
      </c>
      <c r="P272">
        <v>24</v>
      </c>
    </row>
    <row r="273" spans="1:16" x14ac:dyDescent="0.3">
      <c r="A273">
        <v>272</v>
      </c>
      <c r="B273">
        <v>1</v>
      </c>
      <c r="C273">
        <v>3</v>
      </c>
      <c r="D273" t="s">
        <v>458</v>
      </c>
      <c r="E273" t="s">
        <v>16</v>
      </c>
      <c r="F273">
        <v>25</v>
      </c>
      <c r="G273">
        <v>25</v>
      </c>
      <c r="H273">
        <v>25</v>
      </c>
      <c r="I273">
        <v>0</v>
      </c>
      <c r="J273">
        <v>0</v>
      </c>
      <c r="K273" t="s">
        <v>326</v>
      </c>
      <c r="L273">
        <v>0</v>
      </c>
      <c r="N273" t="s">
        <v>18</v>
      </c>
      <c r="O273">
        <v>25</v>
      </c>
      <c r="P273">
        <v>25</v>
      </c>
    </row>
    <row r="274" spans="1:16" x14ac:dyDescent="0.3">
      <c r="A274">
        <v>273</v>
      </c>
      <c r="B274">
        <v>1</v>
      </c>
      <c r="C274">
        <v>2</v>
      </c>
      <c r="D274" t="s">
        <v>459</v>
      </c>
      <c r="E274" t="s">
        <v>20</v>
      </c>
      <c r="F274">
        <v>41</v>
      </c>
      <c r="G274">
        <v>41</v>
      </c>
      <c r="H274">
        <v>41</v>
      </c>
      <c r="I274">
        <v>0</v>
      </c>
      <c r="J274">
        <v>1</v>
      </c>
      <c r="K274">
        <v>250644</v>
      </c>
      <c r="L274">
        <v>19.5</v>
      </c>
      <c r="N274" t="s">
        <v>18</v>
      </c>
      <c r="O274">
        <v>41</v>
      </c>
      <c r="P274">
        <v>41</v>
      </c>
    </row>
    <row r="275" spans="1:16" x14ac:dyDescent="0.3">
      <c r="A275">
        <v>274</v>
      </c>
      <c r="B275">
        <v>0</v>
      </c>
      <c r="C275">
        <v>1</v>
      </c>
      <c r="D275" t="s">
        <v>460</v>
      </c>
      <c r="E275" t="s">
        <v>16</v>
      </c>
      <c r="F275">
        <v>37</v>
      </c>
      <c r="G275">
        <v>37</v>
      </c>
      <c r="H275">
        <v>37</v>
      </c>
      <c r="I275">
        <v>0</v>
      </c>
      <c r="J275">
        <v>1</v>
      </c>
      <c r="K275" t="s">
        <v>461</v>
      </c>
      <c r="L275">
        <v>29.7</v>
      </c>
      <c r="M275" t="s">
        <v>462</v>
      </c>
      <c r="N275" t="s">
        <v>23</v>
      </c>
      <c r="O275">
        <v>37</v>
      </c>
      <c r="P275">
        <v>37</v>
      </c>
    </row>
    <row r="276" spans="1:16" x14ac:dyDescent="0.3">
      <c r="A276">
        <v>275</v>
      </c>
      <c r="B276">
        <v>1</v>
      </c>
      <c r="C276">
        <v>3</v>
      </c>
      <c r="D276" t="s">
        <v>463</v>
      </c>
      <c r="E276" t="s">
        <v>20</v>
      </c>
      <c r="G276">
        <v>29.699117650000002</v>
      </c>
      <c r="H276">
        <v>24</v>
      </c>
      <c r="I276">
        <v>0</v>
      </c>
      <c r="J276">
        <v>0</v>
      </c>
      <c r="K276">
        <v>370375</v>
      </c>
      <c r="L276">
        <v>7.75</v>
      </c>
      <c r="N276" t="s">
        <v>31</v>
      </c>
      <c r="O276">
        <v>24</v>
      </c>
      <c r="P276">
        <v>24</v>
      </c>
    </row>
    <row r="277" spans="1:16" x14ac:dyDescent="0.3">
      <c r="A277">
        <v>276</v>
      </c>
      <c r="B277">
        <v>1</v>
      </c>
      <c r="C277">
        <v>1</v>
      </c>
      <c r="D277" t="s">
        <v>464</v>
      </c>
      <c r="E277" t="s">
        <v>20</v>
      </c>
      <c r="F277">
        <v>63</v>
      </c>
      <c r="G277">
        <v>63</v>
      </c>
      <c r="H277">
        <v>63</v>
      </c>
      <c r="I277">
        <v>1</v>
      </c>
      <c r="J277">
        <v>0</v>
      </c>
      <c r="K277">
        <v>13502</v>
      </c>
      <c r="L277">
        <v>77.958299999999994</v>
      </c>
      <c r="M277" t="s">
        <v>465</v>
      </c>
      <c r="N277" t="s">
        <v>18</v>
      </c>
      <c r="O277">
        <v>63</v>
      </c>
      <c r="P277">
        <v>63</v>
      </c>
    </row>
    <row r="278" spans="1:16" x14ac:dyDescent="0.3">
      <c r="A278">
        <v>277</v>
      </c>
      <c r="B278">
        <v>0</v>
      </c>
      <c r="C278">
        <v>3</v>
      </c>
      <c r="D278" t="s">
        <v>466</v>
      </c>
      <c r="E278" t="s">
        <v>20</v>
      </c>
      <c r="F278">
        <v>45</v>
      </c>
      <c r="G278">
        <v>45</v>
      </c>
      <c r="H278">
        <v>45</v>
      </c>
      <c r="I278">
        <v>0</v>
      </c>
      <c r="J278">
        <v>0</v>
      </c>
      <c r="K278">
        <v>347073</v>
      </c>
      <c r="L278">
        <v>7.75</v>
      </c>
      <c r="N278" t="s">
        <v>18</v>
      </c>
      <c r="O278">
        <v>45</v>
      </c>
      <c r="P278">
        <v>45</v>
      </c>
    </row>
    <row r="279" spans="1:16" x14ac:dyDescent="0.3">
      <c r="A279">
        <v>278</v>
      </c>
      <c r="B279">
        <v>0</v>
      </c>
      <c r="C279">
        <v>2</v>
      </c>
      <c r="D279" t="s">
        <v>467</v>
      </c>
      <c r="E279" t="s">
        <v>16</v>
      </c>
      <c r="G279">
        <v>29.699117650000002</v>
      </c>
      <c r="H279">
        <v>24</v>
      </c>
      <c r="I279">
        <v>0</v>
      </c>
      <c r="J279">
        <v>0</v>
      </c>
      <c r="K279">
        <v>239853</v>
      </c>
      <c r="L279">
        <v>0</v>
      </c>
      <c r="N279" t="s">
        <v>18</v>
      </c>
      <c r="O279">
        <v>24</v>
      </c>
      <c r="P279">
        <v>24</v>
      </c>
    </row>
    <row r="280" spans="1:16" x14ac:dyDescent="0.3">
      <c r="A280">
        <v>279</v>
      </c>
      <c r="B280">
        <v>0</v>
      </c>
      <c r="C280">
        <v>3</v>
      </c>
      <c r="D280" t="s">
        <v>468</v>
      </c>
      <c r="E280" t="s">
        <v>16</v>
      </c>
      <c r="F280">
        <v>7</v>
      </c>
      <c r="G280">
        <v>7</v>
      </c>
      <c r="H280">
        <v>7</v>
      </c>
      <c r="I280">
        <v>4</v>
      </c>
      <c r="J280">
        <v>1</v>
      </c>
      <c r="K280">
        <v>382652</v>
      </c>
      <c r="L280">
        <v>29.125</v>
      </c>
      <c r="N280" t="s">
        <v>31</v>
      </c>
      <c r="O280">
        <v>7</v>
      </c>
      <c r="P280">
        <v>7</v>
      </c>
    </row>
    <row r="281" spans="1:16" x14ac:dyDescent="0.3">
      <c r="A281">
        <v>280</v>
      </c>
      <c r="B281">
        <v>1</v>
      </c>
      <c r="C281">
        <v>3</v>
      </c>
      <c r="D281" t="s">
        <v>469</v>
      </c>
      <c r="E281" t="s">
        <v>20</v>
      </c>
      <c r="F281">
        <v>35</v>
      </c>
      <c r="G281">
        <v>35</v>
      </c>
      <c r="H281">
        <v>35</v>
      </c>
      <c r="I281">
        <v>1</v>
      </c>
      <c r="J281">
        <v>1</v>
      </c>
      <c r="K281" t="s">
        <v>470</v>
      </c>
      <c r="L281">
        <v>20.25</v>
      </c>
      <c r="N281" t="s">
        <v>18</v>
      </c>
      <c r="O281">
        <v>35</v>
      </c>
      <c r="P281">
        <v>35</v>
      </c>
    </row>
    <row r="282" spans="1:16" x14ac:dyDescent="0.3">
      <c r="A282">
        <v>281</v>
      </c>
      <c r="B282">
        <v>0</v>
      </c>
      <c r="C282">
        <v>3</v>
      </c>
      <c r="D282" t="s">
        <v>471</v>
      </c>
      <c r="E282" t="s">
        <v>16</v>
      </c>
      <c r="F282">
        <v>65</v>
      </c>
      <c r="G282">
        <v>65</v>
      </c>
      <c r="H282">
        <v>65</v>
      </c>
      <c r="I282">
        <v>0</v>
      </c>
      <c r="J282">
        <v>0</v>
      </c>
      <c r="K282">
        <v>336439</v>
      </c>
      <c r="L282">
        <v>7.75</v>
      </c>
      <c r="N282" t="s">
        <v>31</v>
      </c>
      <c r="O282">
        <v>65</v>
      </c>
      <c r="P282">
        <v>65</v>
      </c>
    </row>
    <row r="283" spans="1:16" x14ac:dyDescent="0.3">
      <c r="A283">
        <v>282</v>
      </c>
      <c r="B283">
        <v>0</v>
      </c>
      <c r="C283">
        <v>3</v>
      </c>
      <c r="D283" t="s">
        <v>472</v>
      </c>
      <c r="E283" t="s">
        <v>16</v>
      </c>
      <c r="F283">
        <v>28</v>
      </c>
      <c r="G283">
        <v>28</v>
      </c>
      <c r="H283">
        <v>28</v>
      </c>
      <c r="I283">
        <v>0</v>
      </c>
      <c r="J283">
        <v>0</v>
      </c>
      <c r="K283">
        <v>347464</v>
      </c>
      <c r="L283">
        <v>7.8541999999999996</v>
      </c>
      <c r="N283" t="s">
        <v>18</v>
      </c>
      <c r="O283">
        <v>28</v>
      </c>
      <c r="P283">
        <v>28</v>
      </c>
    </row>
    <row r="284" spans="1:16" x14ac:dyDescent="0.3">
      <c r="A284">
        <v>283</v>
      </c>
      <c r="B284">
        <v>0</v>
      </c>
      <c r="C284">
        <v>3</v>
      </c>
      <c r="D284" t="s">
        <v>473</v>
      </c>
      <c r="E284" t="s">
        <v>16</v>
      </c>
      <c r="F284">
        <v>16</v>
      </c>
      <c r="G284">
        <v>16</v>
      </c>
      <c r="H284">
        <v>16</v>
      </c>
      <c r="I284">
        <v>0</v>
      </c>
      <c r="J284">
        <v>0</v>
      </c>
      <c r="K284">
        <v>345778</v>
      </c>
      <c r="L284">
        <v>9.5</v>
      </c>
      <c r="N284" t="s">
        <v>18</v>
      </c>
      <c r="O284">
        <v>16</v>
      </c>
      <c r="P284">
        <v>16</v>
      </c>
    </row>
    <row r="285" spans="1:16" x14ac:dyDescent="0.3">
      <c r="A285">
        <v>284</v>
      </c>
      <c r="B285">
        <v>1</v>
      </c>
      <c r="C285">
        <v>3</v>
      </c>
      <c r="D285" t="s">
        <v>474</v>
      </c>
      <c r="E285" t="s">
        <v>16</v>
      </c>
      <c r="F285">
        <v>19</v>
      </c>
      <c r="G285">
        <v>19</v>
      </c>
      <c r="H285">
        <v>19</v>
      </c>
      <c r="I285">
        <v>0</v>
      </c>
      <c r="J285">
        <v>0</v>
      </c>
      <c r="K285" t="s">
        <v>475</v>
      </c>
      <c r="L285">
        <v>8.0500000000000007</v>
      </c>
      <c r="N285" t="s">
        <v>18</v>
      </c>
      <c r="O285">
        <v>19</v>
      </c>
      <c r="P285">
        <v>19</v>
      </c>
    </row>
    <row r="286" spans="1:16" x14ac:dyDescent="0.3">
      <c r="A286">
        <v>285</v>
      </c>
      <c r="B286">
        <v>0</v>
      </c>
      <c r="C286">
        <v>1</v>
      </c>
      <c r="D286" t="s">
        <v>476</v>
      </c>
      <c r="E286" t="s">
        <v>16</v>
      </c>
      <c r="G286">
        <v>29.699117650000002</v>
      </c>
      <c r="H286">
        <v>24</v>
      </c>
      <c r="I286">
        <v>0</v>
      </c>
      <c r="J286">
        <v>0</v>
      </c>
      <c r="K286">
        <v>113056</v>
      </c>
      <c r="L286">
        <v>26</v>
      </c>
      <c r="M286" t="s">
        <v>477</v>
      </c>
      <c r="N286" t="s">
        <v>18</v>
      </c>
      <c r="O286">
        <v>24</v>
      </c>
      <c r="P286">
        <v>24</v>
      </c>
    </row>
    <row r="287" spans="1:16" x14ac:dyDescent="0.3">
      <c r="A287">
        <v>286</v>
      </c>
      <c r="B287">
        <v>0</v>
      </c>
      <c r="C287">
        <v>3</v>
      </c>
      <c r="D287" t="s">
        <v>478</v>
      </c>
      <c r="E287" t="s">
        <v>16</v>
      </c>
      <c r="F287">
        <v>33</v>
      </c>
      <c r="G287">
        <v>33</v>
      </c>
      <c r="H287">
        <v>33</v>
      </c>
      <c r="I287">
        <v>0</v>
      </c>
      <c r="J287">
        <v>0</v>
      </c>
      <c r="K287">
        <v>349239</v>
      </c>
      <c r="L287">
        <v>8.6624999999999996</v>
      </c>
      <c r="N287" t="s">
        <v>23</v>
      </c>
      <c r="O287">
        <v>33</v>
      </c>
      <c r="P287">
        <v>33</v>
      </c>
    </row>
    <row r="288" spans="1:16" x14ac:dyDescent="0.3">
      <c r="A288">
        <v>287</v>
      </c>
      <c r="B288">
        <v>1</v>
      </c>
      <c r="C288">
        <v>3</v>
      </c>
      <c r="D288" t="s">
        <v>479</v>
      </c>
      <c r="E288" t="s">
        <v>16</v>
      </c>
      <c r="F288">
        <v>30</v>
      </c>
      <c r="G288">
        <v>30</v>
      </c>
      <c r="H288">
        <v>30</v>
      </c>
      <c r="I288">
        <v>0</v>
      </c>
      <c r="J288">
        <v>0</v>
      </c>
      <c r="K288">
        <v>345774</v>
      </c>
      <c r="L288">
        <v>9.5</v>
      </c>
      <c r="N288" t="s">
        <v>18</v>
      </c>
      <c r="O288">
        <v>30</v>
      </c>
      <c r="P288">
        <v>30</v>
      </c>
    </row>
    <row r="289" spans="1:16" x14ac:dyDescent="0.3">
      <c r="A289">
        <v>288</v>
      </c>
      <c r="B289">
        <v>0</v>
      </c>
      <c r="C289">
        <v>3</v>
      </c>
      <c r="D289" t="s">
        <v>480</v>
      </c>
      <c r="E289" t="s">
        <v>16</v>
      </c>
      <c r="F289">
        <v>22</v>
      </c>
      <c r="G289">
        <v>22</v>
      </c>
      <c r="H289">
        <v>22</v>
      </c>
      <c r="I289">
        <v>0</v>
      </c>
      <c r="J289">
        <v>0</v>
      </c>
      <c r="K289">
        <v>349206</v>
      </c>
      <c r="L289">
        <v>7.8958000000000004</v>
      </c>
      <c r="N289" t="s">
        <v>18</v>
      </c>
      <c r="O289">
        <v>22</v>
      </c>
      <c r="P289">
        <v>22</v>
      </c>
    </row>
    <row r="290" spans="1:16" x14ac:dyDescent="0.3">
      <c r="A290">
        <v>289</v>
      </c>
      <c r="B290">
        <v>1</v>
      </c>
      <c r="C290">
        <v>2</v>
      </c>
      <c r="D290" t="s">
        <v>481</v>
      </c>
      <c r="E290" t="s">
        <v>16</v>
      </c>
      <c r="F290">
        <v>42</v>
      </c>
      <c r="G290">
        <v>42</v>
      </c>
      <c r="H290">
        <v>42</v>
      </c>
      <c r="I290">
        <v>0</v>
      </c>
      <c r="J290">
        <v>0</v>
      </c>
      <c r="K290">
        <v>237798</v>
      </c>
      <c r="L290">
        <v>13</v>
      </c>
      <c r="N290" t="s">
        <v>18</v>
      </c>
      <c r="O290">
        <v>42</v>
      </c>
      <c r="P290">
        <v>42</v>
      </c>
    </row>
    <row r="291" spans="1:16" x14ac:dyDescent="0.3">
      <c r="A291">
        <v>290</v>
      </c>
      <c r="B291">
        <v>1</v>
      </c>
      <c r="C291">
        <v>3</v>
      </c>
      <c r="D291" t="s">
        <v>482</v>
      </c>
      <c r="E291" t="s">
        <v>20</v>
      </c>
      <c r="F291">
        <v>22</v>
      </c>
      <c r="G291">
        <v>22</v>
      </c>
      <c r="H291">
        <v>22</v>
      </c>
      <c r="I291">
        <v>0</v>
      </c>
      <c r="J291">
        <v>0</v>
      </c>
      <c r="K291">
        <v>370373</v>
      </c>
      <c r="L291">
        <v>7.75</v>
      </c>
      <c r="N291" t="s">
        <v>31</v>
      </c>
      <c r="O291">
        <v>22</v>
      </c>
      <c r="P291">
        <v>22</v>
      </c>
    </row>
    <row r="292" spans="1:16" x14ac:dyDescent="0.3">
      <c r="A292">
        <v>291</v>
      </c>
      <c r="B292">
        <v>1</v>
      </c>
      <c r="C292">
        <v>1</v>
      </c>
      <c r="D292" t="s">
        <v>483</v>
      </c>
      <c r="E292" t="s">
        <v>20</v>
      </c>
      <c r="F292">
        <v>26</v>
      </c>
      <c r="G292">
        <v>26</v>
      </c>
      <c r="H292">
        <v>26</v>
      </c>
      <c r="I292">
        <v>0</v>
      </c>
      <c r="J292">
        <v>0</v>
      </c>
      <c r="K292">
        <v>19877</v>
      </c>
      <c r="L292">
        <v>78.849999999999994</v>
      </c>
      <c r="N292" t="s">
        <v>18</v>
      </c>
      <c r="O292">
        <v>26</v>
      </c>
      <c r="P292">
        <v>26</v>
      </c>
    </row>
    <row r="293" spans="1:16" x14ac:dyDescent="0.3">
      <c r="A293">
        <v>292</v>
      </c>
      <c r="B293">
        <v>1</v>
      </c>
      <c r="C293">
        <v>1</v>
      </c>
      <c r="D293" t="s">
        <v>484</v>
      </c>
      <c r="E293" t="s">
        <v>20</v>
      </c>
      <c r="F293">
        <v>19</v>
      </c>
      <c r="G293">
        <v>19</v>
      </c>
      <c r="H293">
        <v>19</v>
      </c>
      <c r="I293">
        <v>1</v>
      </c>
      <c r="J293">
        <v>0</v>
      </c>
      <c r="K293">
        <v>11967</v>
      </c>
      <c r="L293">
        <v>91.0792</v>
      </c>
      <c r="M293" t="s">
        <v>485</v>
      </c>
      <c r="N293" t="s">
        <v>23</v>
      </c>
      <c r="O293">
        <v>19</v>
      </c>
      <c r="P293">
        <v>19</v>
      </c>
    </row>
    <row r="294" spans="1:16" x14ac:dyDescent="0.3">
      <c r="A294">
        <v>293</v>
      </c>
      <c r="B294">
        <v>0</v>
      </c>
      <c r="C294">
        <v>2</v>
      </c>
      <c r="D294" t="s">
        <v>486</v>
      </c>
      <c r="E294" t="s">
        <v>16</v>
      </c>
      <c r="F294">
        <v>36</v>
      </c>
      <c r="G294">
        <v>36</v>
      </c>
      <c r="H294">
        <v>36</v>
      </c>
      <c r="I294">
        <v>0</v>
      </c>
      <c r="J294">
        <v>0</v>
      </c>
      <c r="K294" t="s">
        <v>487</v>
      </c>
      <c r="L294">
        <v>12.875</v>
      </c>
      <c r="M294" t="s">
        <v>149</v>
      </c>
      <c r="N294" t="s">
        <v>23</v>
      </c>
      <c r="O294">
        <v>36</v>
      </c>
      <c r="P294">
        <v>36</v>
      </c>
    </row>
    <row r="295" spans="1:16" x14ac:dyDescent="0.3">
      <c r="A295">
        <v>294</v>
      </c>
      <c r="B295">
        <v>0</v>
      </c>
      <c r="C295">
        <v>3</v>
      </c>
      <c r="D295" t="s">
        <v>488</v>
      </c>
      <c r="E295" t="s">
        <v>20</v>
      </c>
      <c r="F295">
        <v>24</v>
      </c>
      <c r="G295">
        <v>24</v>
      </c>
      <c r="H295">
        <v>24</v>
      </c>
      <c r="I295">
        <v>0</v>
      </c>
      <c r="J295">
        <v>0</v>
      </c>
      <c r="K295">
        <v>349236</v>
      </c>
      <c r="L295">
        <v>8.85</v>
      </c>
      <c r="N295" t="s">
        <v>18</v>
      </c>
      <c r="O295">
        <v>24</v>
      </c>
      <c r="P295">
        <v>24</v>
      </c>
    </row>
    <row r="296" spans="1:16" x14ac:dyDescent="0.3">
      <c r="A296">
        <v>295</v>
      </c>
      <c r="B296">
        <v>0</v>
      </c>
      <c r="C296">
        <v>3</v>
      </c>
      <c r="D296" t="s">
        <v>489</v>
      </c>
      <c r="E296" t="s">
        <v>16</v>
      </c>
      <c r="F296">
        <v>24</v>
      </c>
      <c r="G296">
        <v>24</v>
      </c>
      <c r="H296">
        <v>24</v>
      </c>
      <c r="I296">
        <v>0</v>
      </c>
      <c r="J296">
        <v>0</v>
      </c>
      <c r="K296">
        <v>349233</v>
      </c>
      <c r="L296">
        <v>7.8958000000000004</v>
      </c>
      <c r="N296" t="s">
        <v>18</v>
      </c>
      <c r="O296">
        <v>24</v>
      </c>
      <c r="P296">
        <v>24</v>
      </c>
    </row>
    <row r="297" spans="1:16" x14ac:dyDescent="0.3">
      <c r="A297">
        <v>296</v>
      </c>
      <c r="B297">
        <v>0</v>
      </c>
      <c r="C297">
        <v>1</v>
      </c>
      <c r="D297" t="s">
        <v>490</v>
      </c>
      <c r="E297" t="s">
        <v>16</v>
      </c>
      <c r="G297">
        <v>29.699117650000002</v>
      </c>
      <c r="H297">
        <v>24</v>
      </c>
      <c r="I297">
        <v>0</v>
      </c>
      <c r="J297">
        <v>0</v>
      </c>
      <c r="K297" t="s">
        <v>491</v>
      </c>
      <c r="L297">
        <v>27.720800000000001</v>
      </c>
      <c r="N297" t="s">
        <v>23</v>
      </c>
      <c r="O297">
        <v>24</v>
      </c>
      <c r="P297">
        <v>24</v>
      </c>
    </row>
    <row r="298" spans="1:16" x14ac:dyDescent="0.3">
      <c r="A298">
        <v>297</v>
      </c>
      <c r="B298">
        <v>0</v>
      </c>
      <c r="C298">
        <v>3</v>
      </c>
      <c r="D298" t="s">
        <v>492</v>
      </c>
      <c r="E298" t="s">
        <v>16</v>
      </c>
      <c r="F298">
        <v>23.5</v>
      </c>
      <c r="G298">
        <v>23.5</v>
      </c>
      <c r="H298">
        <v>23.5</v>
      </c>
      <c r="I298">
        <v>0</v>
      </c>
      <c r="J298">
        <v>0</v>
      </c>
      <c r="K298">
        <v>2693</v>
      </c>
      <c r="L298">
        <v>7.2291999999999996</v>
      </c>
      <c r="N298" t="s">
        <v>23</v>
      </c>
      <c r="O298">
        <v>23.5</v>
      </c>
      <c r="P298">
        <v>23.5</v>
      </c>
    </row>
    <row r="299" spans="1:16" x14ac:dyDescent="0.3">
      <c r="A299">
        <v>298</v>
      </c>
      <c r="B299">
        <v>0</v>
      </c>
      <c r="C299">
        <v>1</v>
      </c>
      <c r="D299" t="s">
        <v>493</v>
      </c>
      <c r="E299" t="s">
        <v>20</v>
      </c>
      <c r="F299">
        <v>2</v>
      </c>
      <c r="G299">
        <v>2</v>
      </c>
      <c r="H299">
        <v>2</v>
      </c>
      <c r="I299">
        <v>1</v>
      </c>
      <c r="J299">
        <v>2</v>
      </c>
      <c r="K299">
        <v>113781</v>
      </c>
      <c r="L299">
        <v>151.55000000000001</v>
      </c>
      <c r="M299" t="s">
        <v>494</v>
      </c>
      <c r="N299" t="s">
        <v>18</v>
      </c>
      <c r="O299">
        <v>2</v>
      </c>
      <c r="P299">
        <v>2</v>
      </c>
    </row>
    <row r="300" spans="1:16" x14ac:dyDescent="0.3">
      <c r="A300">
        <v>299</v>
      </c>
      <c r="B300">
        <v>1</v>
      </c>
      <c r="C300">
        <v>1</v>
      </c>
      <c r="D300" t="s">
        <v>495</v>
      </c>
      <c r="E300" t="s">
        <v>16</v>
      </c>
      <c r="G300">
        <v>29.699117650000002</v>
      </c>
      <c r="H300">
        <v>24</v>
      </c>
      <c r="I300">
        <v>0</v>
      </c>
      <c r="J300">
        <v>0</v>
      </c>
      <c r="K300">
        <v>19988</v>
      </c>
      <c r="L300">
        <v>30.5</v>
      </c>
      <c r="M300" t="s">
        <v>496</v>
      </c>
      <c r="N300" t="s">
        <v>18</v>
      </c>
      <c r="O300">
        <v>24</v>
      </c>
      <c r="P300">
        <v>24</v>
      </c>
    </row>
    <row r="301" spans="1:16" x14ac:dyDescent="0.3">
      <c r="A301">
        <v>300</v>
      </c>
      <c r="B301">
        <v>1</v>
      </c>
      <c r="C301">
        <v>1</v>
      </c>
      <c r="D301" t="s">
        <v>497</v>
      </c>
      <c r="E301" t="s">
        <v>20</v>
      </c>
      <c r="F301">
        <v>50</v>
      </c>
      <c r="G301">
        <v>50</v>
      </c>
      <c r="H301">
        <v>50</v>
      </c>
      <c r="I301">
        <v>0</v>
      </c>
      <c r="J301">
        <v>1</v>
      </c>
      <c r="K301" t="s">
        <v>233</v>
      </c>
      <c r="L301">
        <v>247.52080000000001</v>
      </c>
      <c r="M301" t="s">
        <v>234</v>
      </c>
      <c r="N301" t="s">
        <v>23</v>
      </c>
      <c r="O301">
        <v>50</v>
      </c>
      <c r="P301">
        <v>50</v>
      </c>
    </row>
    <row r="302" spans="1:16" x14ac:dyDescent="0.3">
      <c r="A302">
        <v>301</v>
      </c>
      <c r="B302">
        <v>1</v>
      </c>
      <c r="C302">
        <v>3</v>
      </c>
      <c r="D302" t="s">
        <v>498</v>
      </c>
      <c r="E302" t="s">
        <v>20</v>
      </c>
      <c r="G302">
        <v>29.699117650000002</v>
      </c>
      <c r="H302">
        <v>24</v>
      </c>
      <c r="I302">
        <v>0</v>
      </c>
      <c r="J302">
        <v>0</v>
      </c>
      <c r="K302">
        <v>9234</v>
      </c>
      <c r="L302">
        <v>7.75</v>
      </c>
      <c r="N302" t="s">
        <v>31</v>
      </c>
      <c r="O302">
        <v>24</v>
      </c>
      <c r="P302">
        <v>24</v>
      </c>
    </row>
    <row r="303" spans="1:16" x14ac:dyDescent="0.3">
      <c r="A303">
        <v>302</v>
      </c>
      <c r="B303">
        <v>1</v>
      </c>
      <c r="C303">
        <v>3</v>
      </c>
      <c r="D303" t="s">
        <v>499</v>
      </c>
      <c r="E303" t="s">
        <v>16</v>
      </c>
      <c r="G303">
        <v>29.699117650000002</v>
      </c>
      <c r="H303">
        <v>24</v>
      </c>
      <c r="I303">
        <v>2</v>
      </c>
      <c r="J303">
        <v>0</v>
      </c>
      <c r="K303">
        <v>367226</v>
      </c>
      <c r="L303">
        <v>23.25</v>
      </c>
      <c r="N303" t="s">
        <v>31</v>
      </c>
      <c r="O303">
        <v>24</v>
      </c>
      <c r="P303">
        <v>24</v>
      </c>
    </row>
    <row r="304" spans="1:16" x14ac:dyDescent="0.3">
      <c r="A304">
        <v>303</v>
      </c>
      <c r="B304">
        <v>0</v>
      </c>
      <c r="C304">
        <v>3</v>
      </c>
      <c r="D304" t="s">
        <v>500</v>
      </c>
      <c r="E304" t="s">
        <v>16</v>
      </c>
      <c r="F304">
        <v>19</v>
      </c>
      <c r="G304">
        <v>19</v>
      </c>
      <c r="H304">
        <v>19</v>
      </c>
      <c r="I304">
        <v>0</v>
      </c>
      <c r="J304">
        <v>0</v>
      </c>
      <c r="K304" t="s">
        <v>326</v>
      </c>
      <c r="L304">
        <v>0</v>
      </c>
      <c r="N304" t="s">
        <v>18</v>
      </c>
      <c r="O304">
        <v>19</v>
      </c>
      <c r="P304">
        <v>19</v>
      </c>
    </row>
    <row r="305" spans="1:16" x14ac:dyDescent="0.3">
      <c r="A305">
        <v>304</v>
      </c>
      <c r="B305">
        <v>1</v>
      </c>
      <c r="C305">
        <v>2</v>
      </c>
      <c r="D305" t="s">
        <v>501</v>
      </c>
      <c r="E305" t="s">
        <v>20</v>
      </c>
      <c r="G305">
        <v>29.699117650000002</v>
      </c>
      <c r="H305">
        <v>24</v>
      </c>
      <c r="I305">
        <v>0</v>
      </c>
      <c r="J305">
        <v>0</v>
      </c>
      <c r="K305">
        <v>226593</v>
      </c>
      <c r="L305">
        <v>12.35</v>
      </c>
      <c r="M305" t="s">
        <v>241</v>
      </c>
      <c r="N305" t="s">
        <v>31</v>
      </c>
      <c r="O305">
        <v>24</v>
      </c>
      <c r="P305">
        <v>24</v>
      </c>
    </row>
    <row r="306" spans="1:16" x14ac:dyDescent="0.3">
      <c r="A306">
        <v>305</v>
      </c>
      <c r="B306">
        <v>0</v>
      </c>
      <c r="C306">
        <v>3</v>
      </c>
      <c r="D306" t="s">
        <v>502</v>
      </c>
      <c r="E306" t="s">
        <v>16</v>
      </c>
      <c r="G306">
        <v>29.699117650000002</v>
      </c>
      <c r="H306">
        <v>24</v>
      </c>
      <c r="I306">
        <v>0</v>
      </c>
      <c r="J306">
        <v>0</v>
      </c>
      <c r="K306" t="s">
        <v>503</v>
      </c>
      <c r="L306">
        <v>8.0500000000000007</v>
      </c>
      <c r="N306" t="s">
        <v>18</v>
      </c>
      <c r="O306">
        <v>24</v>
      </c>
      <c r="P306">
        <v>24</v>
      </c>
    </row>
    <row r="307" spans="1:16" x14ac:dyDescent="0.3">
      <c r="A307">
        <v>306</v>
      </c>
      <c r="B307">
        <v>1</v>
      </c>
      <c r="C307">
        <v>1</v>
      </c>
      <c r="D307" t="s">
        <v>504</v>
      </c>
      <c r="E307" t="s">
        <v>16</v>
      </c>
      <c r="F307">
        <v>0.92</v>
      </c>
      <c r="G307">
        <v>0.92</v>
      </c>
      <c r="H307">
        <v>0.92</v>
      </c>
      <c r="I307">
        <v>1</v>
      </c>
      <c r="J307">
        <v>2</v>
      </c>
      <c r="K307">
        <v>113781</v>
      </c>
      <c r="L307">
        <v>151.55000000000001</v>
      </c>
      <c r="M307" t="s">
        <v>494</v>
      </c>
      <c r="N307" t="s">
        <v>18</v>
      </c>
      <c r="O307">
        <v>0.92</v>
      </c>
      <c r="P307">
        <v>0.92</v>
      </c>
    </row>
    <row r="308" spans="1:16" x14ac:dyDescent="0.3">
      <c r="A308">
        <v>307</v>
      </c>
      <c r="B308">
        <v>1</v>
      </c>
      <c r="C308">
        <v>1</v>
      </c>
      <c r="D308" t="s">
        <v>505</v>
      </c>
      <c r="E308" t="s">
        <v>20</v>
      </c>
      <c r="G308">
        <v>29.699117650000002</v>
      </c>
      <c r="H308">
        <v>24</v>
      </c>
      <c r="I308">
        <v>0</v>
      </c>
      <c r="J308">
        <v>0</v>
      </c>
      <c r="K308">
        <v>17421</v>
      </c>
      <c r="L308">
        <v>110.88330000000001</v>
      </c>
      <c r="N308" t="s">
        <v>23</v>
      </c>
      <c r="O308">
        <v>24</v>
      </c>
      <c r="P308">
        <v>24</v>
      </c>
    </row>
    <row r="309" spans="1:16" x14ac:dyDescent="0.3">
      <c r="A309">
        <v>308</v>
      </c>
      <c r="B309">
        <v>1</v>
      </c>
      <c r="C309">
        <v>1</v>
      </c>
      <c r="D309" t="s">
        <v>506</v>
      </c>
      <c r="E309" t="s">
        <v>20</v>
      </c>
      <c r="F309">
        <v>17</v>
      </c>
      <c r="G309">
        <v>17</v>
      </c>
      <c r="H309">
        <v>17</v>
      </c>
      <c r="I309">
        <v>1</v>
      </c>
      <c r="J309">
        <v>0</v>
      </c>
      <c r="K309" t="s">
        <v>507</v>
      </c>
      <c r="L309">
        <v>108.9</v>
      </c>
      <c r="M309" t="s">
        <v>508</v>
      </c>
      <c r="N309" t="s">
        <v>23</v>
      </c>
      <c r="O309">
        <v>17</v>
      </c>
      <c r="P309">
        <v>17</v>
      </c>
    </row>
    <row r="310" spans="1:16" x14ac:dyDescent="0.3">
      <c r="A310">
        <v>309</v>
      </c>
      <c r="B310">
        <v>0</v>
      </c>
      <c r="C310">
        <v>2</v>
      </c>
      <c r="D310" t="s">
        <v>509</v>
      </c>
      <c r="E310" t="s">
        <v>16</v>
      </c>
      <c r="F310">
        <v>30</v>
      </c>
      <c r="G310">
        <v>30</v>
      </c>
      <c r="H310">
        <v>30</v>
      </c>
      <c r="I310">
        <v>1</v>
      </c>
      <c r="J310">
        <v>0</v>
      </c>
      <c r="K310" t="s">
        <v>510</v>
      </c>
      <c r="L310">
        <v>24</v>
      </c>
      <c r="N310" t="s">
        <v>23</v>
      </c>
      <c r="O310">
        <v>30</v>
      </c>
      <c r="P310">
        <v>30</v>
      </c>
    </row>
    <row r="311" spans="1:16" x14ac:dyDescent="0.3">
      <c r="A311">
        <v>310</v>
      </c>
      <c r="B311">
        <v>1</v>
      </c>
      <c r="C311">
        <v>1</v>
      </c>
      <c r="D311" t="s">
        <v>511</v>
      </c>
      <c r="E311" t="s">
        <v>20</v>
      </c>
      <c r="F311">
        <v>30</v>
      </c>
      <c r="G311">
        <v>30</v>
      </c>
      <c r="H311">
        <v>30</v>
      </c>
      <c r="I311">
        <v>0</v>
      </c>
      <c r="J311">
        <v>0</v>
      </c>
      <c r="K311" t="s">
        <v>512</v>
      </c>
      <c r="L311">
        <v>56.929200000000002</v>
      </c>
      <c r="M311" t="s">
        <v>513</v>
      </c>
      <c r="N311" t="s">
        <v>23</v>
      </c>
      <c r="O311">
        <v>30</v>
      </c>
      <c r="P311">
        <v>30</v>
      </c>
    </row>
    <row r="312" spans="1:16" x14ac:dyDescent="0.3">
      <c r="A312">
        <v>311</v>
      </c>
      <c r="B312">
        <v>1</v>
      </c>
      <c r="C312">
        <v>1</v>
      </c>
      <c r="D312" t="s">
        <v>514</v>
      </c>
      <c r="E312" t="s">
        <v>20</v>
      </c>
      <c r="F312">
        <v>24</v>
      </c>
      <c r="G312">
        <v>24</v>
      </c>
      <c r="H312">
        <v>24</v>
      </c>
      <c r="I312">
        <v>0</v>
      </c>
      <c r="J312">
        <v>0</v>
      </c>
      <c r="K312">
        <v>11767</v>
      </c>
      <c r="L312">
        <v>83.158299999999997</v>
      </c>
      <c r="M312" t="s">
        <v>515</v>
      </c>
      <c r="N312" t="s">
        <v>23</v>
      </c>
      <c r="O312">
        <v>24</v>
      </c>
      <c r="P312">
        <v>24</v>
      </c>
    </row>
    <row r="313" spans="1:16" x14ac:dyDescent="0.3">
      <c r="A313">
        <v>312</v>
      </c>
      <c r="B313">
        <v>1</v>
      </c>
      <c r="C313">
        <v>1</v>
      </c>
      <c r="D313" t="s">
        <v>516</v>
      </c>
      <c r="E313" t="s">
        <v>20</v>
      </c>
      <c r="F313">
        <v>18</v>
      </c>
      <c r="G313">
        <v>18</v>
      </c>
      <c r="H313">
        <v>18</v>
      </c>
      <c r="I313">
        <v>2</v>
      </c>
      <c r="J313">
        <v>2</v>
      </c>
      <c r="K313" t="s">
        <v>517</v>
      </c>
      <c r="L313">
        <v>262.375</v>
      </c>
      <c r="M313" t="s">
        <v>518</v>
      </c>
      <c r="N313" t="s">
        <v>23</v>
      </c>
      <c r="O313">
        <v>18</v>
      </c>
      <c r="P313">
        <v>18</v>
      </c>
    </row>
    <row r="314" spans="1:16" x14ac:dyDescent="0.3">
      <c r="A314">
        <v>313</v>
      </c>
      <c r="B314">
        <v>0</v>
      </c>
      <c r="C314">
        <v>2</v>
      </c>
      <c r="D314" t="s">
        <v>519</v>
      </c>
      <c r="E314" t="s">
        <v>20</v>
      </c>
      <c r="F314">
        <v>26</v>
      </c>
      <c r="G314">
        <v>26</v>
      </c>
      <c r="H314">
        <v>26</v>
      </c>
      <c r="I314">
        <v>1</v>
      </c>
      <c r="J314">
        <v>1</v>
      </c>
      <c r="K314">
        <v>250651</v>
      </c>
      <c r="L314">
        <v>26</v>
      </c>
      <c r="N314" t="s">
        <v>18</v>
      </c>
      <c r="O314">
        <v>26</v>
      </c>
      <c r="P314">
        <v>26</v>
      </c>
    </row>
    <row r="315" spans="1:16" x14ac:dyDescent="0.3">
      <c r="A315">
        <v>314</v>
      </c>
      <c r="B315">
        <v>0</v>
      </c>
      <c r="C315">
        <v>3</v>
      </c>
      <c r="D315" t="s">
        <v>520</v>
      </c>
      <c r="E315" t="s">
        <v>16</v>
      </c>
      <c r="F315">
        <v>28</v>
      </c>
      <c r="G315">
        <v>28</v>
      </c>
      <c r="H315">
        <v>28</v>
      </c>
      <c r="I315">
        <v>0</v>
      </c>
      <c r="J315">
        <v>0</v>
      </c>
      <c r="K315">
        <v>349243</v>
      </c>
      <c r="L315">
        <v>7.8958000000000004</v>
      </c>
      <c r="N315" t="s">
        <v>18</v>
      </c>
      <c r="O315">
        <v>28</v>
      </c>
      <c r="P315">
        <v>28</v>
      </c>
    </row>
    <row r="316" spans="1:16" x14ac:dyDescent="0.3">
      <c r="A316">
        <v>315</v>
      </c>
      <c r="B316">
        <v>0</v>
      </c>
      <c r="C316">
        <v>2</v>
      </c>
      <c r="D316" t="s">
        <v>521</v>
      </c>
      <c r="E316" t="s">
        <v>16</v>
      </c>
      <c r="F316">
        <v>43</v>
      </c>
      <c r="G316">
        <v>43</v>
      </c>
      <c r="H316">
        <v>43</v>
      </c>
      <c r="I316">
        <v>1</v>
      </c>
      <c r="J316">
        <v>1</v>
      </c>
      <c r="K316" t="s">
        <v>522</v>
      </c>
      <c r="L316">
        <v>26.25</v>
      </c>
      <c r="N316" t="s">
        <v>18</v>
      </c>
      <c r="O316">
        <v>43</v>
      </c>
      <c r="P316">
        <v>43</v>
      </c>
    </row>
    <row r="317" spans="1:16" x14ac:dyDescent="0.3">
      <c r="A317">
        <v>316</v>
      </c>
      <c r="B317">
        <v>1</v>
      </c>
      <c r="C317">
        <v>3</v>
      </c>
      <c r="D317" t="s">
        <v>523</v>
      </c>
      <c r="E317" t="s">
        <v>20</v>
      </c>
      <c r="F317">
        <v>26</v>
      </c>
      <c r="G317">
        <v>26</v>
      </c>
      <c r="H317">
        <v>26</v>
      </c>
      <c r="I317">
        <v>0</v>
      </c>
      <c r="J317">
        <v>0</v>
      </c>
      <c r="K317">
        <v>347470</v>
      </c>
      <c r="L317">
        <v>7.8541999999999996</v>
      </c>
      <c r="N317" t="s">
        <v>18</v>
      </c>
      <c r="O317">
        <v>26</v>
      </c>
      <c r="P317">
        <v>26</v>
      </c>
    </row>
    <row r="318" spans="1:16" x14ac:dyDescent="0.3">
      <c r="A318">
        <v>317</v>
      </c>
      <c r="B318">
        <v>1</v>
      </c>
      <c r="C318">
        <v>2</v>
      </c>
      <c r="D318" t="s">
        <v>524</v>
      </c>
      <c r="E318" t="s">
        <v>20</v>
      </c>
      <c r="F318">
        <v>24</v>
      </c>
      <c r="G318">
        <v>24</v>
      </c>
      <c r="H318">
        <v>24</v>
      </c>
      <c r="I318">
        <v>1</v>
      </c>
      <c r="J318">
        <v>0</v>
      </c>
      <c r="K318">
        <v>244367</v>
      </c>
      <c r="L318">
        <v>26</v>
      </c>
      <c r="N318" t="s">
        <v>18</v>
      </c>
      <c r="O318">
        <v>24</v>
      </c>
      <c r="P318">
        <v>24</v>
      </c>
    </row>
    <row r="319" spans="1:16" x14ac:dyDescent="0.3">
      <c r="A319">
        <v>318</v>
      </c>
      <c r="B319">
        <v>0</v>
      </c>
      <c r="C319">
        <v>2</v>
      </c>
      <c r="D319" t="s">
        <v>525</v>
      </c>
      <c r="E319" t="s">
        <v>16</v>
      </c>
      <c r="F319">
        <v>54</v>
      </c>
      <c r="G319">
        <v>54</v>
      </c>
      <c r="H319">
        <v>54</v>
      </c>
      <c r="I319">
        <v>0</v>
      </c>
      <c r="J319">
        <v>0</v>
      </c>
      <c r="K319">
        <v>29011</v>
      </c>
      <c r="L319">
        <v>14</v>
      </c>
      <c r="N319" t="s">
        <v>18</v>
      </c>
      <c r="O319">
        <v>54</v>
      </c>
      <c r="P319">
        <v>54</v>
      </c>
    </row>
    <row r="320" spans="1:16" x14ac:dyDescent="0.3">
      <c r="A320">
        <v>319</v>
      </c>
      <c r="B320">
        <v>1</v>
      </c>
      <c r="C320">
        <v>1</v>
      </c>
      <c r="D320" t="s">
        <v>526</v>
      </c>
      <c r="E320" t="s">
        <v>20</v>
      </c>
      <c r="F320">
        <v>31</v>
      </c>
      <c r="G320">
        <v>31</v>
      </c>
      <c r="H320">
        <v>31</v>
      </c>
      <c r="I320">
        <v>0</v>
      </c>
      <c r="J320">
        <v>2</v>
      </c>
      <c r="K320">
        <v>36928</v>
      </c>
      <c r="L320">
        <v>164.86670000000001</v>
      </c>
      <c r="M320" t="s">
        <v>527</v>
      </c>
      <c r="N320" t="s">
        <v>18</v>
      </c>
      <c r="O320">
        <v>31</v>
      </c>
      <c r="P320">
        <v>31</v>
      </c>
    </row>
    <row r="321" spans="1:16" x14ac:dyDescent="0.3">
      <c r="A321">
        <v>320</v>
      </c>
      <c r="B321">
        <v>1</v>
      </c>
      <c r="C321">
        <v>1</v>
      </c>
      <c r="D321" t="s">
        <v>528</v>
      </c>
      <c r="E321" t="s">
        <v>20</v>
      </c>
      <c r="F321">
        <v>40</v>
      </c>
      <c r="G321">
        <v>40</v>
      </c>
      <c r="H321">
        <v>40</v>
      </c>
      <c r="I321">
        <v>1</v>
      </c>
      <c r="J321">
        <v>1</v>
      </c>
      <c r="K321">
        <v>16966</v>
      </c>
      <c r="L321">
        <v>134.5</v>
      </c>
      <c r="M321" t="s">
        <v>529</v>
      </c>
      <c r="N321" t="s">
        <v>23</v>
      </c>
      <c r="O321">
        <v>40</v>
      </c>
      <c r="P321">
        <v>40</v>
      </c>
    </row>
    <row r="322" spans="1:16" x14ac:dyDescent="0.3">
      <c r="A322">
        <v>321</v>
      </c>
      <c r="B322">
        <v>0</v>
      </c>
      <c r="C322">
        <v>3</v>
      </c>
      <c r="D322" t="s">
        <v>530</v>
      </c>
      <c r="E322" t="s">
        <v>16</v>
      </c>
      <c r="F322">
        <v>22</v>
      </c>
      <c r="G322">
        <v>22</v>
      </c>
      <c r="H322">
        <v>22</v>
      </c>
      <c r="I322">
        <v>0</v>
      </c>
      <c r="J322">
        <v>0</v>
      </c>
      <c r="K322" t="s">
        <v>531</v>
      </c>
      <c r="L322">
        <v>7.25</v>
      </c>
      <c r="N322" t="s">
        <v>18</v>
      </c>
      <c r="O322">
        <v>22</v>
      </c>
      <c r="P322">
        <v>22</v>
      </c>
    </row>
    <row r="323" spans="1:16" x14ac:dyDescent="0.3">
      <c r="A323">
        <v>322</v>
      </c>
      <c r="B323">
        <v>0</v>
      </c>
      <c r="C323">
        <v>3</v>
      </c>
      <c r="D323" t="s">
        <v>532</v>
      </c>
      <c r="E323" t="s">
        <v>16</v>
      </c>
      <c r="F323">
        <v>27</v>
      </c>
      <c r="G323">
        <v>27</v>
      </c>
      <c r="H323">
        <v>27</v>
      </c>
      <c r="I323">
        <v>0</v>
      </c>
      <c r="J323">
        <v>0</v>
      </c>
      <c r="K323">
        <v>349219</v>
      </c>
      <c r="L323">
        <v>7.8958000000000004</v>
      </c>
      <c r="N323" t="s">
        <v>18</v>
      </c>
      <c r="O323">
        <v>27</v>
      </c>
      <c r="P323">
        <v>27</v>
      </c>
    </row>
    <row r="324" spans="1:16" x14ac:dyDescent="0.3">
      <c r="A324">
        <v>323</v>
      </c>
      <c r="B324">
        <v>1</v>
      </c>
      <c r="C324">
        <v>2</v>
      </c>
      <c r="D324" t="s">
        <v>533</v>
      </c>
      <c r="E324" t="s">
        <v>20</v>
      </c>
      <c r="F324">
        <v>30</v>
      </c>
      <c r="G324">
        <v>30</v>
      </c>
      <c r="H324">
        <v>30</v>
      </c>
      <c r="I324">
        <v>0</v>
      </c>
      <c r="J324">
        <v>0</v>
      </c>
      <c r="K324">
        <v>234818</v>
      </c>
      <c r="L324">
        <v>12.35</v>
      </c>
      <c r="N324" t="s">
        <v>31</v>
      </c>
      <c r="O324">
        <v>30</v>
      </c>
      <c r="P324">
        <v>30</v>
      </c>
    </row>
    <row r="325" spans="1:16" x14ac:dyDescent="0.3">
      <c r="A325">
        <v>324</v>
      </c>
      <c r="B325">
        <v>1</v>
      </c>
      <c r="C325">
        <v>2</v>
      </c>
      <c r="D325" t="s">
        <v>534</v>
      </c>
      <c r="E325" t="s">
        <v>20</v>
      </c>
      <c r="F325">
        <v>22</v>
      </c>
      <c r="G325">
        <v>22</v>
      </c>
      <c r="H325">
        <v>22</v>
      </c>
      <c r="I325">
        <v>1</v>
      </c>
      <c r="J325">
        <v>1</v>
      </c>
      <c r="K325">
        <v>248738</v>
      </c>
      <c r="L325">
        <v>29</v>
      </c>
      <c r="N325" t="s">
        <v>18</v>
      </c>
      <c r="O325">
        <v>22</v>
      </c>
      <c r="P325">
        <v>22</v>
      </c>
    </row>
    <row r="326" spans="1:16" x14ac:dyDescent="0.3">
      <c r="A326">
        <v>325</v>
      </c>
      <c r="B326">
        <v>0</v>
      </c>
      <c r="C326">
        <v>3</v>
      </c>
      <c r="D326" t="s">
        <v>535</v>
      </c>
      <c r="E326" t="s">
        <v>16</v>
      </c>
      <c r="G326">
        <v>29.699117650000002</v>
      </c>
      <c r="H326">
        <v>24</v>
      </c>
      <c r="I326">
        <v>8</v>
      </c>
      <c r="J326">
        <v>2</v>
      </c>
      <c r="K326" t="s">
        <v>297</v>
      </c>
      <c r="L326">
        <v>69.55</v>
      </c>
      <c r="N326" t="s">
        <v>18</v>
      </c>
      <c r="O326">
        <v>24</v>
      </c>
      <c r="P326">
        <v>24</v>
      </c>
    </row>
    <row r="327" spans="1:16" x14ac:dyDescent="0.3">
      <c r="A327">
        <v>326</v>
      </c>
      <c r="B327">
        <v>1</v>
      </c>
      <c r="C327">
        <v>1</v>
      </c>
      <c r="D327" t="s">
        <v>536</v>
      </c>
      <c r="E327" t="s">
        <v>20</v>
      </c>
      <c r="F327">
        <v>36</v>
      </c>
      <c r="G327">
        <v>36</v>
      </c>
      <c r="H327">
        <v>36</v>
      </c>
      <c r="I327">
        <v>0</v>
      </c>
      <c r="J327">
        <v>0</v>
      </c>
      <c r="K327" t="s">
        <v>455</v>
      </c>
      <c r="L327">
        <v>135.63329999999999</v>
      </c>
      <c r="M327" t="s">
        <v>537</v>
      </c>
      <c r="N327" t="s">
        <v>23</v>
      </c>
      <c r="O327">
        <v>36</v>
      </c>
      <c r="P327">
        <v>36</v>
      </c>
    </row>
    <row r="328" spans="1:16" x14ac:dyDescent="0.3">
      <c r="A328">
        <v>327</v>
      </c>
      <c r="B328">
        <v>0</v>
      </c>
      <c r="C328">
        <v>3</v>
      </c>
      <c r="D328" t="s">
        <v>538</v>
      </c>
      <c r="E328" t="s">
        <v>16</v>
      </c>
      <c r="F328">
        <v>61</v>
      </c>
      <c r="G328">
        <v>61</v>
      </c>
      <c r="H328">
        <v>61</v>
      </c>
      <c r="I328">
        <v>0</v>
      </c>
      <c r="J328">
        <v>0</v>
      </c>
      <c r="K328">
        <v>345364</v>
      </c>
      <c r="L328">
        <v>6.2374999999999998</v>
      </c>
      <c r="N328" t="s">
        <v>18</v>
      </c>
      <c r="O328">
        <v>61</v>
      </c>
      <c r="P328">
        <v>61</v>
      </c>
    </row>
    <row r="329" spans="1:16" x14ac:dyDescent="0.3">
      <c r="A329">
        <v>328</v>
      </c>
      <c r="B329">
        <v>1</v>
      </c>
      <c r="C329">
        <v>2</v>
      </c>
      <c r="D329" t="s">
        <v>539</v>
      </c>
      <c r="E329" t="s">
        <v>20</v>
      </c>
      <c r="F329">
        <v>36</v>
      </c>
      <c r="G329">
        <v>36</v>
      </c>
      <c r="H329">
        <v>36</v>
      </c>
      <c r="I329">
        <v>0</v>
      </c>
      <c r="J329">
        <v>0</v>
      </c>
      <c r="K329">
        <v>28551</v>
      </c>
      <c r="L329">
        <v>13</v>
      </c>
      <c r="M329" t="s">
        <v>149</v>
      </c>
      <c r="N329" t="s">
        <v>18</v>
      </c>
      <c r="O329">
        <v>36</v>
      </c>
      <c r="P329">
        <v>36</v>
      </c>
    </row>
    <row r="330" spans="1:16" x14ac:dyDescent="0.3">
      <c r="A330">
        <v>329</v>
      </c>
      <c r="B330">
        <v>1</v>
      </c>
      <c r="C330">
        <v>3</v>
      </c>
      <c r="D330" t="s">
        <v>540</v>
      </c>
      <c r="E330" t="s">
        <v>20</v>
      </c>
      <c r="F330">
        <v>31</v>
      </c>
      <c r="G330">
        <v>31</v>
      </c>
      <c r="H330">
        <v>31</v>
      </c>
      <c r="I330">
        <v>1</v>
      </c>
      <c r="J330">
        <v>1</v>
      </c>
      <c r="K330">
        <v>363291</v>
      </c>
      <c r="L330">
        <v>20.524999999999999</v>
      </c>
      <c r="N330" t="s">
        <v>18</v>
      </c>
      <c r="O330">
        <v>31</v>
      </c>
      <c r="P330">
        <v>31</v>
      </c>
    </row>
    <row r="331" spans="1:16" x14ac:dyDescent="0.3">
      <c r="A331">
        <v>330</v>
      </c>
      <c r="B331">
        <v>1</v>
      </c>
      <c r="C331">
        <v>1</v>
      </c>
      <c r="D331" t="s">
        <v>541</v>
      </c>
      <c r="E331" t="s">
        <v>20</v>
      </c>
      <c r="F331">
        <v>16</v>
      </c>
      <c r="G331">
        <v>16</v>
      </c>
      <c r="H331">
        <v>16</v>
      </c>
      <c r="I331">
        <v>0</v>
      </c>
      <c r="J331">
        <v>1</v>
      </c>
      <c r="K331">
        <v>111361</v>
      </c>
      <c r="L331">
        <v>57.979199999999999</v>
      </c>
      <c r="M331" t="s">
        <v>542</v>
      </c>
      <c r="N331" t="s">
        <v>23</v>
      </c>
      <c r="O331">
        <v>16</v>
      </c>
      <c r="P331">
        <v>16</v>
      </c>
    </row>
    <row r="332" spans="1:16" x14ac:dyDescent="0.3">
      <c r="A332">
        <v>331</v>
      </c>
      <c r="B332">
        <v>1</v>
      </c>
      <c r="C332">
        <v>3</v>
      </c>
      <c r="D332" t="s">
        <v>543</v>
      </c>
      <c r="E332" t="s">
        <v>20</v>
      </c>
      <c r="G332">
        <v>29.699117650000002</v>
      </c>
      <c r="H332">
        <v>24</v>
      </c>
      <c r="I332">
        <v>2</v>
      </c>
      <c r="J332">
        <v>0</v>
      </c>
      <c r="K332">
        <v>367226</v>
      </c>
      <c r="L332">
        <v>23.25</v>
      </c>
      <c r="N332" t="s">
        <v>31</v>
      </c>
      <c r="O332">
        <v>24</v>
      </c>
      <c r="P332">
        <v>24</v>
      </c>
    </row>
    <row r="333" spans="1:16" x14ac:dyDescent="0.3">
      <c r="A333">
        <v>332</v>
      </c>
      <c r="B333">
        <v>0</v>
      </c>
      <c r="C333">
        <v>1</v>
      </c>
      <c r="D333" t="s">
        <v>544</v>
      </c>
      <c r="E333" t="s">
        <v>16</v>
      </c>
      <c r="F333">
        <v>45.5</v>
      </c>
      <c r="G333">
        <v>45.5</v>
      </c>
      <c r="H333">
        <v>45.5</v>
      </c>
      <c r="I333">
        <v>0</v>
      </c>
      <c r="J333">
        <v>0</v>
      </c>
      <c r="K333">
        <v>113043</v>
      </c>
      <c r="L333">
        <v>28.5</v>
      </c>
      <c r="M333" t="s">
        <v>545</v>
      </c>
      <c r="N333" t="s">
        <v>18</v>
      </c>
      <c r="O333">
        <v>45.5</v>
      </c>
      <c r="P333">
        <v>45.5</v>
      </c>
    </row>
    <row r="334" spans="1:16" x14ac:dyDescent="0.3">
      <c r="A334">
        <v>333</v>
      </c>
      <c r="B334">
        <v>0</v>
      </c>
      <c r="C334">
        <v>1</v>
      </c>
      <c r="D334" t="s">
        <v>546</v>
      </c>
      <c r="E334" t="s">
        <v>16</v>
      </c>
      <c r="F334">
        <v>38</v>
      </c>
      <c r="G334">
        <v>38</v>
      </c>
      <c r="H334">
        <v>38</v>
      </c>
      <c r="I334">
        <v>0</v>
      </c>
      <c r="J334">
        <v>1</v>
      </c>
      <c r="K334" t="s">
        <v>452</v>
      </c>
      <c r="L334">
        <v>153.46250000000001</v>
      </c>
      <c r="M334" t="s">
        <v>547</v>
      </c>
      <c r="N334" t="s">
        <v>18</v>
      </c>
      <c r="O334">
        <v>38</v>
      </c>
      <c r="P334">
        <v>38</v>
      </c>
    </row>
    <row r="335" spans="1:16" x14ac:dyDescent="0.3">
      <c r="A335">
        <v>334</v>
      </c>
      <c r="B335">
        <v>0</v>
      </c>
      <c r="C335">
        <v>3</v>
      </c>
      <c r="D335" t="s">
        <v>548</v>
      </c>
      <c r="E335" t="s">
        <v>16</v>
      </c>
      <c r="F335">
        <v>16</v>
      </c>
      <c r="G335">
        <v>16</v>
      </c>
      <c r="H335">
        <v>16</v>
      </c>
      <c r="I335">
        <v>2</v>
      </c>
      <c r="J335">
        <v>0</v>
      </c>
      <c r="K335">
        <v>345764</v>
      </c>
      <c r="L335">
        <v>18</v>
      </c>
      <c r="N335" t="s">
        <v>18</v>
      </c>
      <c r="O335">
        <v>16</v>
      </c>
      <c r="P335">
        <v>16</v>
      </c>
    </row>
    <row r="336" spans="1:16" x14ac:dyDescent="0.3">
      <c r="A336">
        <v>335</v>
      </c>
      <c r="B336">
        <v>1</v>
      </c>
      <c r="C336">
        <v>1</v>
      </c>
      <c r="D336" t="s">
        <v>549</v>
      </c>
      <c r="E336" t="s">
        <v>20</v>
      </c>
      <c r="G336">
        <v>29.699117650000002</v>
      </c>
      <c r="H336">
        <v>24</v>
      </c>
      <c r="I336">
        <v>1</v>
      </c>
      <c r="J336">
        <v>0</v>
      </c>
      <c r="K336" t="s">
        <v>550</v>
      </c>
      <c r="L336">
        <v>133.65</v>
      </c>
      <c r="N336" t="s">
        <v>18</v>
      </c>
      <c r="O336">
        <v>24</v>
      </c>
      <c r="P336">
        <v>24</v>
      </c>
    </row>
    <row r="337" spans="1:16" x14ac:dyDescent="0.3">
      <c r="A337">
        <v>336</v>
      </c>
      <c r="B337">
        <v>0</v>
      </c>
      <c r="C337">
        <v>3</v>
      </c>
      <c r="D337" t="s">
        <v>551</v>
      </c>
      <c r="E337" t="s">
        <v>16</v>
      </c>
      <c r="G337">
        <v>29.699117650000002</v>
      </c>
      <c r="H337">
        <v>24</v>
      </c>
      <c r="I337">
        <v>0</v>
      </c>
      <c r="J337">
        <v>0</v>
      </c>
      <c r="K337">
        <v>349225</v>
      </c>
      <c r="L337">
        <v>7.8958000000000004</v>
      </c>
      <c r="N337" t="s">
        <v>18</v>
      </c>
      <c r="O337">
        <v>24</v>
      </c>
      <c r="P337">
        <v>24</v>
      </c>
    </row>
    <row r="338" spans="1:16" x14ac:dyDescent="0.3">
      <c r="A338">
        <v>337</v>
      </c>
      <c r="B338">
        <v>0</v>
      </c>
      <c r="C338">
        <v>1</v>
      </c>
      <c r="D338" t="s">
        <v>552</v>
      </c>
      <c r="E338" t="s">
        <v>16</v>
      </c>
      <c r="F338">
        <v>29</v>
      </c>
      <c r="G338">
        <v>29</v>
      </c>
      <c r="H338">
        <v>29</v>
      </c>
      <c r="I338">
        <v>1</v>
      </c>
      <c r="J338">
        <v>0</v>
      </c>
      <c r="K338">
        <v>113776</v>
      </c>
      <c r="L338">
        <v>66.599999999999994</v>
      </c>
      <c r="M338" t="s">
        <v>283</v>
      </c>
      <c r="N338" t="s">
        <v>18</v>
      </c>
      <c r="O338">
        <v>29</v>
      </c>
      <c r="P338">
        <v>29</v>
      </c>
    </row>
    <row r="339" spans="1:16" x14ac:dyDescent="0.3">
      <c r="A339">
        <v>338</v>
      </c>
      <c r="B339">
        <v>1</v>
      </c>
      <c r="C339">
        <v>1</v>
      </c>
      <c r="D339" t="s">
        <v>553</v>
      </c>
      <c r="E339" t="s">
        <v>20</v>
      </c>
      <c r="F339">
        <v>41</v>
      </c>
      <c r="G339">
        <v>41</v>
      </c>
      <c r="H339">
        <v>41</v>
      </c>
      <c r="I339">
        <v>0</v>
      </c>
      <c r="J339">
        <v>0</v>
      </c>
      <c r="K339">
        <v>16966</v>
      </c>
      <c r="L339">
        <v>134.5</v>
      </c>
      <c r="M339" t="s">
        <v>554</v>
      </c>
      <c r="N339" t="s">
        <v>23</v>
      </c>
      <c r="O339">
        <v>41</v>
      </c>
      <c r="P339">
        <v>41</v>
      </c>
    </row>
    <row r="340" spans="1:16" x14ac:dyDescent="0.3">
      <c r="A340">
        <v>339</v>
      </c>
      <c r="B340">
        <v>1</v>
      </c>
      <c r="C340">
        <v>3</v>
      </c>
      <c r="D340" t="s">
        <v>555</v>
      </c>
      <c r="E340" t="s">
        <v>16</v>
      </c>
      <c r="F340">
        <v>45</v>
      </c>
      <c r="G340">
        <v>45</v>
      </c>
      <c r="H340">
        <v>45</v>
      </c>
      <c r="I340">
        <v>0</v>
      </c>
      <c r="J340">
        <v>0</v>
      </c>
      <c r="K340">
        <v>7598</v>
      </c>
      <c r="L340">
        <v>8.0500000000000007</v>
      </c>
      <c r="N340" t="s">
        <v>18</v>
      </c>
      <c r="O340">
        <v>45</v>
      </c>
      <c r="P340">
        <v>45</v>
      </c>
    </row>
    <row r="341" spans="1:16" x14ac:dyDescent="0.3">
      <c r="A341">
        <v>340</v>
      </c>
      <c r="B341">
        <v>0</v>
      </c>
      <c r="C341">
        <v>1</v>
      </c>
      <c r="D341" t="s">
        <v>556</v>
      </c>
      <c r="E341" t="s">
        <v>16</v>
      </c>
      <c r="F341">
        <v>45</v>
      </c>
      <c r="G341">
        <v>45</v>
      </c>
      <c r="H341">
        <v>45</v>
      </c>
      <c r="I341">
        <v>0</v>
      </c>
      <c r="J341">
        <v>0</v>
      </c>
      <c r="K341">
        <v>113784</v>
      </c>
      <c r="L341">
        <v>35.5</v>
      </c>
      <c r="M341" t="s">
        <v>557</v>
      </c>
      <c r="N341" t="s">
        <v>18</v>
      </c>
      <c r="O341">
        <v>45</v>
      </c>
      <c r="P341">
        <v>45</v>
      </c>
    </row>
    <row r="342" spans="1:16" x14ac:dyDescent="0.3">
      <c r="A342">
        <v>341</v>
      </c>
      <c r="B342">
        <v>1</v>
      </c>
      <c r="C342">
        <v>2</v>
      </c>
      <c r="D342" t="s">
        <v>558</v>
      </c>
      <c r="E342" t="s">
        <v>16</v>
      </c>
      <c r="F342">
        <v>2</v>
      </c>
      <c r="G342">
        <v>2</v>
      </c>
      <c r="H342">
        <v>2</v>
      </c>
      <c r="I342">
        <v>1</v>
      </c>
      <c r="J342">
        <v>1</v>
      </c>
      <c r="K342">
        <v>230080</v>
      </c>
      <c r="L342">
        <v>26</v>
      </c>
      <c r="M342" t="s">
        <v>278</v>
      </c>
      <c r="N342" t="s">
        <v>18</v>
      </c>
      <c r="O342">
        <v>2</v>
      </c>
      <c r="P342">
        <v>2</v>
      </c>
    </row>
    <row r="343" spans="1:16" x14ac:dyDescent="0.3">
      <c r="A343">
        <v>342</v>
      </c>
      <c r="B343">
        <v>1</v>
      </c>
      <c r="C343">
        <v>1</v>
      </c>
      <c r="D343" t="s">
        <v>559</v>
      </c>
      <c r="E343" t="s">
        <v>20</v>
      </c>
      <c r="F343">
        <v>24</v>
      </c>
      <c r="G343">
        <v>24</v>
      </c>
      <c r="H343">
        <v>24</v>
      </c>
      <c r="I343">
        <v>3</v>
      </c>
      <c r="J343">
        <v>2</v>
      </c>
      <c r="K343">
        <v>19950</v>
      </c>
      <c r="L343">
        <v>263</v>
      </c>
      <c r="M343" t="s">
        <v>80</v>
      </c>
      <c r="N343" t="s">
        <v>18</v>
      </c>
      <c r="O343">
        <v>24</v>
      </c>
      <c r="P343">
        <v>24</v>
      </c>
    </row>
    <row r="344" spans="1:16" x14ac:dyDescent="0.3">
      <c r="A344">
        <v>343</v>
      </c>
      <c r="B344">
        <v>0</v>
      </c>
      <c r="C344">
        <v>2</v>
      </c>
      <c r="D344" t="s">
        <v>560</v>
      </c>
      <c r="E344" t="s">
        <v>16</v>
      </c>
      <c r="F344">
        <v>28</v>
      </c>
      <c r="G344">
        <v>28</v>
      </c>
      <c r="H344">
        <v>28</v>
      </c>
      <c r="I344">
        <v>0</v>
      </c>
      <c r="J344">
        <v>0</v>
      </c>
      <c r="K344">
        <v>248740</v>
      </c>
      <c r="L344">
        <v>13</v>
      </c>
      <c r="N344" t="s">
        <v>18</v>
      </c>
      <c r="O344">
        <v>28</v>
      </c>
      <c r="P344">
        <v>28</v>
      </c>
    </row>
    <row r="345" spans="1:16" x14ac:dyDescent="0.3">
      <c r="A345">
        <v>344</v>
      </c>
      <c r="B345">
        <v>0</v>
      </c>
      <c r="C345">
        <v>2</v>
      </c>
      <c r="D345" t="s">
        <v>561</v>
      </c>
      <c r="E345" t="s">
        <v>16</v>
      </c>
      <c r="F345">
        <v>25</v>
      </c>
      <c r="G345">
        <v>25</v>
      </c>
      <c r="H345">
        <v>25</v>
      </c>
      <c r="I345">
        <v>0</v>
      </c>
      <c r="J345">
        <v>0</v>
      </c>
      <c r="K345">
        <v>244361</v>
      </c>
      <c r="L345">
        <v>13</v>
      </c>
      <c r="N345" t="s">
        <v>18</v>
      </c>
      <c r="O345">
        <v>25</v>
      </c>
      <c r="P345">
        <v>25</v>
      </c>
    </row>
    <row r="346" spans="1:16" x14ac:dyDescent="0.3">
      <c r="A346">
        <v>345</v>
      </c>
      <c r="B346">
        <v>0</v>
      </c>
      <c r="C346">
        <v>2</v>
      </c>
      <c r="D346" t="s">
        <v>562</v>
      </c>
      <c r="E346" t="s">
        <v>16</v>
      </c>
      <c r="F346">
        <v>36</v>
      </c>
      <c r="G346">
        <v>36</v>
      </c>
      <c r="H346">
        <v>36</v>
      </c>
      <c r="I346">
        <v>0</v>
      </c>
      <c r="J346">
        <v>0</v>
      </c>
      <c r="K346">
        <v>229236</v>
      </c>
      <c r="L346">
        <v>13</v>
      </c>
      <c r="N346" t="s">
        <v>18</v>
      </c>
      <c r="O346">
        <v>36</v>
      </c>
      <c r="P346">
        <v>36</v>
      </c>
    </row>
    <row r="347" spans="1:16" x14ac:dyDescent="0.3">
      <c r="A347">
        <v>346</v>
      </c>
      <c r="B347">
        <v>1</v>
      </c>
      <c r="C347">
        <v>2</v>
      </c>
      <c r="D347" t="s">
        <v>563</v>
      </c>
      <c r="E347" t="s">
        <v>20</v>
      </c>
      <c r="F347">
        <v>24</v>
      </c>
      <c r="G347">
        <v>24</v>
      </c>
      <c r="H347">
        <v>24</v>
      </c>
      <c r="I347">
        <v>0</v>
      </c>
      <c r="J347">
        <v>0</v>
      </c>
      <c r="K347">
        <v>248733</v>
      </c>
      <c r="L347">
        <v>13</v>
      </c>
      <c r="M347" t="s">
        <v>152</v>
      </c>
      <c r="N347" t="s">
        <v>18</v>
      </c>
      <c r="O347">
        <v>24</v>
      </c>
      <c r="P347">
        <v>24</v>
      </c>
    </row>
    <row r="348" spans="1:16" x14ac:dyDescent="0.3">
      <c r="A348">
        <v>347</v>
      </c>
      <c r="B348">
        <v>1</v>
      </c>
      <c r="C348">
        <v>2</v>
      </c>
      <c r="D348" t="s">
        <v>564</v>
      </c>
      <c r="E348" t="s">
        <v>20</v>
      </c>
      <c r="F348">
        <v>40</v>
      </c>
      <c r="G348">
        <v>40</v>
      </c>
      <c r="H348">
        <v>40</v>
      </c>
      <c r="I348">
        <v>0</v>
      </c>
      <c r="J348">
        <v>0</v>
      </c>
      <c r="K348">
        <v>31418</v>
      </c>
      <c r="L348">
        <v>13</v>
      </c>
      <c r="N348" t="s">
        <v>18</v>
      </c>
      <c r="O348">
        <v>40</v>
      </c>
      <c r="P348">
        <v>40</v>
      </c>
    </row>
    <row r="349" spans="1:16" x14ac:dyDescent="0.3">
      <c r="A349">
        <v>348</v>
      </c>
      <c r="B349">
        <v>1</v>
      </c>
      <c r="C349">
        <v>3</v>
      </c>
      <c r="D349" t="s">
        <v>565</v>
      </c>
      <c r="E349" t="s">
        <v>20</v>
      </c>
      <c r="G349">
        <v>29.699117650000002</v>
      </c>
      <c r="H349">
        <v>24</v>
      </c>
      <c r="I349">
        <v>1</v>
      </c>
      <c r="J349">
        <v>0</v>
      </c>
      <c r="K349">
        <v>386525</v>
      </c>
      <c r="L349">
        <v>16.100000000000001</v>
      </c>
      <c r="N349" t="s">
        <v>18</v>
      </c>
      <c r="O349">
        <v>24</v>
      </c>
      <c r="P349">
        <v>24</v>
      </c>
    </row>
    <row r="350" spans="1:16" x14ac:dyDescent="0.3">
      <c r="A350">
        <v>349</v>
      </c>
      <c r="B350">
        <v>1</v>
      </c>
      <c r="C350">
        <v>3</v>
      </c>
      <c r="D350" t="s">
        <v>566</v>
      </c>
      <c r="E350" t="s">
        <v>16</v>
      </c>
      <c r="F350">
        <v>3</v>
      </c>
      <c r="G350">
        <v>3</v>
      </c>
      <c r="H350">
        <v>3</v>
      </c>
      <c r="I350">
        <v>1</v>
      </c>
      <c r="J350">
        <v>1</v>
      </c>
      <c r="K350" t="s">
        <v>567</v>
      </c>
      <c r="L350">
        <v>15.9</v>
      </c>
      <c r="N350" t="s">
        <v>18</v>
      </c>
      <c r="O350">
        <v>3</v>
      </c>
      <c r="P350">
        <v>3</v>
      </c>
    </row>
    <row r="351" spans="1:16" x14ac:dyDescent="0.3">
      <c r="A351">
        <v>350</v>
      </c>
      <c r="B351">
        <v>0</v>
      </c>
      <c r="C351">
        <v>3</v>
      </c>
      <c r="D351" t="s">
        <v>568</v>
      </c>
      <c r="E351" t="s">
        <v>16</v>
      </c>
      <c r="F351">
        <v>42</v>
      </c>
      <c r="G351">
        <v>42</v>
      </c>
      <c r="H351">
        <v>42</v>
      </c>
      <c r="I351">
        <v>0</v>
      </c>
      <c r="J351">
        <v>0</v>
      </c>
      <c r="K351">
        <v>315088</v>
      </c>
      <c r="L351">
        <v>8.6624999999999996</v>
      </c>
      <c r="N351" t="s">
        <v>18</v>
      </c>
      <c r="O351">
        <v>42</v>
      </c>
      <c r="P351">
        <v>42</v>
      </c>
    </row>
    <row r="352" spans="1:16" x14ac:dyDescent="0.3">
      <c r="A352">
        <v>351</v>
      </c>
      <c r="B352">
        <v>0</v>
      </c>
      <c r="C352">
        <v>3</v>
      </c>
      <c r="D352" t="s">
        <v>569</v>
      </c>
      <c r="E352" t="s">
        <v>16</v>
      </c>
      <c r="F352">
        <v>23</v>
      </c>
      <c r="G352">
        <v>23</v>
      </c>
      <c r="H352">
        <v>23</v>
      </c>
      <c r="I352">
        <v>0</v>
      </c>
      <c r="J352">
        <v>0</v>
      </c>
      <c r="K352">
        <v>7267</v>
      </c>
      <c r="L352">
        <v>9.2249999999999996</v>
      </c>
      <c r="N352" t="s">
        <v>18</v>
      </c>
      <c r="O352">
        <v>23</v>
      </c>
      <c r="P352">
        <v>23</v>
      </c>
    </row>
    <row r="353" spans="1:16" x14ac:dyDescent="0.3">
      <c r="A353">
        <v>352</v>
      </c>
      <c r="B353">
        <v>0</v>
      </c>
      <c r="C353">
        <v>1</v>
      </c>
      <c r="D353" t="s">
        <v>570</v>
      </c>
      <c r="E353" t="s">
        <v>16</v>
      </c>
      <c r="G353">
        <v>29.699117650000002</v>
      </c>
      <c r="H353">
        <v>24</v>
      </c>
      <c r="I353">
        <v>0</v>
      </c>
      <c r="J353">
        <v>0</v>
      </c>
      <c r="K353">
        <v>113510</v>
      </c>
      <c r="L353">
        <v>35</v>
      </c>
      <c r="M353" t="s">
        <v>571</v>
      </c>
      <c r="N353" t="s">
        <v>18</v>
      </c>
      <c r="O353">
        <v>24</v>
      </c>
      <c r="P353">
        <v>24</v>
      </c>
    </row>
    <row r="354" spans="1:16" x14ac:dyDescent="0.3">
      <c r="A354">
        <v>353</v>
      </c>
      <c r="B354">
        <v>0</v>
      </c>
      <c r="C354">
        <v>3</v>
      </c>
      <c r="D354" t="s">
        <v>572</v>
      </c>
      <c r="E354" t="s">
        <v>16</v>
      </c>
      <c r="F354">
        <v>15</v>
      </c>
      <c r="G354">
        <v>15</v>
      </c>
      <c r="H354">
        <v>15</v>
      </c>
      <c r="I354">
        <v>1</v>
      </c>
      <c r="J354">
        <v>1</v>
      </c>
      <c r="K354">
        <v>2695</v>
      </c>
      <c r="L354">
        <v>7.2291999999999996</v>
      </c>
      <c r="N354" t="s">
        <v>23</v>
      </c>
      <c r="O354">
        <v>15</v>
      </c>
      <c r="P354">
        <v>15</v>
      </c>
    </row>
    <row r="355" spans="1:16" x14ac:dyDescent="0.3">
      <c r="A355">
        <v>354</v>
      </c>
      <c r="B355">
        <v>0</v>
      </c>
      <c r="C355">
        <v>3</v>
      </c>
      <c r="D355" t="s">
        <v>573</v>
      </c>
      <c r="E355" t="s">
        <v>16</v>
      </c>
      <c r="F355">
        <v>25</v>
      </c>
      <c r="G355">
        <v>25</v>
      </c>
      <c r="H355">
        <v>25</v>
      </c>
      <c r="I355">
        <v>1</v>
      </c>
      <c r="J355">
        <v>0</v>
      </c>
      <c r="K355">
        <v>349237</v>
      </c>
      <c r="L355">
        <v>17.8</v>
      </c>
      <c r="N355" t="s">
        <v>18</v>
      </c>
      <c r="O355">
        <v>25</v>
      </c>
      <c r="P355">
        <v>25</v>
      </c>
    </row>
    <row r="356" spans="1:16" x14ac:dyDescent="0.3">
      <c r="A356">
        <v>355</v>
      </c>
      <c r="B356">
        <v>0</v>
      </c>
      <c r="C356">
        <v>3</v>
      </c>
      <c r="D356" t="s">
        <v>574</v>
      </c>
      <c r="E356" t="s">
        <v>16</v>
      </c>
      <c r="G356">
        <v>29.699117650000002</v>
      </c>
      <c r="H356">
        <v>24</v>
      </c>
      <c r="I356">
        <v>0</v>
      </c>
      <c r="J356">
        <v>0</v>
      </c>
      <c r="K356">
        <v>2647</v>
      </c>
      <c r="L356">
        <v>7.2249999999999996</v>
      </c>
      <c r="N356" t="s">
        <v>23</v>
      </c>
      <c r="O356">
        <v>24</v>
      </c>
      <c r="P356">
        <v>24</v>
      </c>
    </row>
    <row r="357" spans="1:16" x14ac:dyDescent="0.3">
      <c r="A357">
        <v>356</v>
      </c>
      <c r="B357">
        <v>0</v>
      </c>
      <c r="C357">
        <v>3</v>
      </c>
      <c r="D357" t="s">
        <v>575</v>
      </c>
      <c r="E357" t="s">
        <v>16</v>
      </c>
      <c r="F357">
        <v>28</v>
      </c>
      <c r="G357">
        <v>28</v>
      </c>
      <c r="H357">
        <v>28</v>
      </c>
      <c r="I357">
        <v>0</v>
      </c>
      <c r="J357">
        <v>0</v>
      </c>
      <c r="K357">
        <v>345783</v>
      </c>
      <c r="L357">
        <v>9.5</v>
      </c>
      <c r="N357" t="s">
        <v>18</v>
      </c>
      <c r="O357">
        <v>28</v>
      </c>
      <c r="P357">
        <v>28</v>
      </c>
    </row>
    <row r="358" spans="1:16" x14ac:dyDescent="0.3">
      <c r="A358">
        <v>357</v>
      </c>
      <c r="B358">
        <v>1</v>
      </c>
      <c r="C358">
        <v>1</v>
      </c>
      <c r="D358" t="s">
        <v>576</v>
      </c>
      <c r="E358" t="s">
        <v>20</v>
      </c>
      <c r="F358">
        <v>22</v>
      </c>
      <c r="G358">
        <v>22</v>
      </c>
      <c r="H358">
        <v>22</v>
      </c>
      <c r="I358">
        <v>0</v>
      </c>
      <c r="J358">
        <v>1</v>
      </c>
      <c r="K358">
        <v>113505</v>
      </c>
      <c r="L358">
        <v>55</v>
      </c>
      <c r="M358" t="s">
        <v>306</v>
      </c>
      <c r="N358" t="s">
        <v>18</v>
      </c>
      <c r="O358">
        <v>22</v>
      </c>
      <c r="P358">
        <v>22</v>
      </c>
    </row>
    <row r="359" spans="1:16" x14ac:dyDescent="0.3">
      <c r="A359">
        <v>358</v>
      </c>
      <c r="B359">
        <v>0</v>
      </c>
      <c r="C359">
        <v>2</v>
      </c>
      <c r="D359" t="s">
        <v>577</v>
      </c>
      <c r="E359" t="s">
        <v>20</v>
      </c>
      <c r="F359">
        <v>38</v>
      </c>
      <c r="G359">
        <v>38</v>
      </c>
      <c r="H359">
        <v>38</v>
      </c>
      <c r="I359">
        <v>0</v>
      </c>
      <c r="J359">
        <v>0</v>
      </c>
      <c r="K359">
        <v>237671</v>
      </c>
      <c r="L359">
        <v>13</v>
      </c>
      <c r="N359" t="s">
        <v>18</v>
      </c>
      <c r="O359">
        <v>38</v>
      </c>
      <c r="P359">
        <v>38</v>
      </c>
    </row>
    <row r="360" spans="1:16" x14ac:dyDescent="0.3">
      <c r="A360">
        <v>359</v>
      </c>
      <c r="B360">
        <v>1</v>
      </c>
      <c r="C360">
        <v>3</v>
      </c>
      <c r="D360" t="s">
        <v>578</v>
      </c>
      <c r="E360" t="s">
        <v>20</v>
      </c>
      <c r="G360">
        <v>29.699117650000002</v>
      </c>
      <c r="H360">
        <v>24</v>
      </c>
      <c r="I360">
        <v>0</v>
      </c>
      <c r="J360">
        <v>0</v>
      </c>
      <c r="K360">
        <v>330931</v>
      </c>
      <c r="L360">
        <v>7.8792</v>
      </c>
      <c r="N360" t="s">
        <v>31</v>
      </c>
      <c r="O360">
        <v>24</v>
      </c>
      <c r="P360">
        <v>24</v>
      </c>
    </row>
    <row r="361" spans="1:16" x14ac:dyDescent="0.3">
      <c r="A361">
        <v>360</v>
      </c>
      <c r="B361">
        <v>1</v>
      </c>
      <c r="C361">
        <v>3</v>
      </c>
      <c r="D361" t="s">
        <v>579</v>
      </c>
      <c r="E361" t="s">
        <v>20</v>
      </c>
      <c r="G361">
        <v>29.699117650000002</v>
      </c>
      <c r="H361">
        <v>24</v>
      </c>
      <c r="I361">
        <v>0</v>
      </c>
      <c r="J361">
        <v>0</v>
      </c>
      <c r="K361">
        <v>330980</v>
      </c>
      <c r="L361">
        <v>7.8792</v>
      </c>
      <c r="N361" t="s">
        <v>31</v>
      </c>
      <c r="O361">
        <v>24</v>
      </c>
      <c r="P361">
        <v>24</v>
      </c>
    </row>
    <row r="362" spans="1:16" x14ac:dyDescent="0.3">
      <c r="A362">
        <v>361</v>
      </c>
      <c r="B362">
        <v>0</v>
      </c>
      <c r="C362">
        <v>3</v>
      </c>
      <c r="D362" t="s">
        <v>580</v>
      </c>
      <c r="E362" t="s">
        <v>16</v>
      </c>
      <c r="F362">
        <v>40</v>
      </c>
      <c r="G362">
        <v>40</v>
      </c>
      <c r="H362">
        <v>40</v>
      </c>
      <c r="I362">
        <v>1</v>
      </c>
      <c r="J362">
        <v>4</v>
      </c>
      <c r="K362">
        <v>347088</v>
      </c>
      <c r="L362">
        <v>27.9</v>
      </c>
      <c r="N362" t="s">
        <v>18</v>
      </c>
      <c r="O362">
        <v>40</v>
      </c>
      <c r="P362">
        <v>40</v>
      </c>
    </row>
    <row r="363" spans="1:16" x14ac:dyDescent="0.3">
      <c r="A363">
        <v>362</v>
      </c>
      <c r="B363">
        <v>0</v>
      </c>
      <c r="C363">
        <v>2</v>
      </c>
      <c r="D363" t="s">
        <v>581</v>
      </c>
      <c r="E363" t="s">
        <v>16</v>
      </c>
      <c r="F363">
        <v>29</v>
      </c>
      <c r="G363">
        <v>29</v>
      </c>
      <c r="H363">
        <v>29</v>
      </c>
      <c r="I363">
        <v>1</v>
      </c>
      <c r="J363">
        <v>0</v>
      </c>
      <c r="K363" t="s">
        <v>582</v>
      </c>
      <c r="L363">
        <v>27.720800000000001</v>
      </c>
      <c r="N363" t="s">
        <v>23</v>
      </c>
      <c r="O363">
        <v>29</v>
      </c>
      <c r="P363">
        <v>29</v>
      </c>
    </row>
    <row r="364" spans="1:16" x14ac:dyDescent="0.3">
      <c r="A364">
        <v>363</v>
      </c>
      <c r="B364">
        <v>0</v>
      </c>
      <c r="C364">
        <v>3</v>
      </c>
      <c r="D364" t="s">
        <v>583</v>
      </c>
      <c r="E364" t="s">
        <v>20</v>
      </c>
      <c r="F364">
        <v>45</v>
      </c>
      <c r="G364">
        <v>45</v>
      </c>
      <c r="H364">
        <v>45</v>
      </c>
      <c r="I364">
        <v>0</v>
      </c>
      <c r="J364">
        <v>1</v>
      </c>
      <c r="K364">
        <v>2691</v>
      </c>
      <c r="L364">
        <v>14.4542</v>
      </c>
      <c r="N364" t="s">
        <v>23</v>
      </c>
      <c r="O364">
        <v>45</v>
      </c>
      <c r="P364">
        <v>45</v>
      </c>
    </row>
    <row r="365" spans="1:16" x14ac:dyDescent="0.3">
      <c r="A365">
        <v>364</v>
      </c>
      <c r="B365">
        <v>0</v>
      </c>
      <c r="C365">
        <v>3</v>
      </c>
      <c r="D365" t="s">
        <v>584</v>
      </c>
      <c r="E365" t="s">
        <v>16</v>
      </c>
      <c r="F365">
        <v>35</v>
      </c>
      <c r="G365">
        <v>35</v>
      </c>
      <c r="H365">
        <v>35</v>
      </c>
      <c r="I365">
        <v>0</v>
      </c>
      <c r="J365">
        <v>0</v>
      </c>
      <c r="K365" t="s">
        <v>585</v>
      </c>
      <c r="L365">
        <v>7.05</v>
      </c>
      <c r="N365" t="s">
        <v>18</v>
      </c>
      <c r="O365">
        <v>35</v>
      </c>
      <c r="P365">
        <v>35</v>
      </c>
    </row>
    <row r="366" spans="1:16" x14ac:dyDescent="0.3">
      <c r="A366">
        <v>365</v>
      </c>
      <c r="B366">
        <v>0</v>
      </c>
      <c r="C366">
        <v>3</v>
      </c>
      <c r="D366" t="s">
        <v>586</v>
      </c>
      <c r="E366" t="s">
        <v>16</v>
      </c>
      <c r="G366">
        <v>29.699117650000002</v>
      </c>
      <c r="H366">
        <v>24</v>
      </c>
      <c r="I366">
        <v>1</v>
      </c>
      <c r="J366">
        <v>0</v>
      </c>
      <c r="K366">
        <v>370365</v>
      </c>
      <c r="L366">
        <v>15.5</v>
      </c>
      <c r="N366" t="s">
        <v>31</v>
      </c>
      <c r="O366">
        <v>24</v>
      </c>
      <c r="P366">
        <v>24</v>
      </c>
    </row>
    <row r="367" spans="1:16" x14ac:dyDescent="0.3">
      <c r="A367">
        <v>366</v>
      </c>
      <c r="B367">
        <v>0</v>
      </c>
      <c r="C367">
        <v>3</v>
      </c>
      <c r="D367" t="s">
        <v>587</v>
      </c>
      <c r="E367" t="s">
        <v>16</v>
      </c>
      <c r="F367">
        <v>30</v>
      </c>
      <c r="G367">
        <v>30</v>
      </c>
      <c r="H367">
        <v>30</v>
      </c>
      <c r="I367">
        <v>0</v>
      </c>
      <c r="J367">
        <v>0</v>
      </c>
      <c r="K367" t="s">
        <v>588</v>
      </c>
      <c r="L367">
        <v>7.25</v>
      </c>
      <c r="N367" t="s">
        <v>18</v>
      </c>
      <c r="O367">
        <v>30</v>
      </c>
      <c r="P367">
        <v>30</v>
      </c>
    </row>
    <row r="368" spans="1:16" x14ac:dyDescent="0.3">
      <c r="A368">
        <v>367</v>
      </c>
      <c r="B368">
        <v>1</v>
      </c>
      <c r="C368">
        <v>1</v>
      </c>
      <c r="D368" t="s">
        <v>589</v>
      </c>
      <c r="E368" t="s">
        <v>20</v>
      </c>
      <c r="F368">
        <v>60</v>
      </c>
      <c r="G368">
        <v>60</v>
      </c>
      <c r="H368">
        <v>60</v>
      </c>
      <c r="I368">
        <v>1</v>
      </c>
      <c r="J368">
        <v>0</v>
      </c>
      <c r="K368">
        <v>110813</v>
      </c>
      <c r="L368">
        <v>75.25</v>
      </c>
      <c r="M368" t="s">
        <v>590</v>
      </c>
      <c r="N368" t="s">
        <v>23</v>
      </c>
      <c r="O368">
        <v>60</v>
      </c>
      <c r="P368">
        <v>60</v>
      </c>
    </row>
    <row r="369" spans="1:16" x14ac:dyDescent="0.3">
      <c r="A369">
        <v>368</v>
      </c>
      <c r="B369">
        <v>1</v>
      </c>
      <c r="C369">
        <v>3</v>
      </c>
      <c r="D369" t="s">
        <v>591</v>
      </c>
      <c r="E369" t="s">
        <v>20</v>
      </c>
      <c r="G369">
        <v>29.699117650000002</v>
      </c>
      <c r="H369">
        <v>24</v>
      </c>
      <c r="I369">
        <v>0</v>
      </c>
      <c r="J369">
        <v>0</v>
      </c>
      <c r="K369">
        <v>2626</v>
      </c>
      <c r="L369">
        <v>7.2291999999999996</v>
      </c>
      <c r="N369" t="s">
        <v>23</v>
      </c>
      <c r="O369">
        <v>24</v>
      </c>
      <c r="P369">
        <v>24</v>
      </c>
    </row>
    <row r="370" spans="1:16" x14ac:dyDescent="0.3">
      <c r="A370">
        <v>369</v>
      </c>
      <c r="B370">
        <v>1</v>
      </c>
      <c r="C370">
        <v>3</v>
      </c>
      <c r="D370" t="s">
        <v>592</v>
      </c>
      <c r="E370" t="s">
        <v>20</v>
      </c>
      <c r="G370">
        <v>29.699117650000002</v>
      </c>
      <c r="H370">
        <v>24</v>
      </c>
      <c r="I370">
        <v>0</v>
      </c>
      <c r="J370">
        <v>0</v>
      </c>
      <c r="K370">
        <v>14313</v>
      </c>
      <c r="L370">
        <v>7.75</v>
      </c>
      <c r="N370" t="s">
        <v>31</v>
      </c>
      <c r="O370">
        <v>24</v>
      </c>
      <c r="P370">
        <v>24</v>
      </c>
    </row>
    <row r="371" spans="1:16" x14ac:dyDescent="0.3">
      <c r="A371">
        <v>370</v>
      </c>
      <c r="B371">
        <v>1</v>
      </c>
      <c r="C371">
        <v>1</v>
      </c>
      <c r="D371" t="s">
        <v>593</v>
      </c>
      <c r="E371" t="s">
        <v>20</v>
      </c>
      <c r="F371">
        <v>24</v>
      </c>
      <c r="G371">
        <v>24</v>
      </c>
      <c r="H371">
        <v>24</v>
      </c>
      <c r="I371">
        <v>0</v>
      </c>
      <c r="J371">
        <v>0</v>
      </c>
      <c r="K371" t="s">
        <v>594</v>
      </c>
      <c r="L371">
        <v>69.3</v>
      </c>
      <c r="M371" t="s">
        <v>595</v>
      </c>
      <c r="N371" t="s">
        <v>23</v>
      </c>
      <c r="O371">
        <v>24</v>
      </c>
      <c r="P371">
        <v>24</v>
      </c>
    </row>
    <row r="372" spans="1:16" x14ac:dyDescent="0.3">
      <c r="A372">
        <v>371</v>
      </c>
      <c r="B372">
        <v>1</v>
      </c>
      <c r="C372">
        <v>1</v>
      </c>
      <c r="D372" t="s">
        <v>596</v>
      </c>
      <c r="E372" t="s">
        <v>16</v>
      </c>
      <c r="F372">
        <v>25</v>
      </c>
      <c r="G372">
        <v>25</v>
      </c>
      <c r="H372">
        <v>25</v>
      </c>
      <c r="I372">
        <v>1</v>
      </c>
      <c r="J372">
        <v>0</v>
      </c>
      <c r="K372">
        <v>11765</v>
      </c>
      <c r="L372">
        <v>55.441699999999997</v>
      </c>
      <c r="M372" t="s">
        <v>597</v>
      </c>
      <c r="N372" t="s">
        <v>23</v>
      </c>
      <c r="O372">
        <v>25</v>
      </c>
      <c r="P372">
        <v>25</v>
      </c>
    </row>
    <row r="373" spans="1:16" x14ac:dyDescent="0.3">
      <c r="A373">
        <v>372</v>
      </c>
      <c r="B373">
        <v>0</v>
      </c>
      <c r="C373">
        <v>3</v>
      </c>
      <c r="D373" t="s">
        <v>598</v>
      </c>
      <c r="E373" t="s">
        <v>16</v>
      </c>
      <c r="F373">
        <v>18</v>
      </c>
      <c r="G373">
        <v>18</v>
      </c>
      <c r="H373">
        <v>18</v>
      </c>
      <c r="I373">
        <v>1</v>
      </c>
      <c r="J373">
        <v>0</v>
      </c>
      <c r="K373">
        <v>3101267</v>
      </c>
      <c r="L373">
        <v>6.4958</v>
      </c>
      <c r="N373" t="s">
        <v>18</v>
      </c>
      <c r="O373">
        <v>18</v>
      </c>
      <c r="P373">
        <v>18</v>
      </c>
    </row>
    <row r="374" spans="1:16" x14ac:dyDescent="0.3">
      <c r="A374">
        <v>373</v>
      </c>
      <c r="B374">
        <v>0</v>
      </c>
      <c r="C374">
        <v>3</v>
      </c>
      <c r="D374" t="s">
        <v>599</v>
      </c>
      <c r="E374" t="s">
        <v>16</v>
      </c>
      <c r="F374">
        <v>19</v>
      </c>
      <c r="G374">
        <v>19</v>
      </c>
      <c r="H374">
        <v>19</v>
      </c>
      <c r="I374">
        <v>0</v>
      </c>
      <c r="J374">
        <v>0</v>
      </c>
      <c r="K374">
        <v>323951</v>
      </c>
      <c r="L374">
        <v>8.0500000000000007</v>
      </c>
      <c r="N374" t="s">
        <v>18</v>
      </c>
      <c r="O374">
        <v>19</v>
      </c>
      <c r="P374">
        <v>19</v>
      </c>
    </row>
    <row r="375" spans="1:16" x14ac:dyDescent="0.3">
      <c r="A375">
        <v>374</v>
      </c>
      <c r="B375">
        <v>0</v>
      </c>
      <c r="C375">
        <v>1</v>
      </c>
      <c r="D375" t="s">
        <v>600</v>
      </c>
      <c r="E375" t="s">
        <v>16</v>
      </c>
      <c r="F375">
        <v>22</v>
      </c>
      <c r="G375">
        <v>22</v>
      </c>
      <c r="H375">
        <v>22</v>
      </c>
      <c r="I375">
        <v>0</v>
      </c>
      <c r="J375">
        <v>0</v>
      </c>
      <c r="K375" t="s">
        <v>455</v>
      </c>
      <c r="L375">
        <v>135.63329999999999</v>
      </c>
      <c r="N375" t="s">
        <v>23</v>
      </c>
      <c r="O375">
        <v>22</v>
      </c>
      <c r="P375">
        <v>22</v>
      </c>
    </row>
    <row r="376" spans="1:16" x14ac:dyDescent="0.3">
      <c r="A376">
        <v>375</v>
      </c>
      <c r="B376">
        <v>0</v>
      </c>
      <c r="C376">
        <v>3</v>
      </c>
      <c r="D376" t="s">
        <v>601</v>
      </c>
      <c r="E376" t="s">
        <v>20</v>
      </c>
      <c r="F376">
        <v>3</v>
      </c>
      <c r="G376">
        <v>3</v>
      </c>
      <c r="H376">
        <v>3</v>
      </c>
      <c r="I376">
        <v>3</v>
      </c>
      <c r="J376">
        <v>1</v>
      </c>
      <c r="K376">
        <v>349909</v>
      </c>
      <c r="L376">
        <v>21.074999999999999</v>
      </c>
      <c r="N376" t="s">
        <v>18</v>
      </c>
      <c r="O376">
        <v>3</v>
      </c>
      <c r="P376">
        <v>3</v>
      </c>
    </row>
    <row r="377" spans="1:16" x14ac:dyDescent="0.3">
      <c r="A377">
        <v>376</v>
      </c>
      <c r="B377">
        <v>1</v>
      </c>
      <c r="C377">
        <v>1</v>
      </c>
      <c r="D377" t="s">
        <v>602</v>
      </c>
      <c r="E377" t="s">
        <v>20</v>
      </c>
      <c r="G377">
        <v>29.699117650000002</v>
      </c>
      <c r="H377">
        <v>24</v>
      </c>
      <c r="I377">
        <v>1</v>
      </c>
      <c r="J377">
        <v>0</v>
      </c>
      <c r="K377" t="s">
        <v>96</v>
      </c>
      <c r="L377">
        <v>82.1708</v>
      </c>
      <c r="N377" t="s">
        <v>23</v>
      </c>
      <c r="O377">
        <v>24</v>
      </c>
      <c r="P377">
        <v>24</v>
      </c>
    </row>
    <row r="378" spans="1:16" x14ac:dyDescent="0.3">
      <c r="A378">
        <v>377</v>
      </c>
      <c r="B378">
        <v>1</v>
      </c>
      <c r="C378">
        <v>3</v>
      </c>
      <c r="D378" t="s">
        <v>603</v>
      </c>
      <c r="E378" t="s">
        <v>20</v>
      </c>
      <c r="F378">
        <v>22</v>
      </c>
      <c r="G378">
        <v>22</v>
      </c>
      <c r="H378">
        <v>22</v>
      </c>
      <c r="I378">
        <v>0</v>
      </c>
      <c r="J378">
        <v>0</v>
      </c>
      <c r="K378" t="s">
        <v>604</v>
      </c>
      <c r="L378">
        <v>7.25</v>
      </c>
      <c r="N378" t="s">
        <v>18</v>
      </c>
      <c r="O378">
        <v>22</v>
      </c>
      <c r="P378">
        <v>22</v>
      </c>
    </row>
    <row r="379" spans="1:16" x14ac:dyDescent="0.3">
      <c r="A379">
        <v>378</v>
      </c>
      <c r="B379">
        <v>0</v>
      </c>
      <c r="C379">
        <v>1</v>
      </c>
      <c r="D379" t="s">
        <v>605</v>
      </c>
      <c r="E379" t="s">
        <v>16</v>
      </c>
      <c r="F379">
        <v>27</v>
      </c>
      <c r="G379">
        <v>27</v>
      </c>
      <c r="H379">
        <v>27</v>
      </c>
      <c r="I379">
        <v>0</v>
      </c>
      <c r="J379">
        <v>2</v>
      </c>
      <c r="K379">
        <v>113503</v>
      </c>
      <c r="L379">
        <v>211.5</v>
      </c>
      <c r="M379" t="s">
        <v>606</v>
      </c>
      <c r="N379" t="s">
        <v>23</v>
      </c>
      <c r="O379">
        <v>27</v>
      </c>
      <c r="P379">
        <v>27</v>
      </c>
    </row>
    <row r="380" spans="1:16" x14ac:dyDescent="0.3">
      <c r="A380">
        <v>379</v>
      </c>
      <c r="B380">
        <v>0</v>
      </c>
      <c r="C380">
        <v>3</v>
      </c>
      <c r="D380" t="s">
        <v>607</v>
      </c>
      <c r="E380" t="s">
        <v>16</v>
      </c>
      <c r="F380">
        <v>20</v>
      </c>
      <c r="G380">
        <v>20</v>
      </c>
      <c r="H380">
        <v>20</v>
      </c>
      <c r="I380">
        <v>0</v>
      </c>
      <c r="J380">
        <v>0</v>
      </c>
      <c r="K380">
        <v>2648</v>
      </c>
      <c r="L380">
        <v>4.0125000000000002</v>
      </c>
      <c r="N380" t="s">
        <v>23</v>
      </c>
      <c r="O380">
        <v>20</v>
      </c>
      <c r="P380">
        <v>20</v>
      </c>
    </row>
    <row r="381" spans="1:16" x14ac:dyDescent="0.3">
      <c r="A381">
        <v>380</v>
      </c>
      <c r="B381">
        <v>0</v>
      </c>
      <c r="C381">
        <v>3</v>
      </c>
      <c r="D381" t="s">
        <v>608</v>
      </c>
      <c r="E381" t="s">
        <v>16</v>
      </c>
      <c r="F381">
        <v>19</v>
      </c>
      <c r="G381">
        <v>19</v>
      </c>
      <c r="H381">
        <v>19</v>
      </c>
      <c r="I381">
        <v>0</v>
      </c>
      <c r="J381">
        <v>0</v>
      </c>
      <c r="K381">
        <v>347069</v>
      </c>
      <c r="L381">
        <v>7.7750000000000004</v>
      </c>
      <c r="N381" t="s">
        <v>18</v>
      </c>
      <c r="O381">
        <v>19</v>
      </c>
      <c r="P381">
        <v>19</v>
      </c>
    </row>
    <row r="382" spans="1:16" x14ac:dyDescent="0.3">
      <c r="A382">
        <v>381</v>
      </c>
      <c r="B382">
        <v>1</v>
      </c>
      <c r="C382">
        <v>1</v>
      </c>
      <c r="D382" t="s">
        <v>609</v>
      </c>
      <c r="E382" t="s">
        <v>20</v>
      </c>
      <c r="F382">
        <v>42</v>
      </c>
      <c r="G382">
        <v>42</v>
      </c>
      <c r="H382">
        <v>42</v>
      </c>
      <c r="I382">
        <v>0</v>
      </c>
      <c r="J382">
        <v>0</v>
      </c>
      <c r="K382" t="s">
        <v>610</v>
      </c>
      <c r="L382">
        <v>227.52500000000001</v>
      </c>
      <c r="N382" t="s">
        <v>23</v>
      </c>
      <c r="O382">
        <v>42</v>
      </c>
      <c r="P382">
        <v>42</v>
      </c>
    </row>
    <row r="383" spans="1:16" x14ac:dyDescent="0.3">
      <c r="A383">
        <v>382</v>
      </c>
      <c r="B383">
        <v>1</v>
      </c>
      <c r="C383">
        <v>3</v>
      </c>
      <c r="D383" t="s">
        <v>611</v>
      </c>
      <c r="E383" t="s">
        <v>20</v>
      </c>
      <c r="F383">
        <v>1</v>
      </c>
      <c r="G383">
        <v>1</v>
      </c>
      <c r="H383">
        <v>1</v>
      </c>
      <c r="I383">
        <v>0</v>
      </c>
      <c r="J383">
        <v>2</v>
      </c>
      <c r="K383">
        <v>2653</v>
      </c>
      <c r="L383">
        <v>15.7417</v>
      </c>
      <c r="N383" t="s">
        <v>23</v>
      </c>
      <c r="O383">
        <v>1</v>
      </c>
      <c r="P383">
        <v>1</v>
      </c>
    </row>
    <row r="384" spans="1:16" x14ac:dyDescent="0.3">
      <c r="A384">
        <v>383</v>
      </c>
      <c r="B384">
        <v>0</v>
      </c>
      <c r="C384">
        <v>3</v>
      </c>
      <c r="D384" t="s">
        <v>612</v>
      </c>
      <c r="E384" t="s">
        <v>16</v>
      </c>
      <c r="F384">
        <v>32</v>
      </c>
      <c r="G384">
        <v>32</v>
      </c>
      <c r="H384">
        <v>32</v>
      </c>
      <c r="I384">
        <v>0</v>
      </c>
      <c r="J384">
        <v>0</v>
      </c>
      <c r="K384" t="s">
        <v>613</v>
      </c>
      <c r="L384">
        <v>7.9249999999999998</v>
      </c>
      <c r="N384" t="s">
        <v>18</v>
      </c>
      <c r="O384">
        <v>32</v>
      </c>
      <c r="P384">
        <v>32</v>
      </c>
    </row>
    <row r="385" spans="1:16" x14ac:dyDescent="0.3">
      <c r="A385">
        <v>384</v>
      </c>
      <c r="B385">
        <v>1</v>
      </c>
      <c r="C385">
        <v>1</v>
      </c>
      <c r="D385" t="s">
        <v>614</v>
      </c>
      <c r="E385" t="s">
        <v>20</v>
      </c>
      <c r="F385">
        <v>35</v>
      </c>
      <c r="G385">
        <v>35</v>
      </c>
      <c r="H385">
        <v>35</v>
      </c>
      <c r="I385">
        <v>1</v>
      </c>
      <c r="J385">
        <v>0</v>
      </c>
      <c r="K385">
        <v>113789</v>
      </c>
      <c r="L385">
        <v>52</v>
      </c>
      <c r="N385" t="s">
        <v>18</v>
      </c>
      <c r="O385">
        <v>35</v>
      </c>
      <c r="P385">
        <v>35</v>
      </c>
    </row>
    <row r="386" spans="1:16" x14ac:dyDescent="0.3">
      <c r="A386">
        <v>385</v>
      </c>
      <c r="B386">
        <v>0</v>
      </c>
      <c r="C386">
        <v>3</v>
      </c>
      <c r="D386" t="s">
        <v>615</v>
      </c>
      <c r="E386" t="s">
        <v>16</v>
      </c>
      <c r="G386">
        <v>29.699117650000002</v>
      </c>
      <c r="H386">
        <v>24</v>
      </c>
      <c r="I386">
        <v>0</v>
      </c>
      <c r="J386">
        <v>0</v>
      </c>
      <c r="K386">
        <v>349227</v>
      </c>
      <c r="L386">
        <v>7.8958000000000004</v>
      </c>
      <c r="N386" t="s">
        <v>18</v>
      </c>
      <c r="O386">
        <v>24</v>
      </c>
      <c r="P386">
        <v>24</v>
      </c>
    </row>
    <row r="387" spans="1:16" x14ac:dyDescent="0.3">
      <c r="A387">
        <v>386</v>
      </c>
      <c r="B387">
        <v>0</v>
      </c>
      <c r="C387">
        <v>2</v>
      </c>
      <c r="D387" t="s">
        <v>616</v>
      </c>
      <c r="E387" t="s">
        <v>16</v>
      </c>
      <c r="F387">
        <v>18</v>
      </c>
      <c r="G387">
        <v>18</v>
      </c>
      <c r="H387">
        <v>18</v>
      </c>
      <c r="I387">
        <v>0</v>
      </c>
      <c r="J387">
        <v>0</v>
      </c>
      <c r="K387" t="s">
        <v>167</v>
      </c>
      <c r="L387">
        <v>73.5</v>
      </c>
      <c r="N387" t="s">
        <v>18</v>
      </c>
      <c r="O387">
        <v>18</v>
      </c>
      <c r="P387">
        <v>18</v>
      </c>
    </row>
    <row r="388" spans="1:16" x14ac:dyDescent="0.3">
      <c r="A388">
        <v>387</v>
      </c>
      <c r="B388">
        <v>0</v>
      </c>
      <c r="C388">
        <v>3</v>
      </c>
      <c r="D388" t="s">
        <v>617</v>
      </c>
      <c r="E388" t="s">
        <v>16</v>
      </c>
      <c r="F388">
        <v>1</v>
      </c>
      <c r="G388">
        <v>1</v>
      </c>
      <c r="H388">
        <v>1</v>
      </c>
      <c r="I388">
        <v>5</v>
      </c>
      <c r="J388">
        <v>2</v>
      </c>
      <c r="K388" t="s">
        <v>137</v>
      </c>
      <c r="L388">
        <v>46.9</v>
      </c>
      <c r="N388" t="s">
        <v>18</v>
      </c>
      <c r="O388">
        <v>1</v>
      </c>
      <c r="P388">
        <v>1</v>
      </c>
    </row>
    <row r="389" spans="1:16" x14ac:dyDescent="0.3">
      <c r="A389">
        <v>388</v>
      </c>
      <c r="B389">
        <v>1</v>
      </c>
      <c r="C389">
        <v>2</v>
      </c>
      <c r="D389" t="s">
        <v>618</v>
      </c>
      <c r="E389" t="s">
        <v>20</v>
      </c>
      <c r="F389">
        <v>36</v>
      </c>
      <c r="G389">
        <v>36</v>
      </c>
      <c r="H389">
        <v>36</v>
      </c>
      <c r="I389">
        <v>0</v>
      </c>
      <c r="J389">
        <v>0</v>
      </c>
      <c r="K389">
        <v>27849</v>
      </c>
      <c r="L389">
        <v>13</v>
      </c>
      <c r="N389" t="s">
        <v>18</v>
      </c>
      <c r="O389">
        <v>36</v>
      </c>
      <c r="P389">
        <v>36</v>
      </c>
    </row>
    <row r="390" spans="1:16" x14ac:dyDescent="0.3">
      <c r="A390">
        <v>389</v>
      </c>
      <c r="B390">
        <v>0</v>
      </c>
      <c r="C390">
        <v>3</v>
      </c>
      <c r="D390" t="s">
        <v>619</v>
      </c>
      <c r="E390" t="s">
        <v>16</v>
      </c>
      <c r="G390">
        <v>29.699117650000002</v>
      </c>
      <c r="H390">
        <v>24</v>
      </c>
      <c r="I390">
        <v>0</v>
      </c>
      <c r="J390">
        <v>0</v>
      </c>
      <c r="K390">
        <v>367655</v>
      </c>
      <c r="L390">
        <v>7.7291999999999996</v>
      </c>
      <c r="N390" t="s">
        <v>31</v>
      </c>
      <c r="O390">
        <v>24</v>
      </c>
      <c r="P390">
        <v>24</v>
      </c>
    </row>
    <row r="391" spans="1:16" x14ac:dyDescent="0.3">
      <c r="A391">
        <v>390</v>
      </c>
      <c r="B391">
        <v>1</v>
      </c>
      <c r="C391">
        <v>2</v>
      </c>
      <c r="D391" t="s">
        <v>620</v>
      </c>
      <c r="E391" t="s">
        <v>20</v>
      </c>
      <c r="F391">
        <v>17</v>
      </c>
      <c r="G391">
        <v>17</v>
      </c>
      <c r="H391">
        <v>17</v>
      </c>
      <c r="I391">
        <v>0</v>
      </c>
      <c r="J391">
        <v>0</v>
      </c>
      <c r="K391" t="s">
        <v>621</v>
      </c>
      <c r="L391">
        <v>12</v>
      </c>
      <c r="N391" t="s">
        <v>23</v>
      </c>
      <c r="O391">
        <v>17</v>
      </c>
      <c r="P391">
        <v>17</v>
      </c>
    </row>
    <row r="392" spans="1:16" x14ac:dyDescent="0.3">
      <c r="A392">
        <v>391</v>
      </c>
      <c r="B392">
        <v>1</v>
      </c>
      <c r="C392">
        <v>1</v>
      </c>
      <c r="D392" t="s">
        <v>622</v>
      </c>
      <c r="E392" t="s">
        <v>16</v>
      </c>
      <c r="F392">
        <v>36</v>
      </c>
      <c r="G392">
        <v>36</v>
      </c>
      <c r="H392">
        <v>36</v>
      </c>
      <c r="I392">
        <v>1</v>
      </c>
      <c r="J392">
        <v>2</v>
      </c>
      <c r="K392">
        <v>113760</v>
      </c>
      <c r="L392">
        <v>120</v>
      </c>
      <c r="M392" t="s">
        <v>623</v>
      </c>
      <c r="N392" t="s">
        <v>18</v>
      </c>
      <c r="O392">
        <v>36</v>
      </c>
      <c r="P392">
        <v>36</v>
      </c>
    </row>
    <row r="393" spans="1:16" x14ac:dyDescent="0.3">
      <c r="A393">
        <v>392</v>
      </c>
      <c r="B393">
        <v>1</v>
      </c>
      <c r="C393">
        <v>3</v>
      </c>
      <c r="D393" t="s">
        <v>624</v>
      </c>
      <c r="E393" t="s">
        <v>16</v>
      </c>
      <c r="F393">
        <v>21</v>
      </c>
      <c r="G393">
        <v>21</v>
      </c>
      <c r="H393">
        <v>21</v>
      </c>
      <c r="I393">
        <v>0</v>
      </c>
      <c r="J393">
        <v>0</v>
      </c>
      <c r="K393">
        <v>350034</v>
      </c>
      <c r="L393">
        <v>7.7957999999999998</v>
      </c>
      <c r="N393" t="s">
        <v>18</v>
      </c>
      <c r="O393">
        <v>21</v>
      </c>
      <c r="P393">
        <v>21</v>
      </c>
    </row>
    <row r="394" spans="1:16" x14ac:dyDescent="0.3">
      <c r="A394">
        <v>393</v>
      </c>
      <c r="B394">
        <v>0</v>
      </c>
      <c r="C394">
        <v>3</v>
      </c>
      <c r="D394" t="s">
        <v>625</v>
      </c>
      <c r="E394" t="s">
        <v>16</v>
      </c>
      <c r="F394">
        <v>28</v>
      </c>
      <c r="G394">
        <v>28</v>
      </c>
      <c r="H394">
        <v>28</v>
      </c>
      <c r="I394">
        <v>2</v>
      </c>
      <c r="J394">
        <v>0</v>
      </c>
      <c r="K394">
        <v>3101277</v>
      </c>
      <c r="L394">
        <v>7.9249999999999998</v>
      </c>
      <c r="N394" t="s">
        <v>18</v>
      </c>
      <c r="O394">
        <v>28</v>
      </c>
      <c r="P394">
        <v>28</v>
      </c>
    </row>
    <row r="395" spans="1:16" x14ac:dyDescent="0.3">
      <c r="A395">
        <v>394</v>
      </c>
      <c r="B395">
        <v>1</v>
      </c>
      <c r="C395">
        <v>1</v>
      </c>
      <c r="D395" t="s">
        <v>626</v>
      </c>
      <c r="E395" t="s">
        <v>20</v>
      </c>
      <c r="F395">
        <v>23</v>
      </c>
      <c r="G395">
        <v>23</v>
      </c>
      <c r="H395">
        <v>23</v>
      </c>
      <c r="I395">
        <v>1</v>
      </c>
      <c r="J395">
        <v>0</v>
      </c>
      <c r="K395">
        <v>35273</v>
      </c>
      <c r="L395">
        <v>113.27500000000001</v>
      </c>
      <c r="M395" t="s">
        <v>374</v>
      </c>
      <c r="N395" t="s">
        <v>23</v>
      </c>
      <c r="O395">
        <v>23</v>
      </c>
      <c r="P395">
        <v>23</v>
      </c>
    </row>
    <row r="396" spans="1:16" x14ac:dyDescent="0.3">
      <c r="A396">
        <v>395</v>
      </c>
      <c r="B396">
        <v>1</v>
      </c>
      <c r="C396">
        <v>3</v>
      </c>
      <c r="D396" t="s">
        <v>627</v>
      </c>
      <c r="E396" t="s">
        <v>20</v>
      </c>
      <c r="F396">
        <v>24</v>
      </c>
      <c r="G396">
        <v>24</v>
      </c>
      <c r="H396">
        <v>24</v>
      </c>
      <c r="I396">
        <v>0</v>
      </c>
      <c r="J396">
        <v>2</v>
      </c>
      <c r="K396" t="s">
        <v>43</v>
      </c>
      <c r="L396">
        <v>16.7</v>
      </c>
      <c r="M396" t="s">
        <v>44</v>
      </c>
      <c r="N396" t="s">
        <v>18</v>
      </c>
      <c r="O396">
        <v>24</v>
      </c>
      <c r="P396">
        <v>24</v>
      </c>
    </row>
    <row r="397" spans="1:16" x14ac:dyDescent="0.3">
      <c r="A397">
        <v>396</v>
      </c>
      <c r="B397">
        <v>0</v>
      </c>
      <c r="C397">
        <v>3</v>
      </c>
      <c r="D397" t="s">
        <v>628</v>
      </c>
      <c r="E397" t="s">
        <v>16</v>
      </c>
      <c r="F397">
        <v>22</v>
      </c>
      <c r="G397">
        <v>22</v>
      </c>
      <c r="H397">
        <v>22</v>
      </c>
      <c r="I397">
        <v>0</v>
      </c>
      <c r="J397">
        <v>0</v>
      </c>
      <c r="K397">
        <v>350052</v>
      </c>
      <c r="L397">
        <v>7.7957999999999998</v>
      </c>
      <c r="N397" t="s">
        <v>18</v>
      </c>
      <c r="O397">
        <v>22</v>
      </c>
      <c r="P397">
        <v>22</v>
      </c>
    </row>
    <row r="398" spans="1:16" x14ac:dyDescent="0.3">
      <c r="A398">
        <v>397</v>
      </c>
      <c r="B398">
        <v>0</v>
      </c>
      <c r="C398">
        <v>3</v>
      </c>
      <c r="D398" t="s">
        <v>629</v>
      </c>
      <c r="E398" t="s">
        <v>20</v>
      </c>
      <c r="F398">
        <v>31</v>
      </c>
      <c r="G398">
        <v>31</v>
      </c>
      <c r="H398">
        <v>31</v>
      </c>
      <c r="I398">
        <v>0</v>
      </c>
      <c r="J398">
        <v>0</v>
      </c>
      <c r="K398">
        <v>350407</v>
      </c>
      <c r="L398">
        <v>7.8541999999999996</v>
      </c>
      <c r="N398" t="s">
        <v>18</v>
      </c>
      <c r="O398">
        <v>31</v>
      </c>
      <c r="P398">
        <v>31</v>
      </c>
    </row>
    <row r="399" spans="1:16" x14ac:dyDescent="0.3">
      <c r="A399">
        <v>398</v>
      </c>
      <c r="B399">
        <v>0</v>
      </c>
      <c r="C399">
        <v>2</v>
      </c>
      <c r="D399" t="s">
        <v>630</v>
      </c>
      <c r="E399" t="s">
        <v>16</v>
      </c>
      <c r="F399">
        <v>46</v>
      </c>
      <c r="G399">
        <v>46</v>
      </c>
      <c r="H399">
        <v>46</v>
      </c>
      <c r="I399">
        <v>0</v>
      </c>
      <c r="J399">
        <v>0</v>
      </c>
      <c r="K399">
        <v>28403</v>
      </c>
      <c r="L399">
        <v>26</v>
      </c>
      <c r="N399" t="s">
        <v>18</v>
      </c>
      <c r="O399">
        <v>46</v>
      </c>
      <c r="P399">
        <v>46</v>
      </c>
    </row>
    <row r="400" spans="1:16" x14ac:dyDescent="0.3">
      <c r="A400">
        <v>399</v>
      </c>
      <c r="B400">
        <v>0</v>
      </c>
      <c r="C400">
        <v>2</v>
      </c>
      <c r="D400" t="s">
        <v>631</v>
      </c>
      <c r="E400" t="s">
        <v>16</v>
      </c>
      <c r="F400">
        <v>23</v>
      </c>
      <c r="G400">
        <v>23</v>
      </c>
      <c r="H400">
        <v>23</v>
      </c>
      <c r="I400">
        <v>0</v>
      </c>
      <c r="J400">
        <v>0</v>
      </c>
      <c r="K400">
        <v>244278</v>
      </c>
      <c r="L400">
        <v>10.5</v>
      </c>
      <c r="N400" t="s">
        <v>18</v>
      </c>
      <c r="O400">
        <v>23</v>
      </c>
      <c r="P400">
        <v>23</v>
      </c>
    </row>
    <row r="401" spans="1:16" x14ac:dyDescent="0.3">
      <c r="A401">
        <v>400</v>
      </c>
      <c r="B401">
        <v>1</v>
      </c>
      <c r="C401">
        <v>2</v>
      </c>
      <c r="D401" t="s">
        <v>632</v>
      </c>
      <c r="E401" t="s">
        <v>20</v>
      </c>
      <c r="F401">
        <v>28</v>
      </c>
      <c r="G401">
        <v>28</v>
      </c>
      <c r="H401">
        <v>28</v>
      </c>
      <c r="I401">
        <v>0</v>
      </c>
      <c r="J401">
        <v>0</v>
      </c>
      <c r="K401">
        <v>240929</v>
      </c>
      <c r="L401">
        <v>12.65</v>
      </c>
      <c r="N401" t="s">
        <v>18</v>
      </c>
      <c r="O401">
        <v>28</v>
      </c>
      <c r="P401">
        <v>28</v>
      </c>
    </row>
    <row r="402" spans="1:16" x14ac:dyDescent="0.3">
      <c r="A402">
        <v>401</v>
      </c>
      <c r="B402">
        <v>1</v>
      </c>
      <c r="C402">
        <v>3</v>
      </c>
      <c r="D402" t="s">
        <v>633</v>
      </c>
      <c r="E402" t="s">
        <v>16</v>
      </c>
      <c r="F402">
        <v>39</v>
      </c>
      <c r="G402">
        <v>39</v>
      </c>
      <c r="H402">
        <v>39</v>
      </c>
      <c r="I402">
        <v>0</v>
      </c>
      <c r="J402">
        <v>0</v>
      </c>
      <c r="K402" t="s">
        <v>634</v>
      </c>
      <c r="L402">
        <v>7.9249999999999998</v>
      </c>
      <c r="N402" t="s">
        <v>18</v>
      </c>
      <c r="O402">
        <v>39</v>
      </c>
      <c r="P402">
        <v>39</v>
      </c>
    </row>
    <row r="403" spans="1:16" x14ac:dyDescent="0.3">
      <c r="A403">
        <v>402</v>
      </c>
      <c r="B403">
        <v>0</v>
      </c>
      <c r="C403">
        <v>3</v>
      </c>
      <c r="D403" t="s">
        <v>635</v>
      </c>
      <c r="E403" t="s">
        <v>16</v>
      </c>
      <c r="F403">
        <v>26</v>
      </c>
      <c r="G403">
        <v>26</v>
      </c>
      <c r="H403">
        <v>26</v>
      </c>
      <c r="I403">
        <v>0</v>
      </c>
      <c r="J403">
        <v>0</v>
      </c>
      <c r="K403">
        <v>341826</v>
      </c>
      <c r="L403">
        <v>8.0500000000000007</v>
      </c>
      <c r="N403" t="s">
        <v>18</v>
      </c>
      <c r="O403">
        <v>26</v>
      </c>
      <c r="P403">
        <v>26</v>
      </c>
    </row>
    <row r="404" spans="1:16" x14ac:dyDescent="0.3">
      <c r="A404">
        <v>403</v>
      </c>
      <c r="B404">
        <v>0</v>
      </c>
      <c r="C404">
        <v>3</v>
      </c>
      <c r="D404" t="s">
        <v>636</v>
      </c>
      <c r="E404" t="s">
        <v>20</v>
      </c>
      <c r="F404">
        <v>21</v>
      </c>
      <c r="G404">
        <v>21</v>
      </c>
      <c r="H404">
        <v>21</v>
      </c>
      <c r="I404">
        <v>1</v>
      </c>
      <c r="J404">
        <v>0</v>
      </c>
      <c r="K404">
        <v>4137</v>
      </c>
      <c r="L404">
        <v>9.8249999999999993</v>
      </c>
      <c r="N404" t="s">
        <v>18</v>
      </c>
      <c r="O404">
        <v>21</v>
      </c>
      <c r="P404">
        <v>21</v>
      </c>
    </row>
    <row r="405" spans="1:16" x14ac:dyDescent="0.3">
      <c r="A405">
        <v>404</v>
      </c>
      <c r="B405">
        <v>0</v>
      </c>
      <c r="C405">
        <v>3</v>
      </c>
      <c r="D405" t="s">
        <v>637</v>
      </c>
      <c r="E405" t="s">
        <v>16</v>
      </c>
      <c r="F405">
        <v>28</v>
      </c>
      <c r="G405">
        <v>28</v>
      </c>
      <c r="H405">
        <v>28</v>
      </c>
      <c r="I405">
        <v>1</v>
      </c>
      <c r="J405">
        <v>0</v>
      </c>
      <c r="K405" t="s">
        <v>270</v>
      </c>
      <c r="L405">
        <v>15.85</v>
      </c>
      <c r="N405" t="s">
        <v>18</v>
      </c>
      <c r="O405">
        <v>28</v>
      </c>
      <c r="P405">
        <v>28</v>
      </c>
    </row>
    <row r="406" spans="1:16" x14ac:dyDescent="0.3">
      <c r="A406">
        <v>405</v>
      </c>
      <c r="B406">
        <v>0</v>
      </c>
      <c r="C406">
        <v>3</v>
      </c>
      <c r="D406" t="s">
        <v>638</v>
      </c>
      <c r="E406" t="s">
        <v>20</v>
      </c>
      <c r="F406">
        <v>20</v>
      </c>
      <c r="G406">
        <v>20</v>
      </c>
      <c r="H406">
        <v>20</v>
      </c>
      <c r="I406">
        <v>0</v>
      </c>
      <c r="J406">
        <v>0</v>
      </c>
      <c r="K406">
        <v>315096</v>
      </c>
      <c r="L406">
        <v>8.6624999999999996</v>
      </c>
      <c r="N406" t="s">
        <v>18</v>
      </c>
      <c r="O406">
        <v>20</v>
      </c>
      <c r="P406">
        <v>20</v>
      </c>
    </row>
    <row r="407" spans="1:16" x14ac:dyDescent="0.3">
      <c r="A407">
        <v>406</v>
      </c>
      <c r="B407">
        <v>0</v>
      </c>
      <c r="C407">
        <v>2</v>
      </c>
      <c r="D407" t="s">
        <v>639</v>
      </c>
      <c r="E407" t="s">
        <v>16</v>
      </c>
      <c r="F407">
        <v>34</v>
      </c>
      <c r="G407">
        <v>34</v>
      </c>
      <c r="H407">
        <v>34</v>
      </c>
      <c r="I407">
        <v>1</v>
      </c>
      <c r="J407">
        <v>0</v>
      </c>
      <c r="K407">
        <v>28664</v>
      </c>
      <c r="L407">
        <v>21</v>
      </c>
      <c r="N407" t="s">
        <v>18</v>
      </c>
      <c r="O407">
        <v>34</v>
      </c>
      <c r="P407">
        <v>34</v>
      </c>
    </row>
    <row r="408" spans="1:16" x14ac:dyDescent="0.3">
      <c r="A408">
        <v>407</v>
      </c>
      <c r="B408">
        <v>0</v>
      </c>
      <c r="C408">
        <v>3</v>
      </c>
      <c r="D408" t="s">
        <v>640</v>
      </c>
      <c r="E408" t="s">
        <v>16</v>
      </c>
      <c r="F408">
        <v>51</v>
      </c>
      <c r="G408">
        <v>51</v>
      </c>
      <c r="H408">
        <v>51</v>
      </c>
      <c r="I408">
        <v>0</v>
      </c>
      <c r="J408">
        <v>0</v>
      </c>
      <c r="K408">
        <v>347064</v>
      </c>
      <c r="L408">
        <v>7.75</v>
      </c>
      <c r="N408" t="s">
        <v>18</v>
      </c>
      <c r="O408">
        <v>51</v>
      </c>
      <c r="P408">
        <v>51</v>
      </c>
    </row>
    <row r="409" spans="1:16" x14ac:dyDescent="0.3">
      <c r="A409">
        <v>408</v>
      </c>
      <c r="B409">
        <v>1</v>
      </c>
      <c r="C409">
        <v>2</v>
      </c>
      <c r="D409" t="s">
        <v>641</v>
      </c>
      <c r="E409" t="s">
        <v>16</v>
      </c>
      <c r="F409">
        <v>3</v>
      </c>
      <c r="G409">
        <v>3</v>
      </c>
      <c r="H409">
        <v>3</v>
      </c>
      <c r="I409">
        <v>1</v>
      </c>
      <c r="J409">
        <v>1</v>
      </c>
      <c r="K409">
        <v>29106</v>
      </c>
      <c r="L409">
        <v>18.75</v>
      </c>
      <c r="N409" t="s">
        <v>18</v>
      </c>
      <c r="O409">
        <v>3</v>
      </c>
      <c r="P409">
        <v>3</v>
      </c>
    </row>
    <row r="410" spans="1:16" x14ac:dyDescent="0.3">
      <c r="A410">
        <v>409</v>
      </c>
      <c r="B410">
        <v>0</v>
      </c>
      <c r="C410">
        <v>3</v>
      </c>
      <c r="D410" t="s">
        <v>642</v>
      </c>
      <c r="E410" t="s">
        <v>16</v>
      </c>
      <c r="F410">
        <v>21</v>
      </c>
      <c r="G410">
        <v>21</v>
      </c>
      <c r="H410">
        <v>21</v>
      </c>
      <c r="I410">
        <v>0</v>
      </c>
      <c r="J410">
        <v>0</v>
      </c>
      <c r="K410">
        <v>312992</v>
      </c>
      <c r="L410">
        <v>7.7750000000000004</v>
      </c>
      <c r="N410" t="s">
        <v>18</v>
      </c>
      <c r="O410">
        <v>21</v>
      </c>
      <c r="P410">
        <v>21</v>
      </c>
    </row>
    <row r="411" spans="1:16" x14ac:dyDescent="0.3">
      <c r="A411">
        <v>410</v>
      </c>
      <c r="B411">
        <v>0</v>
      </c>
      <c r="C411">
        <v>3</v>
      </c>
      <c r="D411" t="s">
        <v>643</v>
      </c>
      <c r="E411" t="s">
        <v>20</v>
      </c>
      <c r="G411">
        <v>29.699117650000002</v>
      </c>
      <c r="H411">
        <v>24</v>
      </c>
      <c r="I411">
        <v>3</v>
      </c>
      <c r="J411">
        <v>1</v>
      </c>
      <c r="K411">
        <v>4133</v>
      </c>
      <c r="L411">
        <v>25.466699999999999</v>
      </c>
      <c r="N411" t="s">
        <v>18</v>
      </c>
      <c r="O411">
        <v>24</v>
      </c>
      <c r="P411">
        <v>24</v>
      </c>
    </row>
    <row r="412" spans="1:16" x14ac:dyDescent="0.3">
      <c r="A412">
        <v>411</v>
      </c>
      <c r="B412">
        <v>0</v>
      </c>
      <c r="C412">
        <v>3</v>
      </c>
      <c r="D412" t="s">
        <v>644</v>
      </c>
      <c r="E412" t="s">
        <v>16</v>
      </c>
      <c r="G412">
        <v>29.699117650000002</v>
      </c>
      <c r="H412">
        <v>24</v>
      </c>
      <c r="I412">
        <v>0</v>
      </c>
      <c r="J412">
        <v>0</v>
      </c>
      <c r="K412">
        <v>349222</v>
      </c>
      <c r="L412">
        <v>7.8958000000000004</v>
      </c>
      <c r="N412" t="s">
        <v>18</v>
      </c>
      <c r="O412">
        <v>24</v>
      </c>
      <c r="P412">
        <v>24</v>
      </c>
    </row>
    <row r="413" spans="1:16" x14ac:dyDescent="0.3">
      <c r="A413">
        <v>412</v>
      </c>
      <c r="B413">
        <v>0</v>
      </c>
      <c r="C413">
        <v>3</v>
      </c>
      <c r="D413" t="s">
        <v>645</v>
      </c>
      <c r="E413" t="s">
        <v>16</v>
      </c>
      <c r="G413">
        <v>29.699117650000002</v>
      </c>
      <c r="H413">
        <v>24</v>
      </c>
      <c r="I413">
        <v>0</v>
      </c>
      <c r="J413">
        <v>0</v>
      </c>
      <c r="K413">
        <v>394140</v>
      </c>
      <c r="L413">
        <v>6.8582999999999998</v>
      </c>
      <c r="N413" t="s">
        <v>31</v>
      </c>
      <c r="O413">
        <v>24</v>
      </c>
      <c r="P413">
        <v>24</v>
      </c>
    </row>
    <row r="414" spans="1:16" x14ac:dyDescent="0.3">
      <c r="A414">
        <v>413</v>
      </c>
      <c r="B414">
        <v>1</v>
      </c>
      <c r="C414">
        <v>1</v>
      </c>
      <c r="D414" t="s">
        <v>646</v>
      </c>
      <c r="E414" t="s">
        <v>20</v>
      </c>
      <c r="F414">
        <v>33</v>
      </c>
      <c r="G414">
        <v>33</v>
      </c>
      <c r="H414">
        <v>33</v>
      </c>
      <c r="I414">
        <v>1</v>
      </c>
      <c r="J414">
        <v>0</v>
      </c>
      <c r="K414">
        <v>19928</v>
      </c>
      <c r="L414">
        <v>90</v>
      </c>
      <c r="M414" t="s">
        <v>419</v>
      </c>
      <c r="N414" t="s">
        <v>31</v>
      </c>
      <c r="O414">
        <v>33</v>
      </c>
      <c r="P414">
        <v>33</v>
      </c>
    </row>
    <row r="415" spans="1:16" x14ac:dyDescent="0.3">
      <c r="A415">
        <v>414</v>
      </c>
      <c r="B415">
        <v>0</v>
      </c>
      <c r="C415">
        <v>2</v>
      </c>
      <c r="D415" t="s">
        <v>647</v>
      </c>
      <c r="E415" t="s">
        <v>16</v>
      </c>
      <c r="G415">
        <v>29.699117650000002</v>
      </c>
      <c r="H415">
        <v>24</v>
      </c>
      <c r="I415">
        <v>0</v>
      </c>
      <c r="J415">
        <v>0</v>
      </c>
      <c r="K415">
        <v>239853</v>
      </c>
      <c r="L415">
        <v>0</v>
      </c>
      <c r="N415" t="s">
        <v>18</v>
      </c>
      <c r="O415">
        <v>24</v>
      </c>
      <c r="P415">
        <v>24</v>
      </c>
    </row>
    <row r="416" spans="1:16" x14ac:dyDescent="0.3">
      <c r="A416">
        <v>415</v>
      </c>
      <c r="B416">
        <v>1</v>
      </c>
      <c r="C416">
        <v>3</v>
      </c>
      <c r="D416" t="s">
        <v>648</v>
      </c>
      <c r="E416" t="s">
        <v>16</v>
      </c>
      <c r="F416">
        <v>44</v>
      </c>
      <c r="G416">
        <v>44</v>
      </c>
      <c r="H416">
        <v>44</v>
      </c>
      <c r="I416">
        <v>0</v>
      </c>
      <c r="J416">
        <v>0</v>
      </c>
      <c r="K416" t="s">
        <v>649</v>
      </c>
      <c r="L416">
        <v>7.9249999999999998</v>
      </c>
      <c r="N416" t="s">
        <v>18</v>
      </c>
      <c r="O416">
        <v>44</v>
      </c>
      <c r="P416">
        <v>44</v>
      </c>
    </row>
    <row r="417" spans="1:16" x14ac:dyDescent="0.3">
      <c r="A417">
        <v>416</v>
      </c>
      <c r="B417">
        <v>0</v>
      </c>
      <c r="C417">
        <v>3</v>
      </c>
      <c r="D417" t="s">
        <v>650</v>
      </c>
      <c r="E417" t="s">
        <v>20</v>
      </c>
      <c r="G417">
        <v>29.699117650000002</v>
      </c>
      <c r="H417">
        <v>24</v>
      </c>
      <c r="I417">
        <v>0</v>
      </c>
      <c r="J417">
        <v>0</v>
      </c>
      <c r="K417">
        <v>343095</v>
      </c>
      <c r="L417">
        <v>8.0500000000000007</v>
      </c>
      <c r="N417" t="s">
        <v>18</v>
      </c>
      <c r="O417">
        <v>24</v>
      </c>
      <c r="P417">
        <v>24</v>
      </c>
    </row>
    <row r="418" spans="1:16" x14ac:dyDescent="0.3">
      <c r="A418">
        <v>417</v>
      </c>
      <c r="B418">
        <v>1</v>
      </c>
      <c r="C418">
        <v>2</v>
      </c>
      <c r="D418" t="s">
        <v>651</v>
      </c>
      <c r="E418" t="s">
        <v>20</v>
      </c>
      <c r="F418">
        <v>34</v>
      </c>
      <c r="G418">
        <v>34</v>
      </c>
      <c r="H418">
        <v>34</v>
      </c>
      <c r="I418">
        <v>1</v>
      </c>
      <c r="J418">
        <v>1</v>
      </c>
      <c r="K418">
        <v>28220</v>
      </c>
      <c r="L418">
        <v>32.5</v>
      </c>
      <c r="N418" t="s">
        <v>18</v>
      </c>
      <c r="O418">
        <v>34</v>
      </c>
      <c r="P418">
        <v>34</v>
      </c>
    </row>
    <row r="419" spans="1:16" x14ac:dyDescent="0.3">
      <c r="A419">
        <v>418</v>
      </c>
      <c r="B419">
        <v>1</v>
      </c>
      <c r="C419">
        <v>2</v>
      </c>
      <c r="D419" t="s">
        <v>652</v>
      </c>
      <c r="E419" t="s">
        <v>20</v>
      </c>
      <c r="F419">
        <v>18</v>
      </c>
      <c r="G419">
        <v>18</v>
      </c>
      <c r="H419">
        <v>18</v>
      </c>
      <c r="I419">
        <v>0</v>
      </c>
      <c r="J419">
        <v>2</v>
      </c>
      <c r="K419">
        <v>250652</v>
      </c>
      <c r="L419">
        <v>13</v>
      </c>
      <c r="N419" t="s">
        <v>18</v>
      </c>
      <c r="O419">
        <v>18</v>
      </c>
      <c r="P419">
        <v>18</v>
      </c>
    </row>
    <row r="420" spans="1:16" x14ac:dyDescent="0.3">
      <c r="A420">
        <v>419</v>
      </c>
      <c r="B420">
        <v>0</v>
      </c>
      <c r="C420">
        <v>2</v>
      </c>
      <c r="D420" t="s">
        <v>653</v>
      </c>
      <c r="E420" t="s">
        <v>16</v>
      </c>
      <c r="F420">
        <v>30</v>
      </c>
      <c r="G420">
        <v>30</v>
      </c>
      <c r="H420">
        <v>30</v>
      </c>
      <c r="I420">
        <v>0</v>
      </c>
      <c r="J420">
        <v>0</v>
      </c>
      <c r="K420">
        <v>28228</v>
      </c>
      <c r="L420">
        <v>13</v>
      </c>
      <c r="N420" t="s">
        <v>18</v>
      </c>
      <c r="O420">
        <v>30</v>
      </c>
      <c r="P420">
        <v>30</v>
      </c>
    </row>
    <row r="421" spans="1:16" x14ac:dyDescent="0.3">
      <c r="A421">
        <v>420</v>
      </c>
      <c r="B421">
        <v>0</v>
      </c>
      <c r="C421">
        <v>3</v>
      </c>
      <c r="D421" t="s">
        <v>654</v>
      </c>
      <c r="E421" t="s">
        <v>20</v>
      </c>
      <c r="F421">
        <v>10</v>
      </c>
      <c r="G421">
        <v>10</v>
      </c>
      <c r="H421">
        <v>10</v>
      </c>
      <c r="I421">
        <v>0</v>
      </c>
      <c r="J421">
        <v>2</v>
      </c>
      <c r="K421">
        <v>345773</v>
      </c>
      <c r="L421">
        <v>24.15</v>
      </c>
      <c r="N421" t="s">
        <v>18</v>
      </c>
      <c r="O421">
        <v>10</v>
      </c>
      <c r="P421">
        <v>10</v>
      </c>
    </row>
    <row r="422" spans="1:16" x14ac:dyDescent="0.3">
      <c r="A422">
        <v>421</v>
      </c>
      <c r="B422">
        <v>0</v>
      </c>
      <c r="C422">
        <v>3</v>
      </c>
      <c r="D422" t="s">
        <v>655</v>
      </c>
      <c r="E422" t="s">
        <v>16</v>
      </c>
      <c r="G422">
        <v>29.699117650000002</v>
      </c>
      <c r="H422">
        <v>24</v>
      </c>
      <c r="I422">
        <v>0</v>
      </c>
      <c r="J422">
        <v>0</v>
      </c>
      <c r="K422">
        <v>349254</v>
      </c>
      <c r="L422">
        <v>7.8958000000000004</v>
      </c>
      <c r="N422" t="s">
        <v>23</v>
      </c>
      <c r="O422">
        <v>24</v>
      </c>
      <c r="P422">
        <v>24</v>
      </c>
    </row>
    <row r="423" spans="1:16" x14ac:dyDescent="0.3">
      <c r="A423">
        <v>422</v>
      </c>
      <c r="B423">
        <v>0</v>
      </c>
      <c r="C423">
        <v>3</v>
      </c>
      <c r="D423" t="s">
        <v>656</v>
      </c>
      <c r="E423" t="s">
        <v>16</v>
      </c>
      <c r="F423">
        <v>21</v>
      </c>
      <c r="G423">
        <v>21</v>
      </c>
      <c r="H423">
        <v>21</v>
      </c>
      <c r="I423">
        <v>0</v>
      </c>
      <c r="J423">
        <v>0</v>
      </c>
      <c r="K423" t="s">
        <v>657</v>
      </c>
      <c r="L423">
        <v>7.7332999999999998</v>
      </c>
      <c r="N423" t="s">
        <v>31</v>
      </c>
      <c r="O423">
        <v>21</v>
      </c>
      <c r="P423">
        <v>21</v>
      </c>
    </row>
    <row r="424" spans="1:16" x14ac:dyDescent="0.3">
      <c r="A424">
        <v>423</v>
      </c>
      <c r="B424">
        <v>0</v>
      </c>
      <c r="C424">
        <v>3</v>
      </c>
      <c r="D424" t="s">
        <v>658</v>
      </c>
      <c r="E424" t="s">
        <v>16</v>
      </c>
      <c r="F424">
        <v>29</v>
      </c>
      <c r="G424">
        <v>29</v>
      </c>
      <c r="H424">
        <v>29</v>
      </c>
      <c r="I424">
        <v>0</v>
      </c>
      <c r="J424">
        <v>0</v>
      </c>
      <c r="K424">
        <v>315082</v>
      </c>
      <c r="L424">
        <v>7.875</v>
      </c>
      <c r="N424" t="s">
        <v>18</v>
      </c>
      <c r="O424">
        <v>29</v>
      </c>
      <c r="P424">
        <v>29</v>
      </c>
    </row>
    <row r="425" spans="1:16" x14ac:dyDescent="0.3">
      <c r="A425">
        <v>424</v>
      </c>
      <c r="B425">
        <v>0</v>
      </c>
      <c r="C425">
        <v>3</v>
      </c>
      <c r="D425" t="s">
        <v>659</v>
      </c>
      <c r="E425" t="s">
        <v>20</v>
      </c>
      <c r="F425">
        <v>28</v>
      </c>
      <c r="G425">
        <v>28</v>
      </c>
      <c r="H425">
        <v>28</v>
      </c>
      <c r="I425">
        <v>1</v>
      </c>
      <c r="J425">
        <v>1</v>
      </c>
      <c r="K425">
        <v>347080</v>
      </c>
      <c r="L425">
        <v>14.4</v>
      </c>
      <c r="N425" t="s">
        <v>18</v>
      </c>
      <c r="O425">
        <v>28</v>
      </c>
      <c r="P425">
        <v>28</v>
      </c>
    </row>
    <row r="426" spans="1:16" x14ac:dyDescent="0.3">
      <c r="A426">
        <v>425</v>
      </c>
      <c r="B426">
        <v>0</v>
      </c>
      <c r="C426">
        <v>3</v>
      </c>
      <c r="D426" t="s">
        <v>660</v>
      </c>
      <c r="E426" t="s">
        <v>16</v>
      </c>
      <c r="F426">
        <v>18</v>
      </c>
      <c r="G426">
        <v>18</v>
      </c>
      <c r="H426">
        <v>18</v>
      </c>
      <c r="I426">
        <v>1</v>
      </c>
      <c r="J426">
        <v>1</v>
      </c>
      <c r="K426">
        <v>370129</v>
      </c>
      <c r="L426">
        <v>20.212499999999999</v>
      </c>
      <c r="N426" t="s">
        <v>18</v>
      </c>
      <c r="O426">
        <v>18</v>
      </c>
      <c r="P426">
        <v>18</v>
      </c>
    </row>
    <row r="427" spans="1:16" x14ac:dyDescent="0.3">
      <c r="A427">
        <v>426</v>
      </c>
      <c r="B427">
        <v>0</v>
      </c>
      <c r="C427">
        <v>3</v>
      </c>
      <c r="D427" t="s">
        <v>661</v>
      </c>
      <c r="E427" t="s">
        <v>16</v>
      </c>
      <c r="G427">
        <v>29.699117650000002</v>
      </c>
      <c r="H427">
        <v>24</v>
      </c>
      <c r="I427">
        <v>0</v>
      </c>
      <c r="J427">
        <v>0</v>
      </c>
      <c r="K427" t="s">
        <v>662</v>
      </c>
      <c r="L427">
        <v>7.25</v>
      </c>
      <c r="N427" t="s">
        <v>18</v>
      </c>
      <c r="O427">
        <v>24</v>
      </c>
      <c r="P427">
        <v>24</v>
      </c>
    </row>
    <row r="428" spans="1:16" x14ac:dyDescent="0.3">
      <c r="A428">
        <v>427</v>
      </c>
      <c r="B428">
        <v>1</v>
      </c>
      <c r="C428">
        <v>2</v>
      </c>
      <c r="D428" t="s">
        <v>663</v>
      </c>
      <c r="E428" t="s">
        <v>20</v>
      </c>
      <c r="F428">
        <v>28</v>
      </c>
      <c r="G428">
        <v>28</v>
      </c>
      <c r="H428">
        <v>28</v>
      </c>
      <c r="I428">
        <v>1</v>
      </c>
      <c r="J428">
        <v>0</v>
      </c>
      <c r="K428">
        <v>2003</v>
      </c>
      <c r="L428">
        <v>26</v>
      </c>
      <c r="N428" t="s">
        <v>18</v>
      </c>
      <c r="O428">
        <v>28</v>
      </c>
      <c r="P428">
        <v>28</v>
      </c>
    </row>
    <row r="429" spans="1:16" x14ac:dyDescent="0.3">
      <c r="A429">
        <v>428</v>
      </c>
      <c r="B429">
        <v>1</v>
      </c>
      <c r="C429">
        <v>2</v>
      </c>
      <c r="D429" t="s">
        <v>664</v>
      </c>
      <c r="E429" t="s">
        <v>20</v>
      </c>
      <c r="F429">
        <v>19</v>
      </c>
      <c r="G429">
        <v>19</v>
      </c>
      <c r="H429">
        <v>19</v>
      </c>
      <c r="I429">
        <v>0</v>
      </c>
      <c r="J429">
        <v>0</v>
      </c>
      <c r="K429">
        <v>250655</v>
      </c>
      <c r="L429">
        <v>26</v>
      </c>
      <c r="N429" t="s">
        <v>18</v>
      </c>
      <c r="O429">
        <v>19</v>
      </c>
      <c r="P429">
        <v>19</v>
      </c>
    </row>
    <row r="430" spans="1:16" x14ac:dyDescent="0.3">
      <c r="A430">
        <v>429</v>
      </c>
      <c r="B430">
        <v>0</v>
      </c>
      <c r="C430">
        <v>3</v>
      </c>
      <c r="D430" t="s">
        <v>665</v>
      </c>
      <c r="E430" t="s">
        <v>16</v>
      </c>
      <c r="G430">
        <v>29.699117650000002</v>
      </c>
      <c r="H430">
        <v>24</v>
      </c>
      <c r="I430">
        <v>0</v>
      </c>
      <c r="J430">
        <v>0</v>
      </c>
      <c r="K430">
        <v>364851</v>
      </c>
      <c r="L430">
        <v>7.75</v>
      </c>
      <c r="N430" t="s">
        <v>31</v>
      </c>
      <c r="O430">
        <v>24</v>
      </c>
      <c r="P430">
        <v>24</v>
      </c>
    </row>
    <row r="431" spans="1:16" x14ac:dyDescent="0.3">
      <c r="A431">
        <v>430</v>
      </c>
      <c r="B431">
        <v>1</v>
      </c>
      <c r="C431">
        <v>3</v>
      </c>
      <c r="D431" t="s">
        <v>666</v>
      </c>
      <c r="E431" t="s">
        <v>16</v>
      </c>
      <c r="F431">
        <v>32</v>
      </c>
      <c r="G431">
        <v>32</v>
      </c>
      <c r="H431">
        <v>32</v>
      </c>
      <c r="I431">
        <v>0</v>
      </c>
      <c r="J431">
        <v>0</v>
      </c>
      <c r="K431" t="s">
        <v>667</v>
      </c>
      <c r="L431">
        <v>8.0500000000000007</v>
      </c>
      <c r="M431" t="s">
        <v>668</v>
      </c>
      <c r="N431" t="s">
        <v>18</v>
      </c>
      <c r="O431">
        <v>32</v>
      </c>
      <c r="P431">
        <v>32</v>
      </c>
    </row>
    <row r="432" spans="1:16" x14ac:dyDescent="0.3">
      <c r="A432">
        <v>431</v>
      </c>
      <c r="B432">
        <v>1</v>
      </c>
      <c r="C432">
        <v>1</v>
      </c>
      <c r="D432" t="s">
        <v>669</v>
      </c>
      <c r="E432" t="s">
        <v>16</v>
      </c>
      <c r="F432">
        <v>28</v>
      </c>
      <c r="G432">
        <v>28</v>
      </c>
      <c r="H432">
        <v>28</v>
      </c>
      <c r="I432">
        <v>0</v>
      </c>
      <c r="J432">
        <v>0</v>
      </c>
      <c r="K432">
        <v>110564</v>
      </c>
      <c r="L432">
        <v>26.55</v>
      </c>
      <c r="M432" t="s">
        <v>130</v>
      </c>
      <c r="N432" t="s">
        <v>18</v>
      </c>
      <c r="O432">
        <v>28</v>
      </c>
      <c r="P432">
        <v>28</v>
      </c>
    </row>
    <row r="433" spans="1:16" x14ac:dyDescent="0.3">
      <c r="A433">
        <v>432</v>
      </c>
      <c r="B433">
        <v>1</v>
      </c>
      <c r="C433">
        <v>3</v>
      </c>
      <c r="D433" t="s">
        <v>670</v>
      </c>
      <c r="E433" t="s">
        <v>20</v>
      </c>
      <c r="G433">
        <v>29.699117650000002</v>
      </c>
      <c r="H433">
        <v>24</v>
      </c>
      <c r="I433">
        <v>1</v>
      </c>
      <c r="J433">
        <v>0</v>
      </c>
      <c r="K433">
        <v>376564</v>
      </c>
      <c r="L433">
        <v>16.100000000000001</v>
      </c>
      <c r="N433" t="s">
        <v>18</v>
      </c>
      <c r="O433">
        <v>24</v>
      </c>
      <c r="P433">
        <v>24</v>
      </c>
    </row>
    <row r="434" spans="1:16" x14ac:dyDescent="0.3">
      <c r="A434">
        <v>433</v>
      </c>
      <c r="B434">
        <v>1</v>
      </c>
      <c r="C434">
        <v>2</v>
      </c>
      <c r="D434" t="s">
        <v>671</v>
      </c>
      <c r="E434" t="s">
        <v>20</v>
      </c>
      <c r="F434">
        <v>42</v>
      </c>
      <c r="G434">
        <v>42</v>
      </c>
      <c r="H434">
        <v>42</v>
      </c>
      <c r="I434">
        <v>1</v>
      </c>
      <c r="J434">
        <v>0</v>
      </c>
      <c r="K434" t="s">
        <v>672</v>
      </c>
      <c r="L434">
        <v>26</v>
      </c>
      <c r="N434" t="s">
        <v>18</v>
      </c>
      <c r="O434">
        <v>42</v>
      </c>
      <c r="P434">
        <v>42</v>
      </c>
    </row>
    <row r="435" spans="1:16" x14ac:dyDescent="0.3">
      <c r="A435">
        <v>434</v>
      </c>
      <c r="B435">
        <v>0</v>
      </c>
      <c r="C435">
        <v>3</v>
      </c>
      <c r="D435" t="s">
        <v>673</v>
      </c>
      <c r="E435" t="s">
        <v>16</v>
      </c>
      <c r="F435">
        <v>17</v>
      </c>
      <c r="G435">
        <v>17</v>
      </c>
      <c r="H435">
        <v>17</v>
      </c>
      <c r="I435">
        <v>0</v>
      </c>
      <c r="J435">
        <v>0</v>
      </c>
      <c r="K435" t="s">
        <v>674</v>
      </c>
      <c r="L435">
        <v>7.125</v>
      </c>
      <c r="N435" t="s">
        <v>18</v>
      </c>
      <c r="O435">
        <v>17</v>
      </c>
      <c r="P435">
        <v>17</v>
      </c>
    </row>
    <row r="436" spans="1:16" x14ac:dyDescent="0.3">
      <c r="A436">
        <v>435</v>
      </c>
      <c r="B436">
        <v>0</v>
      </c>
      <c r="C436">
        <v>1</v>
      </c>
      <c r="D436" t="s">
        <v>675</v>
      </c>
      <c r="E436" t="s">
        <v>16</v>
      </c>
      <c r="F436">
        <v>50</v>
      </c>
      <c r="G436">
        <v>50</v>
      </c>
      <c r="H436">
        <v>50</v>
      </c>
      <c r="I436">
        <v>1</v>
      </c>
      <c r="J436">
        <v>0</v>
      </c>
      <c r="K436">
        <v>13507</v>
      </c>
      <c r="L436">
        <v>55.9</v>
      </c>
      <c r="M436" t="s">
        <v>676</v>
      </c>
      <c r="N436" t="s">
        <v>18</v>
      </c>
      <c r="O436">
        <v>50</v>
      </c>
      <c r="P436">
        <v>50</v>
      </c>
    </row>
    <row r="437" spans="1:16" x14ac:dyDescent="0.3">
      <c r="A437">
        <v>436</v>
      </c>
      <c r="B437">
        <v>1</v>
      </c>
      <c r="C437">
        <v>1</v>
      </c>
      <c r="D437" t="s">
        <v>677</v>
      </c>
      <c r="E437" t="s">
        <v>20</v>
      </c>
      <c r="F437">
        <v>14</v>
      </c>
      <c r="G437">
        <v>14</v>
      </c>
      <c r="H437">
        <v>14</v>
      </c>
      <c r="I437">
        <v>1</v>
      </c>
      <c r="J437">
        <v>2</v>
      </c>
      <c r="K437">
        <v>113760</v>
      </c>
      <c r="L437">
        <v>120</v>
      </c>
      <c r="M437" t="s">
        <v>623</v>
      </c>
      <c r="N437" t="s">
        <v>18</v>
      </c>
      <c r="O437">
        <v>14</v>
      </c>
      <c r="P437">
        <v>14</v>
      </c>
    </row>
    <row r="438" spans="1:16" x14ac:dyDescent="0.3">
      <c r="A438">
        <v>437</v>
      </c>
      <c r="B438">
        <v>0</v>
      </c>
      <c r="C438">
        <v>3</v>
      </c>
      <c r="D438" t="s">
        <v>678</v>
      </c>
      <c r="E438" t="s">
        <v>20</v>
      </c>
      <c r="F438">
        <v>21</v>
      </c>
      <c r="G438">
        <v>21</v>
      </c>
      <c r="H438">
        <v>21</v>
      </c>
      <c r="I438">
        <v>2</v>
      </c>
      <c r="J438">
        <v>2</v>
      </c>
      <c r="K438" t="s">
        <v>189</v>
      </c>
      <c r="L438">
        <v>34.375</v>
      </c>
      <c r="N438" t="s">
        <v>18</v>
      </c>
      <c r="O438">
        <v>21</v>
      </c>
      <c r="P438">
        <v>21</v>
      </c>
    </row>
    <row r="439" spans="1:16" x14ac:dyDescent="0.3">
      <c r="A439">
        <v>438</v>
      </c>
      <c r="B439">
        <v>1</v>
      </c>
      <c r="C439">
        <v>2</v>
      </c>
      <c r="D439" t="s">
        <v>679</v>
      </c>
      <c r="E439" t="s">
        <v>20</v>
      </c>
      <c r="F439">
        <v>24</v>
      </c>
      <c r="G439">
        <v>24</v>
      </c>
      <c r="H439">
        <v>24</v>
      </c>
      <c r="I439">
        <v>2</v>
      </c>
      <c r="J439">
        <v>3</v>
      </c>
      <c r="K439">
        <v>29106</v>
      </c>
      <c r="L439">
        <v>18.75</v>
      </c>
      <c r="N439" t="s">
        <v>18</v>
      </c>
      <c r="O439">
        <v>24</v>
      </c>
      <c r="P439">
        <v>24</v>
      </c>
    </row>
    <row r="440" spans="1:16" x14ac:dyDescent="0.3">
      <c r="A440">
        <v>439</v>
      </c>
      <c r="B440">
        <v>0</v>
      </c>
      <c r="C440">
        <v>1</v>
      </c>
      <c r="D440" t="s">
        <v>680</v>
      </c>
      <c r="E440" t="s">
        <v>16</v>
      </c>
      <c r="F440">
        <v>64</v>
      </c>
      <c r="G440">
        <v>64</v>
      </c>
      <c r="H440">
        <v>64</v>
      </c>
      <c r="I440">
        <v>1</v>
      </c>
      <c r="J440">
        <v>4</v>
      </c>
      <c r="K440">
        <v>19950</v>
      </c>
      <c r="L440">
        <v>263</v>
      </c>
      <c r="M440" t="s">
        <v>80</v>
      </c>
      <c r="N440" t="s">
        <v>18</v>
      </c>
      <c r="O440">
        <v>64</v>
      </c>
      <c r="P440">
        <v>64</v>
      </c>
    </row>
    <row r="441" spans="1:16" x14ac:dyDescent="0.3">
      <c r="A441">
        <v>440</v>
      </c>
      <c r="B441">
        <v>0</v>
      </c>
      <c r="C441">
        <v>2</v>
      </c>
      <c r="D441" t="s">
        <v>681</v>
      </c>
      <c r="E441" t="s">
        <v>16</v>
      </c>
      <c r="F441">
        <v>31</v>
      </c>
      <c r="G441">
        <v>31</v>
      </c>
      <c r="H441">
        <v>31</v>
      </c>
      <c r="I441">
        <v>0</v>
      </c>
      <c r="J441">
        <v>0</v>
      </c>
      <c r="K441" t="s">
        <v>682</v>
      </c>
      <c r="L441">
        <v>10.5</v>
      </c>
      <c r="N441" t="s">
        <v>18</v>
      </c>
      <c r="O441">
        <v>31</v>
      </c>
      <c r="P441">
        <v>31</v>
      </c>
    </row>
    <row r="442" spans="1:16" x14ac:dyDescent="0.3">
      <c r="A442">
        <v>441</v>
      </c>
      <c r="B442">
        <v>1</v>
      </c>
      <c r="C442">
        <v>2</v>
      </c>
      <c r="D442" t="s">
        <v>683</v>
      </c>
      <c r="E442" t="s">
        <v>20</v>
      </c>
      <c r="F442">
        <v>45</v>
      </c>
      <c r="G442">
        <v>45</v>
      </c>
      <c r="H442">
        <v>45</v>
      </c>
      <c r="I442">
        <v>1</v>
      </c>
      <c r="J442">
        <v>1</v>
      </c>
      <c r="K442" t="s">
        <v>522</v>
      </c>
      <c r="L442">
        <v>26.25</v>
      </c>
      <c r="N442" t="s">
        <v>18</v>
      </c>
      <c r="O442">
        <v>45</v>
      </c>
      <c r="P442">
        <v>45</v>
      </c>
    </row>
    <row r="443" spans="1:16" x14ac:dyDescent="0.3">
      <c r="A443">
        <v>442</v>
      </c>
      <c r="B443">
        <v>0</v>
      </c>
      <c r="C443">
        <v>3</v>
      </c>
      <c r="D443" t="s">
        <v>684</v>
      </c>
      <c r="E443" t="s">
        <v>16</v>
      </c>
      <c r="F443">
        <v>20</v>
      </c>
      <c r="G443">
        <v>20</v>
      </c>
      <c r="H443">
        <v>20</v>
      </c>
      <c r="I443">
        <v>0</v>
      </c>
      <c r="J443">
        <v>0</v>
      </c>
      <c r="K443">
        <v>345769</v>
      </c>
      <c r="L443">
        <v>9.5</v>
      </c>
      <c r="N443" t="s">
        <v>18</v>
      </c>
      <c r="O443">
        <v>20</v>
      </c>
      <c r="P443">
        <v>20</v>
      </c>
    </row>
    <row r="444" spans="1:16" x14ac:dyDescent="0.3">
      <c r="A444">
        <v>443</v>
      </c>
      <c r="B444">
        <v>0</v>
      </c>
      <c r="C444">
        <v>3</v>
      </c>
      <c r="D444" t="s">
        <v>685</v>
      </c>
      <c r="E444" t="s">
        <v>16</v>
      </c>
      <c r="F444">
        <v>25</v>
      </c>
      <c r="G444">
        <v>25</v>
      </c>
      <c r="H444">
        <v>25</v>
      </c>
      <c r="I444">
        <v>1</v>
      </c>
      <c r="J444">
        <v>0</v>
      </c>
      <c r="K444">
        <v>347076</v>
      </c>
      <c r="L444">
        <v>7.7750000000000004</v>
      </c>
      <c r="N444" t="s">
        <v>18</v>
      </c>
      <c r="O444">
        <v>25</v>
      </c>
      <c r="P444">
        <v>25</v>
      </c>
    </row>
    <row r="445" spans="1:16" x14ac:dyDescent="0.3">
      <c r="A445">
        <v>444</v>
      </c>
      <c r="B445">
        <v>1</v>
      </c>
      <c r="C445">
        <v>2</v>
      </c>
      <c r="D445" t="s">
        <v>686</v>
      </c>
      <c r="E445" t="s">
        <v>20</v>
      </c>
      <c r="F445">
        <v>28</v>
      </c>
      <c r="G445">
        <v>28</v>
      </c>
      <c r="H445">
        <v>28</v>
      </c>
      <c r="I445">
        <v>0</v>
      </c>
      <c r="J445">
        <v>0</v>
      </c>
      <c r="K445">
        <v>230434</v>
      </c>
      <c r="L445">
        <v>13</v>
      </c>
      <c r="N445" t="s">
        <v>18</v>
      </c>
      <c r="O445">
        <v>28</v>
      </c>
      <c r="P445">
        <v>28</v>
      </c>
    </row>
    <row r="446" spans="1:16" x14ac:dyDescent="0.3">
      <c r="A446">
        <v>445</v>
      </c>
      <c r="B446">
        <v>1</v>
      </c>
      <c r="C446">
        <v>3</v>
      </c>
      <c r="D446" t="s">
        <v>687</v>
      </c>
      <c r="E446" t="s">
        <v>16</v>
      </c>
      <c r="G446">
        <v>29.699117650000002</v>
      </c>
      <c r="H446">
        <v>24</v>
      </c>
      <c r="I446">
        <v>0</v>
      </c>
      <c r="J446">
        <v>0</v>
      </c>
      <c r="K446">
        <v>65306</v>
      </c>
      <c r="L446">
        <v>8.1125000000000007</v>
      </c>
      <c r="N446" t="s">
        <v>18</v>
      </c>
      <c r="O446">
        <v>24</v>
      </c>
      <c r="P446">
        <v>24</v>
      </c>
    </row>
    <row r="447" spans="1:16" x14ac:dyDescent="0.3">
      <c r="A447">
        <v>446</v>
      </c>
      <c r="B447">
        <v>1</v>
      </c>
      <c r="C447">
        <v>1</v>
      </c>
      <c r="D447" t="s">
        <v>688</v>
      </c>
      <c r="E447" t="s">
        <v>16</v>
      </c>
      <c r="F447">
        <v>4</v>
      </c>
      <c r="G447">
        <v>4</v>
      </c>
      <c r="H447">
        <v>4</v>
      </c>
      <c r="I447">
        <v>0</v>
      </c>
      <c r="J447">
        <v>2</v>
      </c>
      <c r="K447">
        <v>33638</v>
      </c>
      <c r="L447">
        <v>81.8583</v>
      </c>
      <c r="M447" t="s">
        <v>689</v>
      </c>
      <c r="N447" t="s">
        <v>18</v>
      </c>
      <c r="O447">
        <v>4</v>
      </c>
      <c r="P447">
        <v>4</v>
      </c>
    </row>
    <row r="448" spans="1:16" x14ac:dyDescent="0.3">
      <c r="A448">
        <v>447</v>
      </c>
      <c r="B448">
        <v>1</v>
      </c>
      <c r="C448">
        <v>2</v>
      </c>
      <c r="D448" t="s">
        <v>690</v>
      </c>
      <c r="E448" t="s">
        <v>20</v>
      </c>
      <c r="F448">
        <v>13</v>
      </c>
      <c r="G448">
        <v>13</v>
      </c>
      <c r="H448">
        <v>13</v>
      </c>
      <c r="I448">
        <v>0</v>
      </c>
      <c r="J448">
        <v>1</v>
      </c>
      <c r="K448">
        <v>250644</v>
      </c>
      <c r="L448">
        <v>19.5</v>
      </c>
      <c r="N448" t="s">
        <v>18</v>
      </c>
      <c r="O448">
        <v>13</v>
      </c>
      <c r="P448">
        <v>13</v>
      </c>
    </row>
    <row r="449" spans="1:16" x14ac:dyDescent="0.3">
      <c r="A449">
        <v>448</v>
      </c>
      <c r="B449">
        <v>1</v>
      </c>
      <c r="C449">
        <v>1</v>
      </c>
      <c r="D449" t="s">
        <v>691</v>
      </c>
      <c r="E449" t="s">
        <v>16</v>
      </c>
      <c r="F449">
        <v>34</v>
      </c>
      <c r="G449">
        <v>34</v>
      </c>
      <c r="H449">
        <v>34</v>
      </c>
      <c r="I449">
        <v>0</v>
      </c>
      <c r="J449">
        <v>0</v>
      </c>
      <c r="K449">
        <v>113794</v>
      </c>
      <c r="L449">
        <v>26.55</v>
      </c>
      <c r="N449" t="s">
        <v>18</v>
      </c>
      <c r="O449">
        <v>34</v>
      </c>
      <c r="P449">
        <v>34</v>
      </c>
    </row>
    <row r="450" spans="1:16" x14ac:dyDescent="0.3">
      <c r="A450">
        <v>449</v>
      </c>
      <c r="B450">
        <v>1</v>
      </c>
      <c r="C450">
        <v>3</v>
      </c>
      <c r="D450" t="s">
        <v>692</v>
      </c>
      <c r="E450" t="s">
        <v>20</v>
      </c>
      <c r="F450">
        <v>5</v>
      </c>
      <c r="G450">
        <v>5</v>
      </c>
      <c r="H450">
        <v>5</v>
      </c>
      <c r="I450">
        <v>2</v>
      </c>
      <c r="J450">
        <v>1</v>
      </c>
      <c r="K450">
        <v>2666</v>
      </c>
      <c r="L450">
        <v>19.258299999999998</v>
      </c>
      <c r="N450" t="s">
        <v>23</v>
      </c>
      <c r="O450">
        <v>5</v>
      </c>
      <c r="P450">
        <v>5</v>
      </c>
    </row>
    <row r="451" spans="1:16" x14ac:dyDescent="0.3">
      <c r="A451">
        <v>450</v>
      </c>
      <c r="B451">
        <v>1</v>
      </c>
      <c r="C451">
        <v>1</v>
      </c>
      <c r="D451" t="s">
        <v>693</v>
      </c>
      <c r="E451" t="s">
        <v>16</v>
      </c>
      <c r="F451">
        <v>52</v>
      </c>
      <c r="G451">
        <v>52</v>
      </c>
      <c r="H451">
        <v>52</v>
      </c>
      <c r="I451">
        <v>0</v>
      </c>
      <c r="J451">
        <v>0</v>
      </c>
      <c r="K451">
        <v>113786</v>
      </c>
      <c r="L451">
        <v>30.5</v>
      </c>
      <c r="M451" t="s">
        <v>694</v>
      </c>
      <c r="N451" t="s">
        <v>18</v>
      </c>
      <c r="O451">
        <v>52</v>
      </c>
      <c r="P451">
        <v>52</v>
      </c>
    </row>
    <row r="452" spans="1:16" x14ac:dyDescent="0.3">
      <c r="A452">
        <v>451</v>
      </c>
      <c r="B452">
        <v>0</v>
      </c>
      <c r="C452">
        <v>2</v>
      </c>
      <c r="D452" t="s">
        <v>695</v>
      </c>
      <c r="E452" t="s">
        <v>16</v>
      </c>
      <c r="F452">
        <v>36</v>
      </c>
      <c r="G452">
        <v>36</v>
      </c>
      <c r="H452">
        <v>36</v>
      </c>
      <c r="I452">
        <v>1</v>
      </c>
      <c r="J452">
        <v>2</v>
      </c>
      <c r="K452" t="s">
        <v>135</v>
      </c>
      <c r="L452">
        <v>27.75</v>
      </c>
      <c r="N452" t="s">
        <v>18</v>
      </c>
      <c r="O452">
        <v>36</v>
      </c>
      <c r="P452">
        <v>36</v>
      </c>
    </row>
    <row r="453" spans="1:16" x14ac:dyDescent="0.3">
      <c r="A453">
        <v>452</v>
      </c>
      <c r="B453">
        <v>0</v>
      </c>
      <c r="C453">
        <v>3</v>
      </c>
      <c r="D453" t="s">
        <v>696</v>
      </c>
      <c r="E453" t="s">
        <v>16</v>
      </c>
      <c r="G453">
        <v>29.699117650000002</v>
      </c>
      <c r="H453">
        <v>24</v>
      </c>
      <c r="I453">
        <v>1</v>
      </c>
      <c r="J453">
        <v>0</v>
      </c>
      <c r="K453">
        <v>65303</v>
      </c>
      <c r="L453">
        <v>19.966699999999999</v>
      </c>
      <c r="N453" t="s">
        <v>18</v>
      </c>
      <c r="O453">
        <v>24</v>
      </c>
      <c r="P453">
        <v>24</v>
      </c>
    </row>
    <row r="454" spans="1:16" x14ac:dyDescent="0.3">
      <c r="A454">
        <v>453</v>
      </c>
      <c r="B454">
        <v>0</v>
      </c>
      <c r="C454">
        <v>1</v>
      </c>
      <c r="D454" t="s">
        <v>697</v>
      </c>
      <c r="E454" t="s">
        <v>16</v>
      </c>
      <c r="F454">
        <v>30</v>
      </c>
      <c r="G454">
        <v>30</v>
      </c>
      <c r="H454">
        <v>30</v>
      </c>
      <c r="I454">
        <v>0</v>
      </c>
      <c r="J454">
        <v>0</v>
      </c>
      <c r="K454">
        <v>113051</v>
      </c>
      <c r="L454">
        <v>27.75</v>
      </c>
      <c r="M454" t="s">
        <v>698</v>
      </c>
      <c r="N454" t="s">
        <v>23</v>
      </c>
      <c r="O454">
        <v>30</v>
      </c>
      <c r="P454">
        <v>30</v>
      </c>
    </row>
    <row r="455" spans="1:16" x14ac:dyDescent="0.3">
      <c r="A455">
        <v>454</v>
      </c>
      <c r="B455">
        <v>1</v>
      </c>
      <c r="C455">
        <v>1</v>
      </c>
      <c r="D455" t="s">
        <v>699</v>
      </c>
      <c r="E455" t="s">
        <v>16</v>
      </c>
      <c r="F455">
        <v>49</v>
      </c>
      <c r="G455">
        <v>49</v>
      </c>
      <c r="H455">
        <v>49</v>
      </c>
      <c r="I455">
        <v>1</v>
      </c>
      <c r="J455">
        <v>0</v>
      </c>
      <c r="K455">
        <v>17453</v>
      </c>
      <c r="L455">
        <v>89.104200000000006</v>
      </c>
      <c r="M455" t="s">
        <v>700</v>
      </c>
      <c r="N455" t="s">
        <v>23</v>
      </c>
      <c r="O455">
        <v>49</v>
      </c>
      <c r="P455">
        <v>49</v>
      </c>
    </row>
    <row r="456" spans="1:16" x14ac:dyDescent="0.3">
      <c r="A456">
        <v>455</v>
      </c>
      <c r="B456">
        <v>0</v>
      </c>
      <c r="C456">
        <v>3</v>
      </c>
      <c r="D456" t="s">
        <v>701</v>
      </c>
      <c r="E456" t="s">
        <v>16</v>
      </c>
      <c r="G456">
        <v>29.699117650000002</v>
      </c>
      <c r="H456">
        <v>24</v>
      </c>
      <c r="I456">
        <v>0</v>
      </c>
      <c r="J456">
        <v>0</v>
      </c>
      <c r="K456" t="s">
        <v>702</v>
      </c>
      <c r="L456">
        <v>8.0500000000000007</v>
      </c>
      <c r="N456" t="s">
        <v>18</v>
      </c>
      <c r="O456">
        <v>24</v>
      </c>
      <c r="P456">
        <v>24</v>
      </c>
    </row>
    <row r="457" spans="1:16" x14ac:dyDescent="0.3">
      <c r="A457">
        <v>456</v>
      </c>
      <c r="B457">
        <v>1</v>
      </c>
      <c r="C457">
        <v>3</v>
      </c>
      <c r="D457" t="s">
        <v>703</v>
      </c>
      <c r="E457" t="s">
        <v>16</v>
      </c>
      <c r="F457">
        <v>29</v>
      </c>
      <c r="G457">
        <v>29</v>
      </c>
      <c r="H457">
        <v>29</v>
      </c>
      <c r="I457">
        <v>0</v>
      </c>
      <c r="J457">
        <v>0</v>
      </c>
      <c r="K457">
        <v>349240</v>
      </c>
      <c r="L457">
        <v>7.8958000000000004</v>
      </c>
      <c r="N457" t="s">
        <v>23</v>
      </c>
      <c r="O457">
        <v>29</v>
      </c>
      <c r="P457">
        <v>29</v>
      </c>
    </row>
    <row r="458" spans="1:16" x14ac:dyDescent="0.3">
      <c r="A458">
        <v>457</v>
      </c>
      <c r="B458">
        <v>0</v>
      </c>
      <c r="C458">
        <v>1</v>
      </c>
      <c r="D458" t="s">
        <v>704</v>
      </c>
      <c r="E458" t="s">
        <v>16</v>
      </c>
      <c r="F458">
        <v>65</v>
      </c>
      <c r="G458">
        <v>65</v>
      </c>
      <c r="H458">
        <v>65</v>
      </c>
      <c r="I458">
        <v>0</v>
      </c>
      <c r="J458">
        <v>0</v>
      </c>
      <c r="K458">
        <v>13509</v>
      </c>
      <c r="L458">
        <v>26.55</v>
      </c>
      <c r="M458" t="s">
        <v>705</v>
      </c>
      <c r="N458" t="s">
        <v>18</v>
      </c>
      <c r="O458">
        <v>65</v>
      </c>
      <c r="P458">
        <v>65</v>
      </c>
    </row>
    <row r="459" spans="1:16" x14ac:dyDescent="0.3">
      <c r="A459">
        <v>458</v>
      </c>
      <c r="B459">
        <v>1</v>
      </c>
      <c r="C459">
        <v>1</v>
      </c>
      <c r="D459" t="s">
        <v>706</v>
      </c>
      <c r="E459" t="s">
        <v>20</v>
      </c>
      <c r="G459">
        <v>29.699117650000002</v>
      </c>
      <c r="H459">
        <v>24</v>
      </c>
      <c r="I459">
        <v>1</v>
      </c>
      <c r="J459">
        <v>0</v>
      </c>
      <c r="K459">
        <v>17464</v>
      </c>
      <c r="L459">
        <v>51.862499999999997</v>
      </c>
      <c r="M459" t="s">
        <v>707</v>
      </c>
      <c r="N459" t="s">
        <v>18</v>
      </c>
      <c r="O459">
        <v>24</v>
      </c>
      <c r="P459">
        <v>24</v>
      </c>
    </row>
    <row r="460" spans="1:16" x14ac:dyDescent="0.3">
      <c r="A460">
        <v>459</v>
      </c>
      <c r="B460">
        <v>1</v>
      </c>
      <c r="C460">
        <v>2</v>
      </c>
      <c r="D460" t="s">
        <v>708</v>
      </c>
      <c r="E460" t="s">
        <v>20</v>
      </c>
      <c r="F460">
        <v>50</v>
      </c>
      <c r="G460">
        <v>50</v>
      </c>
      <c r="H460">
        <v>50</v>
      </c>
      <c r="I460">
        <v>0</v>
      </c>
      <c r="J460">
        <v>0</v>
      </c>
      <c r="K460" t="s">
        <v>709</v>
      </c>
      <c r="L460">
        <v>10.5</v>
      </c>
      <c r="N460" t="s">
        <v>18</v>
      </c>
      <c r="O460">
        <v>50</v>
      </c>
      <c r="P460">
        <v>50</v>
      </c>
    </row>
    <row r="461" spans="1:16" x14ac:dyDescent="0.3">
      <c r="A461">
        <v>460</v>
      </c>
      <c r="B461">
        <v>0</v>
      </c>
      <c r="C461">
        <v>3</v>
      </c>
      <c r="D461" t="s">
        <v>710</v>
      </c>
      <c r="E461" t="s">
        <v>16</v>
      </c>
      <c r="G461">
        <v>29.699117650000002</v>
      </c>
      <c r="H461">
        <v>24</v>
      </c>
      <c r="I461">
        <v>0</v>
      </c>
      <c r="J461">
        <v>0</v>
      </c>
      <c r="K461">
        <v>371060</v>
      </c>
      <c r="L461">
        <v>7.75</v>
      </c>
      <c r="N461" t="s">
        <v>31</v>
      </c>
      <c r="O461">
        <v>24</v>
      </c>
      <c r="P461">
        <v>24</v>
      </c>
    </row>
    <row r="462" spans="1:16" x14ac:dyDescent="0.3">
      <c r="A462">
        <v>461</v>
      </c>
      <c r="B462">
        <v>1</v>
      </c>
      <c r="C462">
        <v>1</v>
      </c>
      <c r="D462" t="s">
        <v>711</v>
      </c>
      <c r="E462" t="s">
        <v>16</v>
      </c>
      <c r="F462">
        <v>48</v>
      </c>
      <c r="G462">
        <v>48</v>
      </c>
      <c r="H462">
        <v>48</v>
      </c>
      <c r="I462">
        <v>0</v>
      </c>
      <c r="J462">
        <v>0</v>
      </c>
      <c r="K462">
        <v>19952</v>
      </c>
      <c r="L462">
        <v>26.55</v>
      </c>
      <c r="M462" t="s">
        <v>712</v>
      </c>
      <c r="N462" t="s">
        <v>18</v>
      </c>
      <c r="O462">
        <v>48</v>
      </c>
      <c r="P462">
        <v>48</v>
      </c>
    </row>
    <row r="463" spans="1:16" x14ac:dyDescent="0.3">
      <c r="A463">
        <v>462</v>
      </c>
      <c r="B463">
        <v>0</v>
      </c>
      <c r="C463">
        <v>3</v>
      </c>
      <c r="D463" t="s">
        <v>713</v>
      </c>
      <c r="E463" t="s">
        <v>16</v>
      </c>
      <c r="F463">
        <v>34</v>
      </c>
      <c r="G463">
        <v>34</v>
      </c>
      <c r="H463">
        <v>34</v>
      </c>
      <c r="I463">
        <v>0</v>
      </c>
      <c r="J463">
        <v>0</v>
      </c>
      <c r="K463">
        <v>364506</v>
      </c>
      <c r="L463">
        <v>8.0500000000000007</v>
      </c>
      <c r="N463" t="s">
        <v>18</v>
      </c>
      <c r="O463">
        <v>34</v>
      </c>
      <c r="P463">
        <v>34</v>
      </c>
    </row>
    <row r="464" spans="1:16" x14ac:dyDescent="0.3">
      <c r="A464">
        <v>463</v>
      </c>
      <c r="B464">
        <v>0</v>
      </c>
      <c r="C464">
        <v>1</v>
      </c>
      <c r="D464" t="s">
        <v>714</v>
      </c>
      <c r="E464" t="s">
        <v>16</v>
      </c>
      <c r="F464">
        <v>47</v>
      </c>
      <c r="G464">
        <v>47</v>
      </c>
      <c r="H464">
        <v>47</v>
      </c>
      <c r="I464">
        <v>0</v>
      </c>
      <c r="J464">
        <v>0</v>
      </c>
      <c r="K464">
        <v>111320</v>
      </c>
      <c r="L464">
        <v>38.5</v>
      </c>
      <c r="M464" t="s">
        <v>715</v>
      </c>
      <c r="N464" t="s">
        <v>18</v>
      </c>
      <c r="O464">
        <v>47</v>
      </c>
      <c r="P464">
        <v>47</v>
      </c>
    </row>
    <row r="465" spans="1:16" x14ac:dyDescent="0.3">
      <c r="A465">
        <v>464</v>
      </c>
      <c r="B465">
        <v>0</v>
      </c>
      <c r="C465">
        <v>2</v>
      </c>
      <c r="D465" t="s">
        <v>716</v>
      </c>
      <c r="E465" t="s">
        <v>16</v>
      </c>
      <c r="F465">
        <v>48</v>
      </c>
      <c r="G465">
        <v>48</v>
      </c>
      <c r="H465">
        <v>48</v>
      </c>
      <c r="I465">
        <v>0</v>
      </c>
      <c r="J465">
        <v>0</v>
      </c>
      <c r="K465">
        <v>234360</v>
      </c>
      <c r="L465">
        <v>13</v>
      </c>
      <c r="N465" t="s">
        <v>18</v>
      </c>
      <c r="O465">
        <v>48</v>
      </c>
      <c r="P465">
        <v>48</v>
      </c>
    </row>
    <row r="466" spans="1:16" x14ac:dyDescent="0.3">
      <c r="A466">
        <v>465</v>
      </c>
      <c r="B466">
        <v>0</v>
      </c>
      <c r="C466">
        <v>3</v>
      </c>
      <c r="D466" t="s">
        <v>717</v>
      </c>
      <c r="E466" t="s">
        <v>16</v>
      </c>
      <c r="G466">
        <v>29.699117650000002</v>
      </c>
      <c r="H466">
        <v>24</v>
      </c>
      <c r="I466">
        <v>0</v>
      </c>
      <c r="J466">
        <v>0</v>
      </c>
      <c r="K466" t="s">
        <v>718</v>
      </c>
      <c r="L466">
        <v>8.0500000000000007</v>
      </c>
      <c r="N466" t="s">
        <v>18</v>
      </c>
      <c r="O466">
        <v>24</v>
      </c>
      <c r="P466">
        <v>24</v>
      </c>
    </row>
    <row r="467" spans="1:16" x14ac:dyDescent="0.3">
      <c r="A467">
        <v>466</v>
      </c>
      <c r="B467">
        <v>0</v>
      </c>
      <c r="C467">
        <v>3</v>
      </c>
      <c r="D467" t="s">
        <v>719</v>
      </c>
      <c r="E467" t="s">
        <v>16</v>
      </c>
      <c r="F467">
        <v>38</v>
      </c>
      <c r="G467">
        <v>38</v>
      </c>
      <c r="H467">
        <v>38</v>
      </c>
      <c r="I467">
        <v>0</v>
      </c>
      <c r="J467">
        <v>0</v>
      </c>
      <c r="K467" t="s">
        <v>720</v>
      </c>
      <c r="L467">
        <v>7.05</v>
      </c>
      <c r="N467" t="s">
        <v>18</v>
      </c>
      <c r="O467">
        <v>38</v>
      </c>
      <c r="P467">
        <v>38</v>
      </c>
    </row>
    <row r="468" spans="1:16" x14ac:dyDescent="0.3">
      <c r="A468">
        <v>467</v>
      </c>
      <c r="B468">
        <v>0</v>
      </c>
      <c r="C468">
        <v>2</v>
      </c>
      <c r="D468" t="s">
        <v>721</v>
      </c>
      <c r="E468" t="s">
        <v>16</v>
      </c>
      <c r="G468">
        <v>29.699117650000002</v>
      </c>
      <c r="H468">
        <v>24</v>
      </c>
      <c r="I468">
        <v>0</v>
      </c>
      <c r="J468">
        <v>0</v>
      </c>
      <c r="K468">
        <v>239853</v>
      </c>
      <c r="L468">
        <v>0</v>
      </c>
      <c r="N468" t="s">
        <v>18</v>
      </c>
      <c r="O468">
        <v>24</v>
      </c>
      <c r="P468">
        <v>24</v>
      </c>
    </row>
    <row r="469" spans="1:16" x14ac:dyDescent="0.3">
      <c r="A469">
        <v>468</v>
      </c>
      <c r="B469">
        <v>0</v>
      </c>
      <c r="C469">
        <v>1</v>
      </c>
      <c r="D469" t="s">
        <v>722</v>
      </c>
      <c r="E469" t="s">
        <v>16</v>
      </c>
      <c r="F469">
        <v>56</v>
      </c>
      <c r="G469">
        <v>56</v>
      </c>
      <c r="H469">
        <v>56</v>
      </c>
      <c r="I469">
        <v>0</v>
      </c>
      <c r="J469">
        <v>0</v>
      </c>
      <c r="K469">
        <v>113792</v>
      </c>
      <c r="L469">
        <v>26.55</v>
      </c>
      <c r="N469" t="s">
        <v>18</v>
      </c>
      <c r="O469">
        <v>56</v>
      </c>
      <c r="P469">
        <v>56</v>
      </c>
    </row>
    <row r="470" spans="1:16" x14ac:dyDescent="0.3">
      <c r="A470">
        <v>469</v>
      </c>
      <c r="B470">
        <v>0</v>
      </c>
      <c r="C470">
        <v>3</v>
      </c>
      <c r="D470" t="s">
        <v>723</v>
      </c>
      <c r="E470" t="s">
        <v>16</v>
      </c>
      <c r="G470">
        <v>29.699117650000002</v>
      </c>
      <c r="H470">
        <v>24</v>
      </c>
      <c r="I470">
        <v>0</v>
      </c>
      <c r="J470">
        <v>0</v>
      </c>
      <c r="K470">
        <v>36209</v>
      </c>
      <c r="L470">
        <v>7.7249999999999996</v>
      </c>
      <c r="N470" t="s">
        <v>31</v>
      </c>
      <c r="O470">
        <v>24</v>
      </c>
      <c r="P470">
        <v>24</v>
      </c>
    </row>
    <row r="471" spans="1:16" x14ac:dyDescent="0.3">
      <c r="A471">
        <v>470</v>
      </c>
      <c r="B471">
        <v>1</v>
      </c>
      <c r="C471">
        <v>3</v>
      </c>
      <c r="D471" t="s">
        <v>724</v>
      </c>
      <c r="E471" t="s">
        <v>20</v>
      </c>
      <c r="F471">
        <v>0.75</v>
      </c>
      <c r="G471">
        <v>0.75</v>
      </c>
      <c r="H471">
        <v>0.75</v>
      </c>
      <c r="I471">
        <v>2</v>
      </c>
      <c r="J471">
        <v>1</v>
      </c>
      <c r="K471">
        <v>2666</v>
      </c>
      <c r="L471">
        <v>19.258299999999998</v>
      </c>
      <c r="N471" t="s">
        <v>23</v>
      </c>
      <c r="O471">
        <v>0.75</v>
      </c>
      <c r="P471">
        <v>0.75</v>
      </c>
    </row>
    <row r="472" spans="1:16" x14ac:dyDescent="0.3">
      <c r="A472">
        <v>471</v>
      </c>
      <c r="B472">
        <v>0</v>
      </c>
      <c r="C472">
        <v>3</v>
      </c>
      <c r="D472" t="s">
        <v>725</v>
      </c>
      <c r="E472" t="s">
        <v>16</v>
      </c>
      <c r="G472">
        <v>29.699117650000002</v>
      </c>
      <c r="H472">
        <v>24</v>
      </c>
      <c r="I472">
        <v>0</v>
      </c>
      <c r="J472">
        <v>0</v>
      </c>
      <c r="K472">
        <v>323592</v>
      </c>
      <c r="L472">
        <v>7.25</v>
      </c>
      <c r="N472" t="s">
        <v>18</v>
      </c>
      <c r="O472">
        <v>24</v>
      </c>
      <c r="P472">
        <v>24</v>
      </c>
    </row>
    <row r="473" spans="1:16" x14ac:dyDescent="0.3">
      <c r="A473">
        <v>472</v>
      </c>
      <c r="B473">
        <v>0</v>
      </c>
      <c r="C473">
        <v>3</v>
      </c>
      <c r="D473" t="s">
        <v>726</v>
      </c>
      <c r="E473" t="s">
        <v>16</v>
      </c>
      <c r="F473">
        <v>38</v>
      </c>
      <c r="G473">
        <v>38</v>
      </c>
      <c r="H473">
        <v>38</v>
      </c>
      <c r="I473">
        <v>0</v>
      </c>
      <c r="J473">
        <v>0</v>
      </c>
      <c r="K473">
        <v>315089</v>
      </c>
      <c r="L473">
        <v>8.6624999999999996</v>
      </c>
      <c r="N473" t="s">
        <v>18</v>
      </c>
      <c r="O473">
        <v>38</v>
      </c>
      <c r="P473">
        <v>38</v>
      </c>
    </row>
    <row r="474" spans="1:16" x14ac:dyDescent="0.3">
      <c r="A474">
        <v>473</v>
      </c>
      <c r="B474">
        <v>1</v>
      </c>
      <c r="C474">
        <v>2</v>
      </c>
      <c r="D474" t="s">
        <v>727</v>
      </c>
      <c r="E474" t="s">
        <v>20</v>
      </c>
      <c r="F474">
        <v>33</v>
      </c>
      <c r="G474">
        <v>33</v>
      </c>
      <c r="H474">
        <v>33</v>
      </c>
      <c r="I474">
        <v>1</v>
      </c>
      <c r="J474">
        <v>2</v>
      </c>
      <c r="K474" t="s">
        <v>135</v>
      </c>
      <c r="L474">
        <v>27.75</v>
      </c>
      <c r="N474" t="s">
        <v>18</v>
      </c>
      <c r="O474">
        <v>33</v>
      </c>
      <c r="P474">
        <v>33</v>
      </c>
    </row>
    <row r="475" spans="1:16" x14ac:dyDescent="0.3">
      <c r="A475">
        <v>474</v>
      </c>
      <c r="B475">
        <v>1</v>
      </c>
      <c r="C475">
        <v>2</v>
      </c>
      <c r="D475" t="s">
        <v>728</v>
      </c>
      <c r="E475" t="s">
        <v>20</v>
      </c>
      <c r="F475">
        <v>23</v>
      </c>
      <c r="G475">
        <v>23</v>
      </c>
      <c r="H475">
        <v>23</v>
      </c>
      <c r="I475">
        <v>0</v>
      </c>
      <c r="J475">
        <v>0</v>
      </c>
      <c r="K475" t="s">
        <v>729</v>
      </c>
      <c r="L475">
        <v>13.791700000000001</v>
      </c>
      <c r="M475" t="s">
        <v>149</v>
      </c>
      <c r="N475" t="s">
        <v>23</v>
      </c>
      <c r="O475">
        <v>23</v>
      </c>
      <c r="P475">
        <v>23</v>
      </c>
    </row>
    <row r="476" spans="1:16" x14ac:dyDescent="0.3">
      <c r="A476">
        <v>475</v>
      </c>
      <c r="B476">
        <v>0</v>
      </c>
      <c r="C476">
        <v>3</v>
      </c>
      <c r="D476" t="s">
        <v>730</v>
      </c>
      <c r="E476" t="s">
        <v>20</v>
      </c>
      <c r="F476">
        <v>22</v>
      </c>
      <c r="G476">
        <v>22</v>
      </c>
      <c r="H476">
        <v>22</v>
      </c>
      <c r="I476">
        <v>0</v>
      </c>
      <c r="J476">
        <v>0</v>
      </c>
      <c r="K476">
        <v>7553</v>
      </c>
      <c r="L476">
        <v>9.8375000000000004</v>
      </c>
      <c r="N476" t="s">
        <v>18</v>
      </c>
      <c r="O476">
        <v>22</v>
      </c>
      <c r="P476">
        <v>22</v>
      </c>
    </row>
    <row r="477" spans="1:16" x14ac:dyDescent="0.3">
      <c r="A477">
        <v>476</v>
      </c>
      <c r="B477">
        <v>0</v>
      </c>
      <c r="C477">
        <v>1</v>
      </c>
      <c r="D477" t="s">
        <v>731</v>
      </c>
      <c r="E477" t="s">
        <v>16</v>
      </c>
      <c r="G477">
        <v>29.699117650000002</v>
      </c>
      <c r="H477">
        <v>24</v>
      </c>
      <c r="I477">
        <v>0</v>
      </c>
      <c r="J477">
        <v>0</v>
      </c>
      <c r="K477">
        <v>110465</v>
      </c>
      <c r="L477">
        <v>52</v>
      </c>
      <c r="M477" t="s">
        <v>732</v>
      </c>
      <c r="N477" t="s">
        <v>18</v>
      </c>
      <c r="O477">
        <v>24</v>
      </c>
      <c r="P477">
        <v>24</v>
      </c>
    </row>
    <row r="478" spans="1:16" x14ac:dyDescent="0.3">
      <c r="A478">
        <v>477</v>
      </c>
      <c r="B478">
        <v>0</v>
      </c>
      <c r="C478">
        <v>2</v>
      </c>
      <c r="D478" t="s">
        <v>733</v>
      </c>
      <c r="E478" t="s">
        <v>16</v>
      </c>
      <c r="F478">
        <v>34</v>
      </c>
      <c r="G478">
        <v>34</v>
      </c>
      <c r="H478">
        <v>34</v>
      </c>
      <c r="I478">
        <v>1</v>
      </c>
      <c r="J478">
        <v>0</v>
      </c>
      <c r="K478">
        <v>31027</v>
      </c>
      <c r="L478">
        <v>21</v>
      </c>
      <c r="N478" t="s">
        <v>18</v>
      </c>
      <c r="O478">
        <v>34</v>
      </c>
      <c r="P478">
        <v>34</v>
      </c>
    </row>
    <row r="479" spans="1:16" x14ac:dyDescent="0.3">
      <c r="A479">
        <v>478</v>
      </c>
      <c r="B479">
        <v>0</v>
      </c>
      <c r="C479">
        <v>3</v>
      </c>
      <c r="D479" t="s">
        <v>734</v>
      </c>
      <c r="E479" t="s">
        <v>16</v>
      </c>
      <c r="F479">
        <v>29</v>
      </c>
      <c r="G479">
        <v>29</v>
      </c>
      <c r="H479">
        <v>29</v>
      </c>
      <c r="I479">
        <v>1</v>
      </c>
      <c r="J479">
        <v>0</v>
      </c>
      <c r="K479">
        <v>3460</v>
      </c>
      <c r="L479">
        <v>7.0457999999999998</v>
      </c>
      <c r="N479" t="s">
        <v>18</v>
      </c>
      <c r="O479">
        <v>29</v>
      </c>
      <c r="P479">
        <v>29</v>
      </c>
    </row>
    <row r="480" spans="1:16" x14ac:dyDescent="0.3">
      <c r="A480">
        <v>479</v>
      </c>
      <c r="B480">
        <v>0</v>
      </c>
      <c r="C480">
        <v>3</v>
      </c>
      <c r="D480" t="s">
        <v>735</v>
      </c>
      <c r="E480" t="s">
        <v>16</v>
      </c>
      <c r="F480">
        <v>22</v>
      </c>
      <c r="G480">
        <v>22</v>
      </c>
      <c r="H480">
        <v>22</v>
      </c>
      <c r="I480">
        <v>0</v>
      </c>
      <c r="J480">
        <v>0</v>
      </c>
      <c r="K480">
        <v>350060</v>
      </c>
      <c r="L480">
        <v>7.5208000000000004</v>
      </c>
      <c r="N480" t="s">
        <v>18</v>
      </c>
      <c r="O480">
        <v>22</v>
      </c>
      <c r="P480">
        <v>22</v>
      </c>
    </row>
    <row r="481" spans="1:16" x14ac:dyDescent="0.3">
      <c r="A481">
        <v>480</v>
      </c>
      <c r="B481">
        <v>1</v>
      </c>
      <c r="C481">
        <v>3</v>
      </c>
      <c r="D481" t="s">
        <v>736</v>
      </c>
      <c r="E481" t="s">
        <v>20</v>
      </c>
      <c r="F481">
        <v>2</v>
      </c>
      <c r="G481">
        <v>2</v>
      </c>
      <c r="H481">
        <v>2</v>
      </c>
      <c r="I481">
        <v>0</v>
      </c>
      <c r="J481">
        <v>1</v>
      </c>
      <c r="K481">
        <v>3101298</v>
      </c>
      <c r="L481">
        <v>12.2875</v>
      </c>
      <c r="N481" t="s">
        <v>18</v>
      </c>
      <c r="O481">
        <v>2</v>
      </c>
      <c r="P481">
        <v>2</v>
      </c>
    </row>
    <row r="482" spans="1:16" x14ac:dyDescent="0.3">
      <c r="A482">
        <v>481</v>
      </c>
      <c r="B482">
        <v>0</v>
      </c>
      <c r="C482">
        <v>3</v>
      </c>
      <c r="D482" t="s">
        <v>737</v>
      </c>
      <c r="E482" t="s">
        <v>16</v>
      </c>
      <c r="F482">
        <v>9</v>
      </c>
      <c r="G482">
        <v>9</v>
      </c>
      <c r="H482">
        <v>9</v>
      </c>
      <c r="I482">
        <v>5</v>
      </c>
      <c r="J482">
        <v>2</v>
      </c>
      <c r="K482" t="s">
        <v>137</v>
      </c>
      <c r="L482">
        <v>46.9</v>
      </c>
      <c r="N482" t="s">
        <v>18</v>
      </c>
      <c r="O482">
        <v>9</v>
      </c>
      <c r="P482">
        <v>9</v>
      </c>
    </row>
    <row r="483" spans="1:16" x14ac:dyDescent="0.3">
      <c r="A483">
        <v>482</v>
      </c>
      <c r="B483">
        <v>0</v>
      </c>
      <c r="C483">
        <v>2</v>
      </c>
      <c r="D483" t="s">
        <v>738</v>
      </c>
      <c r="E483" t="s">
        <v>16</v>
      </c>
      <c r="G483">
        <v>29.699117650000002</v>
      </c>
      <c r="H483">
        <v>24</v>
      </c>
      <c r="I483">
        <v>0</v>
      </c>
      <c r="J483">
        <v>0</v>
      </c>
      <c r="K483">
        <v>239854</v>
      </c>
      <c r="L483">
        <v>0</v>
      </c>
      <c r="N483" t="s">
        <v>18</v>
      </c>
      <c r="O483">
        <v>24</v>
      </c>
      <c r="P483">
        <v>24</v>
      </c>
    </row>
    <row r="484" spans="1:16" x14ac:dyDescent="0.3">
      <c r="A484">
        <v>483</v>
      </c>
      <c r="B484">
        <v>0</v>
      </c>
      <c r="C484">
        <v>3</v>
      </c>
      <c r="D484" t="s">
        <v>739</v>
      </c>
      <c r="E484" t="s">
        <v>16</v>
      </c>
      <c r="F484">
        <v>50</v>
      </c>
      <c r="G484">
        <v>50</v>
      </c>
      <c r="H484">
        <v>50</v>
      </c>
      <c r="I484">
        <v>0</v>
      </c>
      <c r="J484">
        <v>0</v>
      </c>
      <c r="K484" t="s">
        <v>740</v>
      </c>
      <c r="L484">
        <v>8.0500000000000007</v>
      </c>
      <c r="N484" t="s">
        <v>18</v>
      </c>
      <c r="O484">
        <v>50</v>
      </c>
      <c r="P484">
        <v>50</v>
      </c>
    </row>
    <row r="485" spans="1:16" x14ac:dyDescent="0.3">
      <c r="A485">
        <v>484</v>
      </c>
      <c r="B485">
        <v>1</v>
      </c>
      <c r="C485">
        <v>3</v>
      </c>
      <c r="D485" t="s">
        <v>741</v>
      </c>
      <c r="E485" t="s">
        <v>20</v>
      </c>
      <c r="F485">
        <v>63</v>
      </c>
      <c r="G485">
        <v>63</v>
      </c>
      <c r="H485">
        <v>63</v>
      </c>
      <c r="I485">
        <v>0</v>
      </c>
      <c r="J485">
        <v>0</v>
      </c>
      <c r="K485">
        <v>4134</v>
      </c>
      <c r="L485">
        <v>9.5875000000000004</v>
      </c>
      <c r="N485" t="s">
        <v>18</v>
      </c>
      <c r="O485">
        <v>63</v>
      </c>
      <c r="P485">
        <v>63</v>
      </c>
    </row>
    <row r="486" spans="1:16" x14ac:dyDescent="0.3">
      <c r="A486">
        <v>485</v>
      </c>
      <c r="B486">
        <v>1</v>
      </c>
      <c r="C486">
        <v>1</v>
      </c>
      <c r="D486" t="s">
        <v>742</v>
      </c>
      <c r="E486" t="s">
        <v>16</v>
      </c>
      <c r="F486">
        <v>25</v>
      </c>
      <c r="G486">
        <v>25</v>
      </c>
      <c r="H486">
        <v>25</v>
      </c>
      <c r="I486">
        <v>1</v>
      </c>
      <c r="J486">
        <v>0</v>
      </c>
      <c r="K486">
        <v>11967</v>
      </c>
      <c r="L486">
        <v>91.0792</v>
      </c>
      <c r="M486" t="s">
        <v>485</v>
      </c>
      <c r="N486" t="s">
        <v>23</v>
      </c>
      <c r="O486">
        <v>25</v>
      </c>
      <c r="P486">
        <v>25</v>
      </c>
    </row>
    <row r="487" spans="1:16" x14ac:dyDescent="0.3">
      <c r="A487">
        <v>486</v>
      </c>
      <c r="B487">
        <v>0</v>
      </c>
      <c r="C487">
        <v>3</v>
      </c>
      <c r="D487" t="s">
        <v>743</v>
      </c>
      <c r="E487" t="s">
        <v>20</v>
      </c>
      <c r="G487">
        <v>29.699117650000002</v>
      </c>
      <c r="H487">
        <v>24</v>
      </c>
      <c r="I487">
        <v>3</v>
      </c>
      <c r="J487">
        <v>1</v>
      </c>
      <c r="K487">
        <v>4133</v>
      </c>
      <c r="L487">
        <v>25.466699999999999</v>
      </c>
      <c r="N487" t="s">
        <v>18</v>
      </c>
      <c r="O487">
        <v>24</v>
      </c>
      <c r="P487">
        <v>24</v>
      </c>
    </row>
    <row r="488" spans="1:16" x14ac:dyDescent="0.3">
      <c r="A488">
        <v>487</v>
      </c>
      <c r="B488">
        <v>1</v>
      </c>
      <c r="C488">
        <v>1</v>
      </c>
      <c r="D488" t="s">
        <v>744</v>
      </c>
      <c r="E488" t="s">
        <v>20</v>
      </c>
      <c r="F488">
        <v>35</v>
      </c>
      <c r="G488">
        <v>35</v>
      </c>
      <c r="H488">
        <v>35</v>
      </c>
      <c r="I488">
        <v>1</v>
      </c>
      <c r="J488">
        <v>0</v>
      </c>
      <c r="K488">
        <v>19943</v>
      </c>
      <c r="L488">
        <v>90</v>
      </c>
      <c r="M488" t="s">
        <v>388</v>
      </c>
      <c r="N488" t="s">
        <v>18</v>
      </c>
      <c r="O488">
        <v>35</v>
      </c>
      <c r="P488">
        <v>35</v>
      </c>
    </row>
    <row r="489" spans="1:16" x14ac:dyDescent="0.3">
      <c r="A489">
        <v>488</v>
      </c>
      <c r="B489">
        <v>0</v>
      </c>
      <c r="C489">
        <v>1</v>
      </c>
      <c r="D489" t="s">
        <v>745</v>
      </c>
      <c r="E489" t="s">
        <v>16</v>
      </c>
      <c r="F489">
        <v>58</v>
      </c>
      <c r="G489">
        <v>58</v>
      </c>
      <c r="H489">
        <v>58</v>
      </c>
      <c r="I489">
        <v>0</v>
      </c>
      <c r="J489">
        <v>0</v>
      </c>
      <c r="K489">
        <v>11771</v>
      </c>
      <c r="L489">
        <v>29.7</v>
      </c>
      <c r="M489" t="s">
        <v>746</v>
      </c>
      <c r="N489" t="s">
        <v>23</v>
      </c>
      <c r="O489">
        <v>58</v>
      </c>
      <c r="P489">
        <v>58</v>
      </c>
    </row>
    <row r="490" spans="1:16" x14ac:dyDescent="0.3">
      <c r="A490">
        <v>489</v>
      </c>
      <c r="B490">
        <v>0</v>
      </c>
      <c r="C490">
        <v>3</v>
      </c>
      <c r="D490" t="s">
        <v>747</v>
      </c>
      <c r="E490" t="s">
        <v>16</v>
      </c>
      <c r="F490">
        <v>30</v>
      </c>
      <c r="G490">
        <v>30</v>
      </c>
      <c r="H490">
        <v>30</v>
      </c>
      <c r="I490">
        <v>0</v>
      </c>
      <c r="J490">
        <v>0</v>
      </c>
      <c r="K490" t="s">
        <v>748</v>
      </c>
      <c r="L490">
        <v>8.0500000000000007</v>
      </c>
      <c r="N490" t="s">
        <v>18</v>
      </c>
      <c r="O490">
        <v>30</v>
      </c>
      <c r="P490">
        <v>30</v>
      </c>
    </row>
    <row r="491" spans="1:16" x14ac:dyDescent="0.3">
      <c r="A491">
        <v>490</v>
      </c>
      <c r="B491">
        <v>1</v>
      </c>
      <c r="C491">
        <v>3</v>
      </c>
      <c r="D491" t="s">
        <v>749</v>
      </c>
      <c r="E491" t="s">
        <v>16</v>
      </c>
      <c r="F491">
        <v>9</v>
      </c>
      <c r="G491">
        <v>9</v>
      </c>
      <c r="H491">
        <v>9</v>
      </c>
      <c r="I491">
        <v>1</v>
      </c>
      <c r="J491">
        <v>1</v>
      </c>
      <c r="K491" t="s">
        <v>567</v>
      </c>
      <c r="L491">
        <v>15.9</v>
      </c>
      <c r="N491" t="s">
        <v>18</v>
      </c>
      <c r="O491">
        <v>9</v>
      </c>
      <c r="P491">
        <v>9</v>
      </c>
    </row>
    <row r="492" spans="1:16" x14ac:dyDescent="0.3">
      <c r="A492">
        <v>491</v>
      </c>
      <c r="B492">
        <v>0</v>
      </c>
      <c r="C492">
        <v>3</v>
      </c>
      <c r="D492" t="s">
        <v>750</v>
      </c>
      <c r="E492" t="s">
        <v>16</v>
      </c>
      <c r="G492">
        <v>29.699117650000002</v>
      </c>
      <c r="H492">
        <v>24</v>
      </c>
      <c r="I492">
        <v>1</v>
      </c>
      <c r="J492">
        <v>0</v>
      </c>
      <c r="K492">
        <v>65304</v>
      </c>
      <c r="L492">
        <v>19.966699999999999</v>
      </c>
      <c r="N492" t="s">
        <v>18</v>
      </c>
      <c r="O492">
        <v>24</v>
      </c>
      <c r="P492">
        <v>24</v>
      </c>
    </row>
    <row r="493" spans="1:16" x14ac:dyDescent="0.3">
      <c r="A493">
        <v>492</v>
      </c>
      <c r="B493">
        <v>0</v>
      </c>
      <c r="C493">
        <v>3</v>
      </c>
      <c r="D493" t="s">
        <v>751</v>
      </c>
      <c r="E493" t="s">
        <v>16</v>
      </c>
      <c r="F493">
        <v>21</v>
      </c>
      <c r="G493">
        <v>21</v>
      </c>
      <c r="H493">
        <v>21</v>
      </c>
      <c r="I493">
        <v>0</v>
      </c>
      <c r="J493">
        <v>0</v>
      </c>
      <c r="K493" t="s">
        <v>752</v>
      </c>
      <c r="L493">
        <v>7.25</v>
      </c>
      <c r="N493" t="s">
        <v>18</v>
      </c>
      <c r="O493">
        <v>21</v>
      </c>
      <c r="P493">
        <v>21</v>
      </c>
    </row>
    <row r="494" spans="1:16" x14ac:dyDescent="0.3">
      <c r="A494">
        <v>493</v>
      </c>
      <c r="B494">
        <v>0</v>
      </c>
      <c r="C494">
        <v>1</v>
      </c>
      <c r="D494" t="s">
        <v>753</v>
      </c>
      <c r="E494" t="s">
        <v>16</v>
      </c>
      <c r="F494">
        <v>55</v>
      </c>
      <c r="G494">
        <v>55</v>
      </c>
      <c r="H494">
        <v>55</v>
      </c>
      <c r="I494">
        <v>0</v>
      </c>
      <c r="J494">
        <v>0</v>
      </c>
      <c r="K494">
        <v>113787</v>
      </c>
      <c r="L494">
        <v>30.5</v>
      </c>
      <c r="M494" t="s">
        <v>754</v>
      </c>
      <c r="N494" t="s">
        <v>18</v>
      </c>
      <c r="O494">
        <v>55</v>
      </c>
      <c r="P494">
        <v>55</v>
      </c>
    </row>
    <row r="495" spans="1:16" x14ac:dyDescent="0.3">
      <c r="A495">
        <v>494</v>
      </c>
      <c r="B495">
        <v>0</v>
      </c>
      <c r="C495">
        <v>1</v>
      </c>
      <c r="D495" t="s">
        <v>755</v>
      </c>
      <c r="E495" t="s">
        <v>16</v>
      </c>
      <c r="F495">
        <v>71</v>
      </c>
      <c r="G495">
        <v>71</v>
      </c>
      <c r="H495">
        <v>71</v>
      </c>
      <c r="I495">
        <v>0</v>
      </c>
      <c r="J495">
        <v>0</v>
      </c>
      <c r="K495" t="s">
        <v>756</v>
      </c>
      <c r="L495">
        <v>49.504199999999997</v>
      </c>
      <c r="N495" t="s">
        <v>23</v>
      </c>
      <c r="O495">
        <v>71</v>
      </c>
      <c r="P495">
        <v>71</v>
      </c>
    </row>
    <row r="496" spans="1:16" x14ac:dyDescent="0.3">
      <c r="A496">
        <v>495</v>
      </c>
      <c r="B496">
        <v>0</v>
      </c>
      <c r="C496">
        <v>3</v>
      </c>
      <c r="D496" t="s">
        <v>757</v>
      </c>
      <c r="E496" t="s">
        <v>16</v>
      </c>
      <c r="F496">
        <v>21</v>
      </c>
      <c r="G496">
        <v>21</v>
      </c>
      <c r="H496">
        <v>21</v>
      </c>
      <c r="I496">
        <v>0</v>
      </c>
      <c r="J496">
        <v>0</v>
      </c>
      <c r="K496" t="s">
        <v>758</v>
      </c>
      <c r="L496">
        <v>8.0500000000000007</v>
      </c>
      <c r="N496" t="s">
        <v>18</v>
      </c>
      <c r="O496">
        <v>21</v>
      </c>
      <c r="P496">
        <v>21</v>
      </c>
    </row>
    <row r="497" spans="1:16" x14ac:dyDescent="0.3">
      <c r="A497">
        <v>496</v>
      </c>
      <c r="B497">
        <v>0</v>
      </c>
      <c r="C497">
        <v>3</v>
      </c>
      <c r="D497" t="s">
        <v>759</v>
      </c>
      <c r="E497" t="s">
        <v>16</v>
      </c>
      <c r="G497">
        <v>29.699117650000002</v>
      </c>
      <c r="H497">
        <v>24</v>
      </c>
      <c r="I497">
        <v>0</v>
      </c>
      <c r="J497">
        <v>0</v>
      </c>
      <c r="K497">
        <v>2627</v>
      </c>
      <c r="L497">
        <v>14.458299999999999</v>
      </c>
      <c r="N497" t="s">
        <v>23</v>
      </c>
      <c r="O497">
        <v>24</v>
      </c>
      <c r="P497">
        <v>24</v>
      </c>
    </row>
    <row r="498" spans="1:16" x14ac:dyDescent="0.3">
      <c r="A498">
        <v>497</v>
      </c>
      <c r="B498">
        <v>1</v>
      </c>
      <c r="C498">
        <v>1</v>
      </c>
      <c r="D498" t="s">
        <v>760</v>
      </c>
      <c r="E498" t="s">
        <v>20</v>
      </c>
      <c r="F498">
        <v>54</v>
      </c>
      <c r="G498">
        <v>54</v>
      </c>
      <c r="H498">
        <v>54</v>
      </c>
      <c r="I498">
        <v>1</v>
      </c>
      <c r="J498">
        <v>0</v>
      </c>
      <c r="K498">
        <v>36947</v>
      </c>
      <c r="L498">
        <v>78.2667</v>
      </c>
      <c r="M498" t="s">
        <v>761</v>
      </c>
      <c r="N498" t="s">
        <v>23</v>
      </c>
      <c r="O498">
        <v>54</v>
      </c>
      <c r="P498">
        <v>54</v>
      </c>
    </row>
    <row r="499" spans="1:16" x14ac:dyDescent="0.3">
      <c r="A499">
        <v>498</v>
      </c>
      <c r="B499">
        <v>0</v>
      </c>
      <c r="C499">
        <v>3</v>
      </c>
      <c r="D499" t="s">
        <v>762</v>
      </c>
      <c r="E499" t="s">
        <v>16</v>
      </c>
      <c r="G499">
        <v>29.699117650000002</v>
      </c>
      <c r="H499">
        <v>24</v>
      </c>
      <c r="I499">
        <v>0</v>
      </c>
      <c r="J499">
        <v>0</v>
      </c>
      <c r="K499" t="s">
        <v>763</v>
      </c>
      <c r="L499">
        <v>15.1</v>
      </c>
      <c r="N499" t="s">
        <v>18</v>
      </c>
      <c r="O499">
        <v>24</v>
      </c>
      <c r="P499">
        <v>24</v>
      </c>
    </row>
    <row r="500" spans="1:16" x14ac:dyDescent="0.3">
      <c r="A500">
        <v>499</v>
      </c>
      <c r="B500">
        <v>0</v>
      </c>
      <c r="C500">
        <v>1</v>
      </c>
      <c r="D500" t="s">
        <v>764</v>
      </c>
      <c r="E500" t="s">
        <v>20</v>
      </c>
      <c r="F500">
        <v>25</v>
      </c>
      <c r="G500">
        <v>25</v>
      </c>
      <c r="H500">
        <v>25</v>
      </c>
      <c r="I500">
        <v>1</v>
      </c>
      <c r="J500">
        <v>2</v>
      </c>
      <c r="K500">
        <v>113781</v>
      </c>
      <c r="L500">
        <v>151.55000000000001</v>
      </c>
      <c r="M500" t="s">
        <v>494</v>
      </c>
      <c r="N500" t="s">
        <v>18</v>
      </c>
      <c r="O500">
        <v>25</v>
      </c>
      <c r="P500">
        <v>25</v>
      </c>
    </row>
    <row r="501" spans="1:16" x14ac:dyDescent="0.3">
      <c r="A501">
        <v>500</v>
      </c>
      <c r="B501">
        <v>0</v>
      </c>
      <c r="C501">
        <v>3</v>
      </c>
      <c r="D501" t="s">
        <v>765</v>
      </c>
      <c r="E501" t="s">
        <v>16</v>
      </c>
      <c r="F501">
        <v>24</v>
      </c>
      <c r="G501">
        <v>24</v>
      </c>
      <c r="H501">
        <v>24</v>
      </c>
      <c r="I501">
        <v>0</v>
      </c>
      <c r="J501">
        <v>0</v>
      </c>
      <c r="K501">
        <v>350035</v>
      </c>
      <c r="L501">
        <v>7.7957999999999998</v>
      </c>
      <c r="N501" t="s">
        <v>18</v>
      </c>
      <c r="O501">
        <v>24</v>
      </c>
      <c r="P501">
        <v>24</v>
      </c>
    </row>
    <row r="502" spans="1:16" x14ac:dyDescent="0.3">
      <c r="A502">
        <v>501</v>
      </c>
      <c r="B502">
        <v>0</v>
      </c>
      <c r="C502">
        <v>3</v>
      </c>
      <c r="D502" t="s">
        <v>766</v>
      </c>
      <c r="E502" t="s">
        <v>16</v>
      </c>
      <c r="F502">
        <v>17</v>
      </c>
      <c r="G502">
        <v>17</v>
      </c>
      <c r="H502">
        <v>17</v>
      </c>
      <c r="I502">
        <v>0</v>
      </c>
      <c r="J502">
        <v>0</v>
      </c>
      <c r="K502">
        <v>315086</v>
      </c>
      <c r="L502">
        <v>8.6624999999999996</v>
      </c>
      <c r="N502" t="s">
        <v>18</v>
      </c>
      <c r="O502">
        <v>17</v>
      </c>
      <c r="P502">
        <v>17</v>
      </c>
    </row>
    <row r="503" spans="1:16" x14ac:dyDescent="0.3">
      <c r="A503">
        <v>502</v>
      </c>
      <c r="B503">
        <v>0</v>
      </c>
      <c r="C503">
        <v>3</v>
      </c>
      <c r="D503" t="s">
        <v>767</v>
      </c>
      <c r="E503" t="s">
        <v>20</v>
      </c>
      <c r="F503">
        <v>21</v>
      </c>
      <c r="G503">
        <v>21</v>
      </c>
      <c r="H503">
        <v>21</v>
      </c>
      <c r="I503">
        <v>0</v>
      </c>
      <c r="J503">
        <v>0</v>
      </c>
      <c r="K503">
        <v>364846</v>
      </c>
      <c r="L503">
        <v>7.75</v>
      </c>
      <c r="N503" t="s">
        <v>31</v>
      </c>
      <c r="O503">
        <v>21</v>
      </c>
      <c r="P503">
        <v>21</v>
      </c>
    </row>
    <row r="504" spans="1:16" x14ac:dyDescent="0.3">
      <c r="A504">
        <v>503</v>
      </c>
      <c r="B504">
        <v>0</v>
      </c>
      <c r="C504">
        <v>3</v>
      </c>
      <c r="D504" t="s">
        <v>768</v>
      </c>
      <c r="E504" t="s">
        <v>20</v>
      </c>
      <c r="G504">
        <v>29.699117650000002</v>
      </c>
      <c r="H504">
        <v>24</v>
      </c>
      <c r="I504">
        <v>0</v>
      </c>
      <c r="J504">
        <v>0</v>
      </c>
      <c r="K504">
        <v>330909</v>
      </c>
      <c r="L504">
        <v>7.6292</v>
      </c>
      <c r="N504" t="s">
        <v>31</v>
      </c>
      <c r="O504">
        <v>24</v>
      </c>
      <c r="P504">
        <v>24</v>
      </c>
    </row>
    <row r="505" spans="1:16" x14ac:dyDescent="0.3">
      <c r="A505">
        <v>504</v>
      </c>
      <c r="B505">
        <v>0</v>
      </c>
      <c r="C505">
        <v>3</v>
      </c>
      <c r="D505" t="s">
        <v>769</v>
      </c>
      <c r="E505" t="s">
        <v>20</v>
      </c>
      <c r="F505">
        <v>37</v>
      </c>
      <c r="G505">
        <v>37</v>
      </c>
      <c r="H505">
        <v>37</v>
      </c>
      <c r="I505">
        <v>0</v>
      </c>
      <c r="J505">
        <v>0</v>
      </c>
      <c r="K505">
        <v>4135</v>
      </c>
      <c r="L505">
        <v>9.5875000000000004</v>
      </c>
      <c r="N505" t="s">
        <v>18</v>
      </c>
      <c r="O505">
        <v>37</v>
      </c>
      <c r="P505">
        <v>37</v>
      </c>
    </row>
    <row r="506" spans="1:16" x14ac:dyDescent="0.3">
      <c r="A506">
        <v>505</v>
      </c>
      <c r="B506">
        <v>1</v>
      </c>
      <c r="C506">
        <v>1</v>
      </c>
      <c r="D506" t="s">
        <v>770</v>
      </c>
      <c r="E506" t="s">
        <v>20</v>
      </c>
      <c r="F506">
        <v>16</v>
      </c>
      <c r="G506">
        <v>16</v>
      </c>
      <c r="H506">
        <v>16</v>
      </c>
      <c r="I506">
        <v>0</v>
      </c>
      <c r="J506">
        <v>0</v>
      </c>
      <c r="K506">
        <v>110152</v>
      </c>
      <c r="L506">
        <v>86.5</v>
      </c>
      <c r="M506" t="s">
        <v>771</v>
      </c>
      <c r="N506" t="s">
        <v>18</v>
      </c>
      <c r="O506">
        <v>16</v>
      </c>
      <c r="P506">
        <v>16</v>
      </c>
    </row>
    <row r="507" spans="1:16" x14ac:dyDescent="0.3">
      <c r="A507">
        <v>506</v>
      </c>
      <c r="B507">
        <v>0</v>
      </c>
      <c r="C507">
        <v>1</v>
      </c>
      <c r="D507" t="s">
        <v>772</v>
      </c>
      <c r="E507" t="s">
        <v>16</v>
      </c>
      <c r="F507">
        <v>18</v>
      </c>
      <c r="G507">
        <v>18</v>
      </c>
      <c r="H507">
        <v>18</v>
      </c>
      <c r="I507">
        <v>1</v>
      </c>
      <c r="J507">
        <v>0</v>
      </c>
      <c r="K507" t="s">
        <v>507</v>
      </c>
      <c r="L507">
        <v>108.9</v>
      </c>
      <c r="M507" t="s">
        <v>508</v>
      </c>
      <c r="N507" t="s">
        <v>23</v>
      </c>
      <c r="O507">
        <v>18</v>
      </c>
      <c r="P507">
        <v>18</v>
      </c>
    </row>
    <row r="508" spans="1:16" x14ac:dyDescent="0.3">
      <c r="A508">
        <v>507</v>
      </c>
      <c r="B508">
        <v>1</v>
      </c>
      <c r="C508">
        <v>2</v>
      </c>
      <c r="D508" t="s">
        <v>773</v>
      </c>
      <c r="E508" t="s">
        <v>20</v>
      </c>
      <c r="F508">
        <v>33</v>
      </c>
      <c r="G508">
        <v>33</v>
      </c>
      <c r="H508">
        <v>33</v>
      </c>
      <c r="I508">
        <v>0</v>
      </c>
      <c r="J508">
        <v>2</v>
      </c>
      <c r="K508">
        <v>26360</v>
      </c>
      <c r="L508">
        <v>26</v>
      </c>
      <c r="N508" t="s">
        <v>18</v>
      </c>
      <c r="O508">
        <v>33</v>
      </c>
      <c r="P508">
        <v>33</v>
      </c>
    </row>
    <row r="509" spans="1:16" x14ac:dyDescent="0.3">
      <c r="A509">
        <v>508</v>
      </c>
      <c r="B509">
        <v>1</v>
      </c>
      <c r="C509">
        <v>1</v>
      </c>
      <c r="D509" t="s">
        <v>774</v>
      </c>
      <c r="E509" t="s">
        <v>16</v>
      </c>
      <c r="G509">
        <v>29.699117650000002</v>
      </c>
      <c r="H509">
        <v>24</v>
      </c>
      <c r="I509">
        <v>0</v>
      </c>
      <c r="J509">
        <v>0</v>
      </c>
      <c r="K509">
        <v>111427</v>
      </c>
      <c r="L509">
        <v>26.55</v>
      </c>
      <c r="N509" t="s">
        <v>18</v>
      </c>
      <c r="O509">
        <v>24</v>
      </c>
      <c r="P509">
        <v>24</v>
      </c>
    </row>
    <row r="510" spans="1:16" x14ac:dyDescent="0.3">
      <c r="A510">
        <v>509</v>
      </c>
      <c r="B510">
        <v>0</v>
      </c>
      <c r="C510">
        <v>3</v>
      </c>
      <c r="D510" t="s">
        <v>775</v>
      </c>
      <c r="E510" t="s">
        <v>16</v>
      </c>
      <c r="F510">
        <v>28</v>
      </c>
      <c r="G510">
        <v>28</v>
      </c>
      <c r="H510">
        <v>28</v>
      </c>
      <c r="I510">
        <v>0</v>
      </c>
      <c r="J510">
        <v>0</v>
      </c>
      <c r="K510" t="s">
        <v>776</v>
      </c>
      <c r="L510">
        <v>22.524999999999999</v>
      </c>
      <c r="N510" t="s">
        <v>18</v>
      </c>
      <c r="O510">
        <v>28</v>
      </c>
      <c r="P510">
        <v>28</v>
      </c>
    </row>
    <row r="511" spans="1:16" x14ac:dyDescent="0.3">
      <c r="A511">
        <v>510</v>
      </c>
      <c r="B511">
        <v>1</v>
      </c>
      <c r="C511">
        <v>3</v>
      </c>
      <c r="D511" t="s">
        <v>777</v>
      </c>
      <c r="E511" t="s">
        <v>16</v>
      </c>
      <c r="F511">
        <v>26</v>
      </c>
      <c r="G511">
        <v>26</v>
      </c>
      <c r="H511">
        <v>26</v>
      </c>
      <c r="I511">
        <v>0</v>
      </c>
      <c r="J511">
        <v>0</v>
      </c>
      <c r="K511">
        <v>1601</v>
      </c>
      <c r="L511">
        <v>56.495800000000003</v>
      </c>
      <c r="N511" t="s">
        <v>18</v>
      </c>
      <c r="O511">
        <v>26</v>
      </c>
      <c r="P511">
        <v>26</v>
      </c>
    </row>
    <row r="512" spans="1:16" x14ac:dyDescent="0.3">
      <c r="A512">
        <v>511</v>
      </c>
      <c r="B512">
        <v>1</v>
      </c>
      <c r="C512">
        <v>3</v>
      </c>
      <c r="D512" t="s">
        <v>778</v>
      </c>
      <c r="E512" t="s">
        <v>16</v>
      </c>
      <c r="F512">
        <v>29</v>
      </c>
      <c r="G512">
        <v>29</v>
      </c>
      <c r="H512">
        <v>29</v>
      </c>
      <c r="I512">
        <v>0</v>
      </c>
      <c r="J512">
        <v>0</v>
      </c>
      <c r="K512">
        <v>382651</v>
      </c>
      <c r="L512">
        <v>7.75</v>
      </c>
      <c r="N512" t="s">
        <v>31</v>
      </c>
      <c r="O512">
        <v>29</v>
      </c>
      <c r="P512">
        <v>29</v>
      </c>
    </row>
    <row r="513" spans="1:16" x14ac:dyDescent="0.3">
      <c r="A513">
        <v>512</v>
      </c>
      <c r="B513">
        <v>0</v>
      </c>
      <c r="C513">
        <v>3</v>
      </c>
      <c r="D513" t="s">
        <v>779</v>
      </c>
      <c r="E513" t="s">
        <v>16</v>
      </c>
      <c r="G513">
        <v>29.699117650000002</v>
      </c>
      <c r="H513">
        <v>24</v>
      </c>
      <c r="I513">
        <v>0</v>
      </c>
      <c r="J513">
        <v>0</v>
      </c>
      <c r="K513" t="s">
        <v>780</v>
      </c>
      <c r="L513">
        <v>8.0500000000000007</v>
      </c>
      <c r="N513" t="s">
        <v>18</v>
      </c>
      <c r="O513">
        <v>24</v>
      </c>
      <c r="P513">
        <v>24</v>
      </c>
    </row>
    <row r="514" spans="1:16" x14ac:dyDescent="0.3">
      <c r="A514">
        <v>513</v>
      </c>
      <c r="B514">
        <v>1</v>
      </c>
      <c r="C514">
        <v>1</v>
      </c>
      <c r="D514" t="s">
        <v>781</v>
      </c>
      <c r="E514" t="s">
        <v>16</v>
      </c>
      <c r="F514">
        <v>36</v>
      </c>
      <c r="G514">
        <v>36</v>
      </c>
      <c r="H514">
        <v>36</v>
      </c>
      <c r="I514">
        <v>0</v>
      </c>
      <c r="J514">
        <v>0</v>
      </c>
      <c r="K514" t="s">
        <v>782</v>
      </c>
      <c r="L514">
        <v>26.287500000000001</v>
      </c>
      <c r="M514" t="s">
        <v>783</v>
      </c>
      <c r="N514" t="s">
        <v>18</v>
      </c>
      <c r="O514">
        <v>36</v>
      </c>
      <c r="P514">
        <v>36</v>
      </c>
    </row>
    <row r="515" spans="1:16" x14ac:dyDescent="0.3">
      <c r="A515">
        <v>514</v>
      </c>
      <c r="B515">
        <v>1</v>
      </c>
      <c r="C515">
        <v>1</v>
      </c>
      <c r="D515" t="s">
        <v>784</v>
      </c>
      <c r="E515" t="s">
        <v>20</v>
      </c>
      <c r="F515">
        <v>54</v>
      </c>
      <c r="G515">
        <v>54</v>
      </c>
      <c r="H515">
        <v>54</v>
      </c>
      <c r="I515">
        <v>1</v>
      </c>
      <c r="J515">
        <v>0</v>
      </c>
      <c r="K515" t="s">
        <v>785</v>
      </c>
      <c r="L515">
        <v>59.4</v>
      </c>
      <c r="N515" t="s">
        <v>23</v>
      </c>
      <c r="O515">
        <v>54</v>
      </c>
      <c r="P515">
        <v>54</v>
      </c>
    </row>
    <row r="516" spans="1:16" x14ac:dyDescent="0.3">
      <c r="A516">
        <v>515</v>
      </c>
      <c r="B516">
        <v>0</v>
      </c>
      <c r="C516">
        <v>3</v>
      </c>
      <c r="D516" t="s">
        <v>786</v>
      </c>
      <c r="E516" t="s">
        <v>16</v>
      </c>
      <c r="F516">
        <v>24</v>
      </c>
      <c r="G516">
        <v>24</v>
      </c>
      <c r="H516">
        <v>24</v>
      </c>
      <c r="I516">
        <v>0</v>
      </c>
      <c r="J516">
        <v>0</v>
      </c>
      <c r="K516">
        <v>349209</v>
      </c>
      <c r="L516">
        <v>7.4958</v>
      </c>
      <c r="N516" t="s">
        <v>18</v>
      </c>
      <c r="O516">
        <v>24</v>
      </c>
      <c r="P516">
        <v>24</v>
      </c>
    </row>
    <row r="517" spans="1:16" x14ac:dyDescent="0.3">
      <c r="A517">
        <v>516</v>
      </c>
      <c r="B517">
        <v>0</v>
      </c>
      <c r="C517">
        <v>1</v>
      </c>
      <c r="D517" t="s">
        <v>787</v>
      </c>
      <c r="E517" t="s">
        <v>16</v>
      </c>
      <c r="F517">
        <v>47</v>
      </c>
      <c r="G517">
        <v>47</v>
      </c>
      <c r="H517">
        <v>47</v>
      </c>
      <c r="I517">
        <v>0</v>
      </c>
      <c r="J517">
        <v>0</v>
      </c>
      <c r="K517">
        <v>36967</v>
      </c>
      <c r="L517">
        <v>34.020800000000001</v>
      </c>
      <c r="M517" t="s">
        <v>788</v>
      </c>
      <c r="N517" t="s">
        <v>18</v>
      </c>
      <c r="O517">
        <v>47</v>
      </c>
      <c r="P517">
        <v>47</v>
      </c>
    </row>
    <row r="518" spans="1:16" x14ac:dyDescent="0.3">
      <c r="A518">
        <v>517</v>
      </c>
      <c r="B518">
        <v>1</v>
      </c>
      <c r="C518">
        <v>2</v>
      </c>
      <c r="D518" t="s">
        <v>789</v>
      </c>
      <c r="E518" t="s">
        <v>20</v>
      </c>
      <c r="F518">
        <v>34</v>
      </c>
      <c r="G518">
        <v>34</v>
      </c>
      <c r="H518">
        <v>34</v>
      </c>
      <c r="I518">
        <v>0</v>
      </c>
      <c r="J518">
        <v>0</v>
      </c>
      <c r="K518" t="s">
        <v>790</v>
      </c>
      <c r="L518">
        <v>10.5</v>
      </c>
      <c r="M518" t="s">
        <v>152</v>
      </c>
      <c r="N518" t="s">
        <v>18</v>
      </c>
      <c r="O518">
        <v>34</v>
      </c>
      <c r="P518">
        <v>34</v>
      </c>
    </row>
    <row r="519" spans="1:16" x14ac:dyDescent="0.3">
      <c r="A519">
        <v>518</v>
      </c>
      <c r="B519">
        <v>0</v>
      </c>
      <c r="C519">
        <v>3</v>
      </c>
      <c r="D519" t="s">
        <v>791</v>
      </c>
      <c r="E519" t="s">
        <v>16</v>
      </c>
      <c r="G519">
        <v>29.699117650000002</v>
      </c>
      <c r="H519">
        <v>24</v>
      </c>
      <c r="I519">
        <v>0</v>
      </c>
      <c r="J519">
        <v>0</v>
      </c>
      <c r="K519">
        <v>371110</v>
      </c>
      <c r="L519">
        <v>24.15</v>
      </c>
      <c r="N519" t="s">
        <v>31</v>
      </c>
      <c r="O519">
        <v>24</v>
      </c>
      <c r="P519">
        <v>24</v>
      </c>
    </row>
    <row r="520" spans="1:16" x14ac:dyDescent="0.3">
      <c r="A520">
        <v>519</v>
      </c>
      <c r="B520">
        <v>1</v>
      </c>
      <c r="C520">
        <v>2</v>
      </c>
      <c r="D520" t="s">
        <v>792</v>
      </c>
      <c r="E520" t="s">
        <v>20</v>
      </c>
      <c r="F520">
        <v>36</v>
      </c>
      <c r="G520">
        <v>36</v>
      </c>
      <c r="H520">
        <v>36</v>
      </c>
      <c r="I520">
        <v>1</v>
      </c>
      <c r="J520">
        <v>0</v>
      </c>
      <c r="K520">
        <v>226875</v>
      </c>
      <c r="L520">
        <v>26</v>
      </c>
      <c r="N520" t="s">
        <v>18</v>
      </c>
      <c r="O520">
        <v>36</v>
      </c>
      <c r="P520">
        <v>36</v>
      </c>
    </row>
    <row r="521" spans="1:16" x14ac:dyDescent="0.3">
      <c r="A521">
        <v>520</v>
      </c>
      <c r="B521">
        <v>0</v>
      </c>
      <c r="C521">
        <v>3</v>
      </c>
      <c r="D521" t="s">
        <v>793</v>
      </c>
      <c r="E521" t="s">
        <v>16</v>
      </c>
      <c r="F521">
        <v>32</v>
      </c>
      <c r="G521">
        <v>32</v>
      </c>
      <c r="H521">
        <v>32</v>
      </c>
      <c r="I521">
        <v>0</v>
      </c>
      <c r="J521">
        <v>0</v>
      </c>
      <c r="K521">
        <v>349242</v>
      </c>
      <c r="L521">
        <v>7.8958000000000004</v>
      </c>
      <c r="N521" t="s">
        <v>18</v>
      </c>
      <c r="O521">
        <v>32</v>
      </c>
      <c r="P521">
        <v>32</v>
      </c>
    </row>
    <row r="522" spans="1:16" x14ac:dyDescent="0.3">
      <c r="A522">
        <v>521</v>
      </c>
      <c r="B522">
        <v>1</v>
      </c>
      <c r="C522">
        <v>1</v>
      </c>
      <c r="D522" t="s">
        <v>794</v>
      </c>
      <c r="E522" t="s">
        <v>20</v>
      </c>
      <c r="F522">
        <v>30</v>
      </c>
      <c r="G522">
        <v>30</v>
      </c>
      <c r="H522">
        <v>30</v>
      </c>
      <c r="I522">
        <v>0</v>
      </c>
      <c r="J522">
        <v>0</v>
      </c>
      <c r="K522">
        <v>12749</v>
      </c>
      <c r="L522">
        <v>93.5</v>
      </c>
      <c r="M522" t="s">
        <v>795</v>
      </c>
      <c r="N522" t="s">
        <v>18</v>
      </c>
      <c r="O522">
        <v>30</v>
      </c>
      <c r="P522">
        <v>30</v>
      </c>
    </row>
    <row r="523" spans="1:16" x14ac:dyDescent="0.3">
      <c r="A523">
        <v>522</v>
      </c>
      <c r="B523">
        <v>0</v>
      </c>
      <c r="C523">
        <v>3</v>
      </c>
      <c r="D523" t="s">
        <v>796</v>
      </c>
      <c r="E523" t="s">
        <v>16</v>
      </c>
      <c r="F523">
        <v>22</v>
      </c>
      <c r="G523">
        <v>22</v>
      </c>
      <c r="H523">
        <v>22</v>
      </c>
      <c r="I523">
        <v>0</v>
      </c>
      <c r="J523">
        <v>0</v>
      </c>
      <c r="K523">
        <v>349252</v>
      </c>
      <c r="L523">
        <v>7.8958000000000004</v>
      </c>
      <c r="N523" t="s">
        <v>18</v>
      </c>
      <c r="O523">
        <v>22</v>
      </c>
      <c r="P523">
        <v>22</v>
      </c>
    </row>
    <row r="524" spans="1:16" x14ac:dyDescent="0.3">
      <c r="A524">
        <v>523</v>
      </c>
      <c r="B524">
        <v>0</v>
      </c>
      <c r="C524">
        <v>3</v>
      </c>
      <c r="D524" t="s">
        <v>797</v>
      </c>
      <c r="E524" t="s">
        <v>16</v>
      </c>
      <c r="G524">
        <v>29.699117650000002</v>
      </c>
      <c r="H524">
        <v>24</v>
      </c>
      <c r="I524">
        <v>0</v>
      </c>
      <c r="J524">
        <v>0</v>
      </c>
      <c r="K524">
        <v>2624</v>
      </c>
      <c r="L524">
        <v>7.2249999999999996</v>
      </c>
      <c r="N524" t="s">
        <v>23</v>
      </c>
      <c r="O524">
        <v>24</v>
      </c>
      <c r="P524">
        <v>24</v>
      </c>
    </row>
    <row r="525" spans="1:16" x14ac:dyDescent="0.3">
      <c r="A525">
        <v>524</v>
      </c>
      <c r="B525">
        <v>1</v>
      </c>
      <c r="C525">
        <v>1</v>
      </c>
      <c r="D525" t="s">
        <v>798</v>
      </c>
      <c r="E525" t="s">
        <v>20</v>
      </c>
      <c r="F525">
        <v>44</v>
      </c>
      <c r="G525">
        <v>44</v>
      </c>
      <c r="H525">
        <v>44</v>
      </c>
      <c r="I525">
        <v>0</v>
      </c>
      <c r="J525">
        <v>1</v>
      </c>
      <c r="K525">
        <v>111361</v>
      </c>
      <c r="L525">
        <v>57.979199999999999</v>
      </c>
      <c r="M525" t="s">
        <v>542</v>
      </c>
      <c r="N525" t="s">
        <v>23</v>
      </c>
      <c r="O525">
        <v>44</v>
      </c>
      <c r="P525">
        <v>44</v>
      </c>
    </row>
    <row r="526" spans="1:16" x14ac:dyDescent="0.3">
      <c r="A526">
        <v>525</v>
      </c>
      <c r="B526">
        <v>0</v>
      </c>
      <c r="C526">
        <v>3</v>
      </c>
      <c r="D526" t="s">
        <v>799</v>
      </c>
      <c r="E526" t="s">
        <v>16</v>
      </c>
      <c r="G526">
        <v>29.699117650000002</v>
      </c>
      <c r="H526">
        <v>24</v>
      </c>
      <c r="I526">
        <v>0</v>
      </c>
      <c r="J526">
        <v>0</v>
      </c>
      <c r="K526">
        <v>2700</v>
      </c>
      <c r="L526">
        <v>7.2291999999999996</v>
      </c>
      <c r="N526" t="s">
        <v>23</v>
      </c>
      <c r="O526">
        <v>24</v>
      </c>
      <c r="P526">
        <v>24</v>
      </c>
    </row>
    <row r="527" spans="1:16" x14ac:dyDescent="0.3">
      <c r="A527">
        <v>526</v>
      </c>
      <c r="B527">
        <v>0</v>
      </c>
      <c r="C527">
        <v>3</v>
      </c>
      <c r="D527" t="s">
        <v>800</v>
      </c>
      <c r="E527" t="s">
        <v>16</v>
      </c>
      <c r="F527">
        <v>40.5</v>
      </c>
      <c r="G527">
        <v>40.5</v>
      </c>
      <c r="H527">
        <v>40.5</v>
      </c>
      <c r="I527">
        <v>0</v>
      </c>
      <c r="J527">
        <v>0</v>
      </c>
      <c r="K527">
        <v>367232</v>
      </c>
      <c r="L527">
        <v>7.75</v>
      </c>
      <c r="N527" t="s">
        <v>31</v>
      </c>
      <c r="O527">
        <v>40.5</v>
      </c>
      <c r="P527">
        <v>40.5</v>
      </c>
    </row>
    <row r="528" spans="1:16" x14ac:dyDescent="0.3">
      <c r="A528">
        <v>527</v>
      </c>
      <c r="B528">
        <v>1</v>
      </c>
      <c r="C528">
        <v>2</v>
      </c>
      <c r="D528" t="s">
        <v>801</v>
      </c>
      <c r="E528" t="s">
        <v>20</v>
      </c>
      <c r="F528">
        <v>50</v>
      </c>
      <c r="G528">
        <v>50</v>
      </c>
      <c r="H528">
        <v>50</v>
      </c>
      <c r="I528">
        <v>0</v>
      </c>
      <c r="J528">
        <v>0</v>
      </c>
      <c r="K528" t="s">
        <v>802</v>
      </c>
      <c r="L528">
        <v>10.5</v>
      </c>
      <c r="N528" t="s">
        <v>18</v>
      </c>
      <c r="O528">
        <v>50</v>
      </c>
      <c r="P528">
        <v>50</v>
      </c>
    </row>
    <row r="529" spans="1:16" x14ac:dyDescent="0.3">
      <c r="A529">
        <v>528</v>
      </c>
      <c r="B529">
        <v>0</v>
      </c>
      <c r="C529">
        <v>1</v>
      </c>
      <c r="D529" t="s">
        <v>803</v>
      </c>
      <c r="E529" t="s">
        <v>16</v>
      </c>
      <c r="G529">
        <v>29.699117650000002</v>
      </c>
      <c r="H529">
        <v>24</v>
      </c>
      <c r="I529">
        <v>0</v>
      </c>
      <c r="J529">
        <v>0</v>
      </c>
      <c r="K529" t="s">
        <v>804</v>
      </c>
      <c r="L529">
        <v>221.7792</v>
      </c>
      <c r="M529" t="s">
        <v>805</v>
      </c>
      <c r="N529" t="s">
        <v>18</v>
      </c>
      <c r="O529">
        <v>24</v>
      </c>
      <c r="P529">
        <v>24</v>
      </c>
    </row>
    <row r="530" spans="1:16" x14ac:dyDescent="0.3">
      <c r="A530">
        <v>529</v>
      </c>
      <c r="B530">
        <v>0</v>
      </c>
      <c r="C530">
        <v>3</v>
      </c>
      <c r="D530" t="s">
        <v>806</v>
      </c>
      <c r="E530" t="s">
        <v>16</v>
      </c>
      <c r="F530">
        <v>39</v>
      </c>
      <c r="G530">
        <v>39</v>
      </c>
      <c r="H530">
        <v>39</v>
      </c>
      <c r="I530">
        <v>0</v>
      </c>
      <c r="J530">
        <v>0</v>
      </c>
      <c r="K530">
        <v>3101296</v>
      </c>
      <c r="L530">
        <v>7.9249999999999998</v>
      </c>
      <c r="N530" t="s">
        <v>18</v>
      </c>
      <c r="O530">
        <v>39</v>
      </c>
      <c r="P530">
        <v>39</v>
      </c>
    </row>
    <row r="531" spans="1:16" x14ac:dyDescent="0.3">
      <c r="A531">
        <v>530</v>
      </c>
      <c r="B531">
        <v>0</v>
      </c>
      <c r="C531">
        <v>2</v>
      </c>
      <c r="D531" t="s">
        <v>807</v>
      </c>
      <c r="E531" t="s">
        <v>16</v>
      </c>
      <c r="F531">
        <v>23</v>
      </c>
      <c r="G531">
        <v>23</v>
      </c>
      <c r="H531">
        <v>23</v>
      </c>
      <c r="I531">
        <v>2</v>
      </c>
      <c r="J531">
        <v>1</v>
      </c>
      <c r="K531">
        <v>29104</v>
      </c>
      <c r="L531">
        <v>11.5</v>
      </c>
      <c r="N531" t="s">
        <v>18</v>
      </c>
      <c r="O531">
        <v>23</v>
      </c>
      <c r="P531">
        <v>23</v>
      </c>
    </row>
    <row r="532" spans="1:16" x14ac:dyDescent="0.3">
      <c r="A532">
        <v>531</v>
      </c>
      <c r="B532">
        <v>1</v>
      </c>
      <c r="C532">
        <v>2</v>
      </c>
      <c r="D532" t="s">
        <v>808</v>
      </c>
      <c r="E532" t="s">
        <v>20</v>
      </c>
      <c r="F532">
        <v>2</v>
      </c>
      <c r="G532">
        <v>2</v>
      </c>
      <c r="H532">
        <v>2</v>
      </c>
      <c r="I532">
        <v>1</v>
      </c>
      <c r="J532">
        <v>1</v>
      </c>
      <c r="K532">
        <v>26360</v>
      </c>
      <c r="L532">
        <v>26</v>
      </c>
      <c r="N532" t="s">
        <v>18</v>
      </c>
      <c r="O532">
        <v>2</v>
      </c>
      <c r="P532">
        <v>2</v>
      </c>
    </row>
    <row r="533" spans="1:16" x14ac:dyDescent="0.3">
      <c r="A533">
        <v>532</v>
      </c>
      <c r="B533">
        <v>0</v>
      </c>
      <c r="C533">
        <v>3</v>
      </c>
      <c r="D533" t="s">
        <v>809</v>
      </c>
      <c r="E533" t="s">
        <v>16</v>
      </c>
      <c r="G533">
        <v>29.699117650000002</v>
      </c>
      <c r="H533">
        <v>24</v>
      </c>
      <c r="I533">
        <v>0</v>
      </c>
      <c r="J533">
        <v>0</v>
      </c>
      <c r="K533">
        <v>2641</v>
      </c>
      <c r="L533">
        <v>7.2291999999999996</v>
      </c>
      <c r="N533" t="s">
        <v>23</v>
      </c>
      <c r="O533">
        <v>24</v>
      </c>
      <c r="P533">
        <v>24</v>
      </c>
    </row>
    <row r="534" spans="1:16" x14ac:dyDescent="0.3">
      <c r="A534">
        <v>533</v>
      </c>
      <c r="B534">
        <v>0</v>
      </c>
      <c r="C534">
        <v>3</v>
      </c>
      <c r="D534" t="s">
        <v>810</v>
      </c>
      <c r="E534" t="s">
        <v>16</v>
      </c>
      <c r="F534">
        <v>17</v>
      </c>
      <c r="G534">
        <v>17</v>
      </c>
      <c r="H534">
        <v>17</v>
      </c>
      <c r="I534">
        <v>1</v>
      </c>
      <c r="J534">
        <v>1</v>
      </c>
      <c r="K534">
        <v>2690</v>
      </c>
      <c r="L534">
        <v>7.2291999999999996</v>
      </c>
      <c r="N534" t="s">
        <v>23</v>
      </c>
      <c r="O534">
        <v>17</v>
      </c>
      <c r="P534">
        <v>17</v>
      </c>
    </row>
    <row r="535" spans="1:16" x14ac:dyDescent="0.3">
      <c r="A535">
        <v>534</v>
      </c>
      <c r="B535">
        <v>1</v>
      </c>
      <c r="C535">
        <v>3</v>
      </c>
      <c r="D535" t="s">
        <v>811</v>
      </c>
      <c r="E535" t="s">
        <v>20</v>
      </c>
      <c r="G535">
        <v>29.699117650000002</v>
      </c>
      <c r="H535">
        <v>24</v>
      </c>
      <c r="I535">
        <v>0</v>
      </c>
      <c r="J535">
        <v>2</v>
      </c>
      <c r="K535">
        <v>2668</v>
      </c>
      <c r="L535">
        <v>22.3583</v>
      </c>
      <c r="N535" t="s">
        <v>23</v>
      </c>
      <c r="O535">
        <v>24</v>
      </c>
      <c r="P535">
        <v>24</v>
      </c>
    </row>
    <row r="536" spans="1:16" x14ac:dyDescent="0.3">
      <c r="A536">
        <v>535</v>
      </c>
      <c r="B536">
        <v>0</v>
      </c>
      <c r="C536">
        <v>3</v>
      </c>
      <c r="D536" t="s">
        <v>812</v>
      </c>
      <c r="E536" t="s">
        <v>20</v>
      </c>
      <c r="F536">
        <v>30</v>
      </c>
      <c r="G536">
        <v>30</v>
      </c>
      <c r="H536">
        <v>30</v>
      </c>
      <c r="I536">
        <v>0</v>
      </c>
      <c r="J536">
        <v>0</v>
      </c>
      <c r="K536">
        <v>315084</v>
      </c>
      <c r="L536">
        <v>8.6624999999999996</v>
      </c>
      <c r="N536" t="s">
        <v>18</v>
      </c>
      <c r="O536">
        <v>30</v>
      </c>
      <c r="P536">
        <v>30</v>
      </c>
    </row>
    <row r="537" spans="1:16" x14ac:dyDescent="0.3">
      <c r="A537">
        <v>536</v>
      </c>
      <c r="B537">
        <v>1</v>
      </c>
      <c r="C537">
        <v>2</v>
      </c>
      <c r="D537" t="s">
        <v>813</v>
      </c>
      <c r="E537" t="s">
        <v>20</v>
      </c>
      <c r="F537">
        <v>7</v>
      </c>
      <c r="G537">
        <v>7</v>
      </c>
      <c r="H537">
        <v>7</v>
      </c>
      <c r="I537">
        <v>0</v>
      </c>
      <c r="J537">
        <v>2</v>
      </c>
      <c r="K537" t="s">
        <v>522</v>
      </c>
      <c r="L537">
        <v>26.25</v>
      </c>
      <c r="N537" t="s">
        <v>18</v>
      </c>
      <c r="O537">
        <v>7</v>
      </c>
      <c r="P537">
        <v>7</v>
      </c>
    </row>
    <row r="538" spans="1:16" x14ac:dyDescent="0.3">
      <c r="A538">
        <v>537</v>
      </c>
      <c r="B538">
        <v>0</v>
      </c>
      <c r="C538">
        <v>1</v>
      </c>
      <c r="D538" t="s">
        <v>814</v>
      </c>
      <c r="E538" t="s">
        <v>16</v>
      </c>
      <c r="F538">
        <v>45</v>
      </c>
      <c r="G538">
        <v>45</v>
      </c>
      <c r="H538">
        <v>45</v>
      </c>
      <c r="I538">
        <v>0</v>
      </c>
      <c r="J538">
        <v>0</v>
      </c>
      <c r="K538">
        <v>113050</v>
      </c>
      <c r="L538">
        <v>26.55</v>
      </c>
      <c r="M538" t="s">
        <v>815</v>
      </c>
      <c r="N538" t="s">
        <v>18</v>
      </c>
      <c r="O538">
        <v>45</v>
      </c>
      <c r="P538">
        <v>45</v>
      </c>
    </row>
    <row r="539" spans="1:16" x14ac:dyDescent="0.3">
      <c r="A539">
        <v>538</v>
      </c>
      <c r="B539">
        <v>1</v>
      </c>
      <c r="C539">
        <v>1</v>
      </c>
      <c r="D539" t="s">
        <v>816</v>
      </c>
      <c r="E539" t="s">
        <v>20</v>
      </c>
      <c r="F539">
        <v>30</v>
      </c>
      <c r="G539">
        <v>30</v>
      </c>
      <c r="H539">
        <v>30</v>
      </c>
      <c r="I539">
        <v>0</v>
      </c>
      <c r="J539">
        <v>0</v>
      </c>
      <c r="K539" t="s">
        <v>817</v>
      </c>
      <c r="L539">
        <v>106.425</v>
      </c>
      <c r="N539" t="s">
        <v>23</v>
      </c>
      <c r="O539">
        <v>30</v>
      </c>
      <c r="P539">
        <v>30</v>
      </c>
    </row>
    <row r="540" spans="1:16" x14ac:dyDescent="0.3">
      <c r="A540">
        <v>539</v>
      </c>
      <c r="B540">
        <v>0</v>
      </c>
      <c r="C540">
        <v>3</v>
      </c>
      <c r="D540" t="s">
        <v>818</v>
      </c>
      <c r="E540" t="s">
        <v>16</v>
      </c>
      <c r="G540">
        <v>29.699117650000002</v>
      </c>
      <c r="H540">
        <v>24</v>
      </c>
      <c r="I540">
        <v>0</v>
      </c>
      <c r="J540">
        <v>0</v>
      </c>
      <c r="K540">
        <v>364498</v>
      </c>
      <c r="L540">
        <v>14.5</v>
      </c>
      <c r="N540" t="s">
        <v>18</v>
      </c>
      <c r="O540">
        <v>24</v>
      </c>
      <c r="P540">
        <v>24</v>
      </c>
    </row>
    <row r="541" spans="1:16" x14ac:dyDescent="0.3">
      <c r="A541">
        <v>540</v>
      </c>
      <c r="B541">
        <v>1</v>
      </c>
      <c r="C541">
        <v>1</v>
      </c>
      <c r="D541" t="s">
        <v>819</v>
      </c>
      <c r="E541" t="s">
        <v>20</v>
      </c>
      <c r="F541">
        <v>22</v>
      </c>
      <c r="G541">
        <v>22</v>
      </c>
      <c r="H541">
        <v>22</v>
      </c>
      <c r="I541">
        <v>0</v>
      </c>
      <c r="J541">
        <v>2</v>
      </c>
      <c r="K541">
        <v>13568</v>
      </c>
      <c r="L541">
        <v>49.5</v>
      </c>
      <c r="M541" t="s">
        <v>820</v>
      </c>
      <c r="N541" t="s">
        <v>23</v>
      </c>
      <c r="O541">
        <v>22</v>
      </c>
      <c r="P541">
        <v>22</v>
      </c>
    </row>
    <row r="542" spans="1:16" x14ac:dyDescent="0.3">
      <c r="A542">
        <v>541</v>
      </c>
      <c r="B542">
        <v>1</v>
      </c>
      <c r="C542">
        <v>1</v>
      </c>
      <c r="D542" t="s">
        <v>821</v>
      </c>
      <c r="E542" t="s">
        <v>20</v>
      </c>
      <c r="F542">
        <v>36</v>
      </c>
      <c r="G542">
        <v>36</v>
      </c>
      <c r="H542">
        <v>36</v>
      </c>
      <c r="I542">
        <v>0</v>
      </c>
      <c r="J542">
        <v>2</v>
      </c>
      <c r="K542" t="s">
        <v>822</v>
      </c>
      <c r="L542">
        <v>71</v>
      </c>
      <c r="M542" t="s">
        <v>823</v>
      </c>
      <c r="N542" t="s">
        <v>18</v>
      </c>
      <c r="O542">
        <v>36</v>
      </c>
      <c r="P542">
        <v>36</v>
      </c>
    </row>
    <row r="543" spans="1:16" x14ac:dyDescent="0.3">
      <c r="A543">
        <v>542</v>
      </c>
      <c r="B543">
        <v>0</v>
      </c>
      <c r="C543">
        <v>3</v>
      </c>
      <c r="D543" t="s">
        <v>824</v>
      </c>
      <c r="E543" t="s">
        <v>20</v>
      </c>
      <c r="F543">
        <v>9</v>
      </c>
      <c r="G543">
        <v>9</v>
      </c>
      <c r="H543">
        <v>9</v>
      </c>
      <c r="I543">
        <v>4</v>
      </c>
      <c r="J543">
        <v>2</v>
      </c>
      <c r="K543">
        <v>347082</v>
      </c>
      <c r="L543">
        <v>31.274999999999999</v>
      </c>
      <c r="N543" t="s">
        <v>18</v>
      </c>
      <c r="O543">
        <v>9</v>
      </c>
      <c r="P543">
        <v>9</v>
      </c>
    </row>
    <row r="544" spans="1:16" x14ac:dyDescent="0.3">
      <c r="A544">
        <v>543</v>
      </c>
      <c r="B544">
        <v>0</v>
      </c>
      <c r="C544">
        <v>3</v>
      </c>
      <c r="D544" t="s">
        <v>825</v>
      </c>
      <c r="E544" t="s">
        <v>20</v>
      </c>
      <c r="F544">
        <v>11</v>
      </c>
      <c r="G544">
        <v>11</v>
      </c>
      <c r="H544">
        <v>11</v>
      </c>
      <c r="I544">
        <v>4</v>
      </c>
      <c r="J544">
        <v>2</v>
      </c>
      <c r="K544">
        <v>347082</v>
      </c>
      <c r="L544">
        <v>31.274999999999999</v>
      </c>
      <c r="N544" t="s">
        <v>18</v>
      </c>
      <c r="O544">
        <v>11</v>
      </c>
      <c r="P544">
        <v>11</v>
      </c>
    </row>
    <row r="545" spans="1:16" x14ac:dyDescent="0.3">
      <c r="A545">
        <v>544</v>
      </c>
      <c r="B545">
        <v>1</v>
      </c>
      <c r="C545">
        <v>2</v>
      </c>
      <c r="D545" t="s">
        <v>826</v>
      </c>
      <c r="E545" t="s">
        <v>16</v>
      </c>
      <c r="F545">
        <v>32</v>
      </c>
      <c r="G545">
        <v>32</v>
      </c>
      <c r="H545">
        <v>32</v>
      </c>
      <c r="I545">
        <v>1</v>
      </c>
      <c r="J545">
        <v>0</v>
      </c>
      <c r="K545">
        <v>2908</v>
      </c>
      <c r="L545">
        <v>26</v>
      </c>
      <c r="N545" t="s">
        <v>18</v>
      </c>
      <c r="O545">
        <v>32</v>
      </c>
      <c r="P545">
        <v>32</v>
      </c>
    </row>
    <row r="546" spans="1:16" x14ac:dyDescent="0.3">
      <c r="A546">
        <v>545</v>
      </c>
      <c r="B546">
        <v>0</v>
      </c>
      <c r="C546">
        <v>1</v>
      </c>
      <c r="D546" t="s">
        <v>827</v>
      </c>
      <c r="E546" t="s">
        <v>16</v>
      </c>
      <c r="F546">
        <v>50</v>
      </c>
      <c r="G546">
        <v>50</v>
      </c>
      <c r="H546">
        <v>50</v>
      </c>
      <c r="I546">
        <v>1</v>
      </c>
      <c r="J546">
        <v>0</v>
      </c>
      <c r="K546" t="s">
        <v>817</v>
      </c>
      <c r="L546">
        <v>106.425</v>
      </c>
      <c r="M546" t="s">
        <v>828</v>
      </c>
      <c r="N546" t="s">
        <v>23</v>
      </c>
      <c r="O546">
        <v>50</v>
      </c>
      <c r="P546">
        <v>50</v>
      </c>
    </row>
    <row r="547" spans="1:16" x14ac:dyDescent="0.3">
      <c r="A547">
        <v>546</v>
      </c>
      <c r="B547">
        <v>0</v>
      </c>
      <c r="C547">
        <v>1</v>
      </c>
      <c r="D547" t="s">
        <v>829</v>
      </c>
      <c r="E547" t="s">
        <v>16</v>
      </c>
      <c r="F547">
        <v>64</v>
      </c>
      <c r="G547">
        <v>64</v>
      </c>
      <c r="H547">
        <v>64</v>
      </c>
      <c r="I547">
        <v>0</v>
      </c>
      <c r="J547">
        <v>0</v>
      </c>
      <c r="K547">
        <v>693</v>
      </c>
      <c r="L547">
        <v>26</v>
      </c>
      <c r="N547" t="s">
        <v>18</v>
      </c>
      <c r="O547">
        <v>64</v>
      </c>
      <c r="P547">
        <v>64</v>
      </c>
    </row>
    <row r="548" spans="1:16" x14ac:dyDescent="0.3">
      <c r="A548">
        <v>547</v>
      </c>
      <c r="B548">
        <v>1</v>
      </c>
      <c r="C548">
        <v>2</v>
      </c>
      <c r="D548" t="s">
        <v>830</v>
      </c>
      <c r="E548" t="s">
        <v>20</v>
      </c>
      <c r="F548">
        <v>19</v>
      </c>
      <c r="G548">
        <v>19</v>
      </c>
      <c r="H548">
        <v>19</v>
      </c>
      <c r="I548">
        <v>1</v>
      </c>
      <c r="J548">
        <v>0</v>
      </c>
      <c r="K548">
        <v>2908</v>
      </c>
      <c r="L548">
        <v>26</v>
      </c>
      <c r="N548" t="s">
        <v>18</v>
      </c>
      <c r="O548">
        <v>19</v>
      </c>
      <c r="P548">
        <v>19</v>
      </c>
    </row>
    <row r="549" spans="1:16" x14ac:dyDescent="0.3">
      <c r="A549">
        <v>548</v>
      </c>
      <c r="B549">
        <v>1</v>
      </c>
      <c r="C549">
        <v>2</v>
      </c>
      <c r="D549" t="s">
        <v>831</v>
      </c>
      <c r="E549" t="s">
        <v>16</v>
      </c>
      <c r="G549">
        <v>29.699117650000002</v>
      </c>
      <c r="H549">
        <v>24</v>
      </c>
      <c r="I549">
        <v>0</v>
      </c>
      <c r="J549">
        <v>0</v>
      </c>
      <c r="K549" t="s">
        <v>832</v>
      </c>
      <c r="L549">
        <v>13.862500000000001</v>
      </c>
      <c r="N549" t="s">
        <v>23</v>
      </c>
      <c r="O549">
        <v>24</v>
      </c>
      <c r="P549">
        <v>24</v>
      </c>
    </row>
    <row r="550" spans="1:16" x14ac:dyDescent="0.3">
      <c r="A550">
        <v>549</v>
      </c>
      <c r="B550">
        <v>0</v>
      </c>
      <c r="C550">
        <v>3</v>
      </c>
      <c r="D550" t="s">
        <v>833</v>
      </c>
      <c r="E550" t="s">
        <v>16</v>
      </c>
      <c r="F550">
        <v>33</v>
      </c>
      <c r="G550">
        <v>33</v>
      </c>
      <c r="H550">
        <v>33</v>
      </c>
      <c r="I550">
        <v>1</v>
      </c>
      <c r="J550">
        <v>1</v>
      </c>
      <c r="K550">
        <v>363291</v>
      </c>
      <c r="L550">
        <v>20.524999999999999</v>
      </c>
      <c r="N550" t="s">
        <v>18</v>
      </c>
      <c r="O550">
        <v>33</v>
      </c>
      <c r="P550">
        <v>33</v>
      </c>
    </row>
    <row r="551" spans="1:16" x14ac:dyDescent="0.3">
      <c r="A551">
        <v>550</v>
      </c>
      <c r="B551">
        <v>1</v>
      </c>
      <c r="C551">
        <v>2</v>
      </c>
      <c r="D551" t="s">
        <v>834</v>
      </c>
      <c r="E551" t="s">
        <v>16</v>
      </c>
      <c r="F551">
        <v>8</v>
      </c>
      <c r="G551">
        <v>8</v>
      </c>
      <c r="H551">
        <v>8</v>
      </c>
      <c r="I551">
        <v>1</v>
      </c>
      <c r="J551">
        <v>1</v>
      </c>
      <c r="K551" t="s">
        <v>274</v>
      </c>
      <c r="L551">
        <v>36.75</v>
      </c>
      <c r="N551" t="s">
        <v>18</v>
      </c>
      <c r="O551">
        <v>8</v>
      </c>
      <c r="P551">
        <v>8</v>
      </c>
    </row>
    <row r="552" spans="1:16" x14ac:dyDescent="0.3">
      <c r="A552">
        <v>551</v>
      </c>
      <c r="B552">
        <v>1</v>
      </c>
      <c r="C552">
        <v>1</v>
      </c>
      <c r="D552" t="s">
        <v>835</v>
      </c>
      <c r="E552" t="s">
        <v>16</v>
      </c>
      <c r="F552">
        <v>17</v>
      </c>
      <c r="G552">
        <v>17</v>
      </c>
      <c r="H552">
        <v>17</v>
      </c>
      <c r="I552">
        <v>0</v>
      </c>
      <c r="J552">
        <v>2</v>
      </c>
      <c r="K552">
        <v>17421</v>
      </c>
      <c r="L552">
        <v>110.88330000000001</v>
      </c>
      <c r="M552" t="s">
        <v>836</v>
      </c>
      <c r="N552" t="s">
        <v>23</v>
      </c>
      <c r="O552">
        <v>17</v>
      </c>
      <c r="P552">
        <v>17</v>
      </c>
    </row>
    <row r="553" spans="1:16" x14ac:dyDescent="0.3">
      <c r="A553">
        <v>552</v>
      </c>
      <c r="B553">
        <v>0</v>
      </c>
      <c r="C553">
        <v>2</v>
      </c>
      <c r="D553" t="s">
        <v>837</v>
      </c>
      <c r="E553" t="s">
        <v>16</v>
      </c>
      <c r="F553">
        <v>27</v>
      </c>
      <c r="G553">
        <v>27</v>
      </c>
      <c r="H553">
        <v>27</v>
      </c>
      <c r="I553">
        <v>0</v>
      </c>
      <c r="J553">
        <v>0</v>
      </c>
      <c r="K553">
        <v>244358</v>
      </c>
      <c r="L553">
        <v>26</v>
      </c>
      <c r="N553" t="s">
        <v>18</v>
      </c>
      <c r="O553">
        <v>27</v>
      </c>
      <c r="P553">
        <v>27</v>
      </c>
    </row>
    <row r="554" spans="1:16" x14ac:dyDescent="0.3">
      <c r="A554">
        <v>553</v>
      </c>
      <c r="B554">
        <v>0</v>
      </c>
      <c r="C554">
        <v>3</v>
      </c>
      <c r="D554" t="s">
        <v>838</v>
      </c>
      <c r="E554" t="s">
        <v>16</v>
      </c>
      <c r="G554">
        <v>29.699117650000002</v>
      </c>
      <c r="H554">
        <v>24</v>
      </c>
      <c r="I554">
        <v>0</v>
      </c>
      <c r="J554">
        <v>0</v>
      </c>
      <c r="K554">
        <v>330979</v>
      </c>
      <c r="L554">
        <v>7.8292000000000002</v>
      </c>
      <c r="N554" t="s">
        <v>31</v>
      </c>
      <c r="O554">
        <v>24</v>
      </c>
      <c r="P554">
        <v>24</v>
      </c>
    </row>
    <row r="555" spans="1:16" x14ac:dyDescent="0.3">
      <c r="A555">
        <v>554</v>
      </c>
      <c r="B555">
        <v>1</v>
      </c>
      <c r="C555">
        <v>3</v>
      </c>
      <c r="D555" t="s">
        <v>839</v>
      </c>
      <c r="E555" t="s">
        <v>16</v>
      </c>
      <c r="F555">
        <v>22</v>
      </c>
      <c r="G555">
        <v>22</v>
      </c>
      <c r="H555">
        <v>22</v>
      </c>
      <c r="I555">
        <v>0</v>
      </c>
      <c r="J555">
        <v>0</v>
      </c>
      <c r="K555">
        <v>2620</v>
      </c>
      <c r="L555">
        <v>7.2249999999999996</v>
      </c>
      <c r="N555" t="s">
        <v>23</v>
      </c>
      <c r="O555">
        <v>22</v>
      </c>
      <c r="P555">
        <v>22</v>
      </c>
    </row>
    <row r="556" spans="1:16" x14ac:dyDescent="0.3">
      <c r="A556">
        <v>555</v>
      </c>
      <c r="B556">
        <v>1</v>
      </c>
      <c r="C556">
        <v>3</v>
      </c>
      <c r="D556" t="s">
        <v>840</v>
      </c>
      <c r="E556" t="s">
        <v>20</v>
      </c>
      <c r="F556">
        <v>22</v>
      </c>
      <c r="G556">
        <v>22</v>
      </c>
      <c r="H556">
        <v>22</v>
      </c>
      <c r="I556">
        <v>0</v>
      </c>
      <c r="J556">
        <v>0</v>
      </c>
      <c r="K556">
        <v>347085</v>
      </c>
      <c r="L556">
        <v>7.7750000000000004</v>
      </c>
      <c r="N556" t="s">
        <v>18</v>
      </c>
      <c r="O556">
        <v>22</v>
      </c>
      <c r="P556">
        <v>22</v>
      </c>
    </row>
    <row r="557" spans="1:16" x14ac:dyDescent="0.3">
      <c r="A557">
        <v>556</v>
      </c>
      <c r="B557">
        <v>0</v>
      </c>
      <c r="C557">
        <v>1</v>
      </c>
      <c r="D557" t="s">
        <v>841</v>
      </c>
      <c r="E557" t="s">
        <v>16</v>
      </c>
      <c r="F557">
        <v>62</v>
      </c>
      <c r="G557">
        <v>62</v>
      </c>
      <c r="H557">
        <v>62</v>
      </c>
      <c r="I557">
        <v>0</v>
      </c>
      <c r="J557">
        <v>0</v>
      </c>
      <c r="K557">
        <v>113807</v>
      </c>
      <c r="L557">
        <v>26.55</v>
      </c>
      <c r="N557" t="s">
        <v>18</v>
      </c>
      <c r="O557">
        <v>62</v>
      </c>
      <c r="P557">
        <v>62</v>
      </c>
    </row>
    <row r="558" spans="1:16" x14ac:dyDescent="0.3">
      <c r="A558">
        <v>557</v>
      </c>
      <c r="B558">
        <v>1</v>
      </c>
      <c r="C558">
        <v>1</v>
      </c>
      <c r="D558" t="s">
        <v>842</v>
      </c>
      <c r="E558" t="s">
        <v>20</v>
      </c>
      <c r="F558">
        <v>48</v>
      </c>
      <c r="G558">
        <v>48</v>
      </c>
      <c r="H558">
        <v>48</v>
      </c>
      <c r="I558">
        <v>1</v>
      </c>
      <c r="J558">
        <v>0</v>
      </c>
      <c r="K558">
        <v>11755</v>
      </c>
      <c r="L558">
        <v>39.6</v>
      </c>
      <c r="M558" t="s">
        <v>843</v>
      </c>
      <c r="N558" t="s">
        <v>23</v>
      </c>
      <c r="O558">
        <v>48</v>
      </c>
      <c r="P558">
        <v>48</v>
      </c>
    </row>
    <row r="559" spans="1:16" x14ac:dyDescent="0.3">
      <c r="A559">
        <v>558</v>
      </c>
      <c r="B559">
        <v>0</v>
      </c>
      <c r="C559">
        <v>1</v>
      </c>
      <c r="D559" t="s">
        <v>844</v>
      </c>
      <c r="E559" t="s">
        <v>16</v>
      </c>
      <c r="G559">
        <v>29.699117650000002</v>
      </c>
      <c r="H559">
        <v>24</v>
      </c>
      <c r="I559">
        <v>0</v>
      </c>
      <c r="J559">
        <v>0</v>
      </c>
      <c r="K559" t="s">
        <v>610</v>
      </c>
      <c r="L559">
        <v>227.52500000000001</v>
      </c>
      <c r="N559" t="s">
        <v>23</v>
      </c>
      <c r="O559">
        <v>24</v>
      </c>
      <c r="P559">
        <v>24</v>
      </c>
    </row>
    <row r="560" spans="1:16" x14ac:dyDescent="0.3">
      <c r="A560">
        <v>559</v>
      </c>
      <c r="B560">
        <v>1</v>
      </c>
      <c r="C560">
        <v>1</v>
      </c>
      <c r="D560" t="s">
        <v>845</v>
      </c>
      <c r="E560" t="s">
        <v>20</v>
      </c>
      <c r="F560">
        <v>39</v>
      </c>
      <c r="G560">
        <v>39</v>
      </c>
      <c r="H560">
        <v>39</v>
      </c>
      <c r="I560">
        <v>1</v>
      </c>
      <c r="J560">
        <v>1</v>
      </c>
      <c r="K560">
        <v>110413</v>
      </c>
      <c r="L560">
        <v>79.650000000000006</v>
      </c>
      <c r="M560" t="s">
        <v>443</v>
      </c>
      <c r="N560" t="s">
        <v>18</v>
      </c>
      <c r="O560">
        <v>39</v>
      </c>
      <c r="P560">
        <v>39</v>
      </c>
    </row>
    <row r="561" spans="1:16" x14ac:dyDescent="0.3">
      <c r="A561">
        <v>560</v>
      </c>
      <c r="B561">
        <v>1</v>
      </c>
      <c r="C561">
        <v>3</v>
      </c>
      <c r="D561" t="s">
        <v>846</v>
      </c>
      <c r="E561" t="s">
        <v>20</v>
      </c>
      <c r="F561">
        <v>36</v>
      </c>
      <c r="G561">
        <v>36</v>
      </c>
      <c r="H561">
        <v>36</v>
      </c>
      <c r="I561">
        <v>1</v>
      </c>
      <c r="J561">
        <v>0</v>
      </c>
      <c r="K561">
        <v>345572</v>
      </c>
      <c r="L561">
        <v>17.399999999999999</v>
      </c>
      <c r="N561" t="s">
        <v>18</v>
      </c>
      <c r="O561">
        <v>36</v>
      </c>
      <c r="P561">
        <v>36</v>
      </c>
    </row>
    <row r="562" spans="1:16" x14ac:dyDescent="0.3">
      <c r="A562">
        <v>561</v>
      </c>
      <c r="B562">
        <v>0</v>
      </c>
      <c r="C562">
        <v>3</v>
      </c>
      <c r="D562" t="s">
        <v>847</v>
      </c>
      <c r="E562" t="s">
        <v>16</v>
      </c>
      <c r="G562">
        <v>29.699117650000002</v>
      </c>
      <c r="H562">
        <v>24</v>
      </c>
      <c r="I562">
        <v>0</v>
      </c>
      <c r="J562">
        <v>0</v>
      </c>
      <c r="K562">
        <v>372622</v>
      </c>
      <c r="L562">
        <v>7.75</v>
      </c>
      <c r="N562" t="s">
        <v>31</v>
      </c>
      <c r="O562">
        <v>24</v>
      </c>
      <c r="P562">
        <v>24</v>
      </c>
    </row>
    <row r="563" spans="1:16" x14ac:dyDescent="0.3">
      <c r="A563">
        <v>562</v>
      </c>
      <c r="B563">
        <v>0</v>
      </c>
      <c r="C563">
        <v>3</v>
      </c>
      <c r="D563" t="s">
        <v>848</v>
      </c>
      <c r="E563" t="s">
        <v>16</v>
      </c>
      <c r="F563">
        <v>40</v>
      </c>
      <c r="G563">
        <v>40</v>
      </c>
      <c r="H563">
        <v>40</v>
      </c>
      <c r="I563">
        <v>0</v>
      </c>
      <c r="J563">
        <v>0</v>
      </c>
      <c r="K563">
        <v>349251</v>
      </c>
      <c r="L563">
        <v>7.8958000000000004</v>
      </c>
      <c r="N563" t="s">
        <v>18</v>
      </c>
      <c r="O563">
        <v>40</v>
      </c>
      <c r="P563">
        <v>40</v>
      </c>
    </row>
    <row r="564" spans="1:16" x14ac:dyDescent="0.3">
      <c r="A564">
        <v>563</v>
      </c>
      <c r="B564">
        <v>0</v>
      </c>
      <c r="C564">
        <v>2</v>
      </c>
      <c r="D564" t="s">
        <v>849</v>
      </c>
      <c r="E564" t="s">
        <v>16</v>
      </c>
      <c r="F564">
        <v>28</v>
      </c>
      <c r="G564">
        <v>28</v>
      </c>
      <c r="H564">
        <v>28</v>
      </c>
      <c r="I564">
        <v>0</v>
      </c>
      <c r="J564">
        <v>0</v>
      </c>
      <c r="K564">
        <v>218629</v>
      </c>
      <c r="L564">
        <v>13.5</v>
      </c>
      <c r="N564" t="s">
        <v>18</v>
      </c>
      <c r="O564">
        <v>28</v>
      </c>
      <c r="P564">
        <v>28</v>
      </c>
    </row>
    <row r="565" spans="1:16" x14ac:dyDescent="0.3">
      <c r="A565">
        <v>564</v>
      </c>
      <c r="B565">
        <v>0</v>
      </c>
      <c r="C565">
        <v>3</v>
      </c>
      <c r="D565" t="s">
        <v>850</v>
      </c>
      <c r="E565" t="s">
        <v>16</v>
      </c>
      <c r="G565">
        <v>29.699117650000002</v>
      </c>
      <c r="H565">
        <v>24</v>
      </c>
      <c r="I565">
        <v>0</v>
      </c>
      <c r="J565">
        <v>0</v>
      </c>
      <c r="K565" t="s">
        <v>851</v>
      </c>
      <c r="L565">
        <v>8.0500000000000007</v>
      </c>
      <c r="N565" t="s">
        <v>18</v>
      </c>
      <c r="O565">
        <v>24</v>
      </c>
      <c r="P565">
        <v>24</v>
      </c>
    </row>
    <row r="566" spans="1:16" x14ac:dyDescent="0.3">
      <c r="A566">
        <v>565</v>
      </c>
      <c r="B566">
        <v>0</v>
      </c>
      <c r="C566">
        <v>3</v>
      </c>
      <c r="D566" t="s">
        <v>852</v>
      </c>
      <c r="E566" t="s">
        <v>20</v>
      </c>
      <c r="G566">
        <v>29.699117650000002</v>
      </c>
      <c r="H566">
        <v>24</v>
      </c>
      <c r="I566">
        <v>0</v>
      </c>
      <c r="J566">
        <v>0</v>
      </c>
      <c r="K566" t="s">
        <v>853</v>
      </c>
      <c r="L566">
        <v>8.0500000000000007</v>
      </c>
      <c r="N566" t="s">
        <v>18</v>
      </c>
      <c r="O566">
        <v>24</v>
      </c>
      <c r="P566">
        <v>24</v>
      </c>
    </row>
    <row r="567" spans="1:16" x14ac:dyDescent="0.3">
      <c r="A567">
        <v>566</v>
      </c>
      <c r="B567">
        <v>0</v>
      </c>
      <c r="C567">
        <v>3</v>
      </c>
      <c r="D567" t="s">
        <v>854</v>
      </c>
      <c r="E567" t="s">
        <v>16</v>
      </c>
      <c r="F567">
        <v>24</v>
      </c>
      <c r="G567">
        <v>24</v>
      </c>
      <c r="H567">
        <v>24</v>
      </c>
      <c r="I567">
        <v>2</v>
      </c>
      <c r="J567">
        <v>0</v>
      </c>
      <c r="K567" t="s">
        <v>855</v>
      </c>
      <c r="L567">
        <v>24.15</v>
      </c>
      <c r="N567" t="s">
        <v>18</v>
      </c>
      <c r="O567">
        <v>24</v>
      </c>
      <c r="P567">
        <v>24</v>
      </c>
    </row>
    <row r="568" spans="1:16" x14ac:dyDescent="0.3">
      <c r="A568">
        <v>567</v>
      </c>
      <c r="B568">
        <v>0</v>
      </c>
      <c r="C568">
        <v>3</v>
      </c>
      <c r="D568" t="s">
        <v>856</v>
      </c>
      <c r="E568" t="s">
        <v>16</v>
      </c>
      <c r="F568">
        <v>19</v>
      </c>
      <c r="G568">
        <v>19</v>
      </c>
      <c r="H568">
        <v>19</v>
      </c>
      <c r="I568">
        <v>0</v>
      </c>
      <c r="J568">
        <v>0</v>
      </c>
      <c r="K568">
        <v>349205</v>
      </c>
      <c r="L568">
        <v>7.8958000000000004</v>
      </c>
      <c r="N568" t="s">
        <v>18</v>
      </c>
      <c r="O568">
        <v>19</v>
      </c>
      <c r="P568">
        <v>19</v>
      </c>
    </row>
    <row r="569" spans="1:16" x14ac:dyDescent="0.3">
      <c r="A569">
        <v>568</v>
      </c>
      <c r="B569">
        <v>0</v>
      </c>
      <c r="C569">
        <v>3</v>
      </c>
      <c r="D569" t="s">
        <v>857</v>
      </c>
      <c r="E569" t="s">
        <v>20</v>
      </c>
      <c r="F569">
        <v>29</v>
      </c>
      <c r="G569">
        <v>29</v>
      </c>
      <c r="H569">
        <v>29</v>
      </c>
      <c r="I569">
        <v>0</v>
      </c>
      <c r="J569">
        <v>4</v>
      </c>
      <c r="K569">
        <v>349909</v>
      </c>
      <c r="L569">
        <v>21.074999999999999</v>
      </c>
      <c r="N569" t="s">
        <v>18</v>
      </c>
      <c r="O569">
        <v>29</v>
      </c>
      <c r="P569">
        <v>29</v>
      </c>
    </row>
    <row r="570" spans="1:16" x14ac:dyDescent="0.3">
      <c r="A570">
        <v>569</v>
      </c>
      <c r="B570">
        <v>0</v>
      </c>
      <c r="C570">
        <v>3</v>
      </c>
      <c r="D570" t="s">
        <v>858</v>
      </c>
      <c r="E570" t="s">
        <v>16</v>
      </c>
      <c r="G570">
        <v>29.699117650000002</v>
      </c>
      <c r="H570">
        <v>24</v>
      </c>
      <c r="I570">
        <v>0</v>
      </c>
      <c r="J570">
        <v>0</v>
      </c>
      <c r="K570">
        <v>2686</v>
      </c>
      <c r="L570">
        <v>7.2291999999999996</v>
      </c>
      <c r="N570" t="s">
        <v>23</v>
      </c>
      <c r="O570">
        <v>24</v>
      </c>
      <c r="P570">
        <v>24</v>
      </c>
    </row>
    <row r="571" spans="1:16" x14ac:dyDescent="0.3">
      <c r="A571">
        <v>570</v>
      </c>
      <c r="B571">
        <v>1</v>
      </c>
      <c r="C571">
        <v>3</v>
      </c>
      <c r="D571" t="s">
        <v>859</v>
      </c>
      <c r="E571" t="s">
        <v>16</v>
      </c>
      <c r="F571">
        <v>32</v>
      </c>
      <c r="G571">
        <v>32</v>
      </c>
      <c r="H571">
        <v>32</v>
      </c>
      <c r="I571">
        <v>0</v>
      </c>
      <c r="J571">
        <v>0</v>
      </c>
      <c r="K571">
        <v>350417</v>
      </c>
      <c r="L571">
        <v>7.8541999999999996</v>
      </c>
      <c r="N571" t="s">
        <v>18</v>
      </c>
      <c r="O571">
        <v>32</v>
      </c>
      <c r="P571">
        <v>32</v>
      </c>
    </row>
    <row r="572" spans="1:16" x14ac:dyDescent="0.3">
      <c r="A572">
        <v>571</v>
      </c>
      <c r="B572">
        <v>1</v>
      </c>
      <c r="C572">
        <v>2</v>
      </c>
      <c r="D572" t="s">
        <v>860</v>
      </c>
      <c r="E572" t="s">
        <v>16</v>
      </c>
      <c r="F572">
        <v>62</v>
      </c>
      <c r="G572">
        <v>62</v>
      </c>
      <c r="H572">
        <v>62</v>
      </c>
      <c r="I572">
        <v>0</v>
      </c>
      <c r="J572">
        <v>0</v>
      </c>
      <c r="K572" t="s">
        <v>861</v>
      </c>
      <c r="L572">
        <v>10.5</v>
      </c>
      <c r="N572" t="s">
        <v>18</v>
      </c>
      <c r="O572">
        <v>62</v>
      </c>
      <c r="P572">
        <v>62</v>
      </c>
    </row>
    <row r="573" spans="1:16" x14ac:dyDescent="0.3">
      <c r="A573">
        <v>572</v>
      </c>
      <c r="B573">
        <v>1</v>
      </c>
      <c r="C573">
        <v>1</v>
      </c>
      <c r="D573" t="s">
        <v>862</v>
      </c>
      <c r="E573" t="s">
        <v>20</v>
      </c>
      <c r="F573">
        <v>53</v>
      </c>
      <c r="G573">
        <v>53</v>
      </c>
      <c r="H573">
        <v>53</v>
      </c>
      <c r="I573">
        <v>2</v>
      </c>
      <c r="J573">
        <v>0</v>
      </c>
      <c r="K573">
        <v>11769</v>
      </c>
      <c r="L573">
        <v>51.479199999999999</v>
      </c>
      <c r="M573" t="s">
        <v>863</v>
      </c>
      <c r="N573" t="s">
        <v>18</v>
      </c>
      <c r="O573">
        <v>53</v>
      </c>
      <c r="P573">
        <v>53</v>
      </c>
    </row>
    <row r="574" spans="1:16" x14ac:dyDescent="0.3">
      <c r="A574">
        <v>573</v>
      </c>
      <c r="B574">
        <v>1</v>
      </c>
      <c r="C574">
        <v>1</v>
      </c>
      <c r="D574" t="s">
        <v>864</v>
      </c>
      <c r="E574" t="s">
        <v>16</v>
      </c>
      <c r="F574">
        <v>36</v>
      </c>
      <c r="G574">
        <v>36</v>
      </c>
      <c r="H574">
        <v>36</v>
      </c>
      <c r="I574">
        <v>0</v>
      </c>
      <c r="J574">
        <v>0</v>
      </c>
      <c r="K574" t="s">
        <v>865</v>
      </c>
      <c r="L574">
        <v>26.387499999999999</v>
      </c>
      <c r="M574" t="s">
        <v>783</v>
      </c>
      <c r="N574" t="s">
        <v>18</v>
      </c>
      <c r="O574">
        <v>36</v>
      </c>
      <c r="P574">
        <v>36</v>
      </c>
    </row>
    <row r="575" spans="1:16" x14ac:dyDescent="0.3">
      <c r="A575">
        <v>574</v>
      </c>
      <c r="B575">
        <v>1</v>
      </c>
      <c r="C575">
        <v>3</v>
      </c>
      <c r="D575" t="s">
        <v>866</v>
      </c>
      <c r="E575" t="s">
        <v>20</v>
      </c>
      <c r="G575">
        <v>29.699117650000002</v>
      </c>
      <c r="H575">
        <v>24</v>
      </c>
      <c r="I575">
        <v>0</v>
      </c>
      <c r="J575">
        <v>0</v>
      </c>
      <c r="K575">
        <v>14312</v>
      </c>
      <c r="L575">
        <v>7.75</v>
      </c>
      <c r="N575" t="s">
        <v>31</v>
      </c>
      <c r="O575">
        <v>24</v>
      </c>
      <c r="P575">
        <v>24</v>
      </c>
    </row>
    <row r="576" spans="1:16" x14ac:dyDescent="0.3">
      <c r="A576">
        <v>575</v>
      </c>
      <c r="B576">
        <v>0</v>
      </c>
      <c r="C576">
        <v>3</v>
      </c>
      <c r="D576" t="s">
        <v>867</v>
      </c>
      <c r="E576" t="s">
        <v>16</v>
      </c>
      <c r="F576">
        <v>16</v>
      </c>
      <c r="G576">
        <v>16</v>
      </c>
      <c r="H576">
        <v>16</v>
      </c>
      <c r="I576">
        <v>0</v>
      </c>
      <c r="J576">
        <v>0</v>
      </c>
      <c r="K576" t="s">
        <v>868</v>
      </c>
      <c r="L576">
        <v>8.0500000000000007</v>
      </c>
      <c r="N576" t="s">
        <v>18</v>
      </c>
      <c r="O576">
        <v>16</v>
      </c>
      <c r="P576">
        <v>16</v>
      </c>
    </row>
    <row r="577" spans="1:16" x14ac:dyDescent="0.3">
      <c r="A577">
        <v>576</v>
      </c>
      <c r="B577">
        <v>0</v>
      </c>
      <c r="C577">
        <v>3</v>
      </c>
      <c r="D577" t="s">
        <v>869</v>
      </c>
      <c r="E577" t="s">
        <v>16</v>
      </c>
      <c r="F577">
        <v>19</v>
      </c>
      <c r="G577">
        <v>19</v>
      </c>
      <c r="H577">
        <v>19</v>
      </c>
      <c r="I577">
        <v>0</v>
      </c>
      <c r="J577">
        <v>0</v>
      </c>
      <c r="K577">
        <v>358585</v>
      </c>
      <c r="L577">
        <v>14.5</v>
      </c>
      <c r="N577" t="s">
        <v>18</v>
      </c>
      <c r="O577">
        <v>19</v>
      </c>
      <c r="P577">
        <v>19</v>
      </c>
    </row>
    <row r="578" spans="1:16" x14ac:dyDescent="0.3">
      <c r="A578">
        <v>577</v>
      </c>
      <c r="B578">
        <v>1</v>
      </c>
      <c r="C578">
        <v>2</v>
      </c>
      <c r="D578" t="s">
        <v>870</v>
      </c>
      <c r="E578" t="s">
        <v>20</v>
      </c>
      <c r="F578">
        <v>34</v>
      </c>
      <c r="G578">
        <v>34</v>
      </c>
      <c r="H578">
        <v>34</v>
      </c>
      <c r="I578">
        <v>0</v>
      </c>
      <c r="J578">
        <v>0</v>
      </c>
      <c r="K578">
        <v>243880</v>
      </c>
      <c r="L578">
        <v>13</v>
      </c>
      <c r="N578" t="s">
        <v>18</v>
      </c>
      <c r="O578">
        <v>34</v>
      </c>
      <c r="P578">
        <v>34</v>
      </c>
    </row>
    <row r="579" spans="1:16" x14ac:dyDescent="0.3">
      <c r="A579">
        <v>578</v>
      </c>
      <c r="B579">
        <v>1</v>
      </c>
      <c r="C579">
        <v>1</v>
      </c>
      <c r="D579" t="s">
        <v>871</v>
      </c>
      <c r="E579" t="s">
        <v>20</v>
      </c>
      <c r="F579">
        <v>39</v>
      </c>
      <c r="G579">
        <v>39</v>
      </c>
      <c r="H579">
        <v>39</v>
      </c>
      <c r="I579">
        <v>1</v>
      </c>
      <c r="J579">
        <v>0</v>
      </c>
      <c r="K579">
        <v>13507</v>
      </c>
      <c r="L579">
        <v>55.9</v>
      </c>
      <c r="M579" t="s">
        <v>676</v>
      </c>
      <c r="N579" t="s">
        <v>18</v>
      </c>
      <c r="O579">
        <v>39</v>
      </c>
      <c r="P579">
        <v>39</v>
      </c>
    </row>
    <row r="580" spans="1:16" x14ac:dyDescent="0.3">
      <c r="A580">
        <v>579</v>
      </c>
      <c r="B580">
        <v>0</v>
      </c>
      <c r="C580">
        <v>3</v>
      </c>
      <c r="D580" t="s">
        <v>872</v>
      </c>
      <c r="E580" t="s">
        <v>20</v>
      </c>
      <c r="G580">
        <v>29.699117650000002</v>
      </c>
      <c r="H580">
        <v>24</v>
      </c>
      <c r="I580">
        <v>1</v>
      </c>
      <c r="J580">
        <v>0</v>
      </c>
      <c r="K580">
        <v>2689</v>
      </c>
      <c r="L580">
        <v>14.458299999999999</v>
      </c>
      <c r="N580" t="s">
        <v>23</v>
      </c>
      <c r="O580">
        <v>24</v>
      </c>
      <c r="P580">
        <v>24</v>
      </c>
    </row>
    <row r="581" spans="1:16" x14ac:dyDescent="0.3">
      <c r="A581">
        <v>580</v>
      </c>
      <c r="B581">
        <v>1</v>
      </c>
      <c r="C581">
        <v>3</v>
      </c>
      <c r="D581" t="s">
        <v>873</v>
      </c>
      <c r="E581" t="s">
        <v>16</v>
      </c>
      <c r="F581">
        <v>32</v>
      </c>
      <c r="G581">
        <v>32</v>
      </c>
      <c r="H581">
        <v>32</v>
      </c>
      <c r="I581">
        <v>0</v>
      </c>
      <c r="J581">
        <v>0</v>
      </c>
      <c r="K581" t="s">
        <v>874</v>
      </c>
      <c r="L581">
        <v>7.9249999999999998</v>
      </c>
      <c r="N581" t="s">
        <v>18</v>
      </c>
      <c r="O581">
        <v>32</v>
      </c>
      <c r="P581">
        <v>32</v>
      </c>
    </row>
    <row r="582" spans="1:16" x14ac:dyDescent="0.3">
      <c r="A582">
        <v>581</v>
      </c>
      <c r="B582">
        <v>1</v>
      </c>
      <c r="C582">
        <v>2</v>
      </c>
      <c r="D582" t="s">
        <v>875</v>
      </c>
      <c r="E582" t="s">
        <v>20</v>
      </c>
      <c r="F582">
        <v>25</v>
      </c>
      <c r="G582">
        <v>25</v>
      </c>
      <c r="H582">
        <v>25</v>
      </c>
      <c r="I582">
        <v>1</v>
      </c>
      <c r="J582">
        <v>1</v>
      </c>
      <c r="K582">
        <v>237789</v>
      </c>
      <c r="L582">
        <v>30</v>
      </c>
      <c r="N582" t="s">
        <v>18</v>
      </c>
      <c r="O582">
        <v>25</v>
      </c>
      <c r="P582">
        <v>25</v>
      </c>
    </row>
    <row r="583" spans="1:16" x14ac:dyDescent="0.3">
      <c r="A583">
        <v>582</v>
      </c>
      <c r="B583">
        <v>1</v>
      </c>
      <c r="C583">
        <v>1</v>
      </c>
      <c r="D583" t="s">
        <v>876</v>
      </c>
      <c r="E583" t="s">
        <v>20</v>
      </c>
      <c r="F583">
        <v>39</v>
      </c>
      <c r="G583">
        <v>39</v>
      </c>
      <c r="H583">
        <v>39</v>
      </c>
      <c r="I583">
        <v>1</v>
      </c>
      <c r="J583">
        <v>1</v>
      </c>
      <c r="K583">
        <v>17421</v>
      </c>
      <c r="L583">
        <v>110.88330000000001</v>
      </c>
      <c r="M583" t="s">
        <v>877</v>
      </c>
      <c r="N583" t="s">
        <v>23</v>
      </c>
      <c r="O583">
        <v>39</v>
      </c>
      <c r="P583">
        <v>39</v>
      </c>
    </row>
    <row r="584" spans="1:16" x14ac:dyDescent="0.3">
      <c r="A584">
        <v>583</v>
      </c>
      <c r="B584">
        <v>0</v>
      </c>
      <c r="C584">
        <v>2</v>
      </c>
      <c r="D584" t="s">
        <v>878</v>
      </c>
      <c r="E584" t="s">
        <v>16</v>
      </c>
      <c r="F584">
        <v>54</v>
      </c>
      <c r="G584">
        <v>54</v>
      </c>
      <c r="H584">
        <v>54</v>
      </c>
      <c r="I584">
        <v>0</v>
      </c>
      <c r="J584">
        <v>0</v>
      </c>
      <c r="K584">
        <v>28403</v>
      </c>
      <c r="L584">
        <v>26</v>
      </c>
      <c r="N584" t="s">
        <v>18</v>
      </c>
      <c r="O584">
        <v>54</v>
      </c>
      <c r="P584">
        <v>54</v>
      </c>
    </row>
    <row r="585" spans="1:16" x14ac:dyDescent="0.3">
      <c r="A585">
        <v>584</v>
      </c>
      <c r="B585">
        <v>0</v>
      </c>
      <c r="C585">
        <v>1</v>
      </c>
      <c r="D585" t="s">
        <v>879</v>
      </c>
      <c r="E585" t="s">
        <v>16</v>
      </c>
      <c r="F585">
        <v>36</v>
      </c>
      <c r="G585">
        <v>36</v>
      </c>
      <c r="H585">
        <v>36</v>
      </c>
      <c r="I585">
        <v>0</v>
      </c>
      <c r="J585">
        <v>0</v>
      </c>
      <c r="K585">
        <v>13049</v>
      </c>
      <c r="L585">
        <v>40.125</v>
      </c>
      <c r="M585" t="s">
        <v>880</v>
      </c>
      <c r="N585" t="s">
        <v>23</v>
      </c>
      <c r="O585">
        <v>36</v>
      </c>
      <c r="P585">
        <v>36</v>
      </c>
    </row>
    <row r="586" spans="1:16" x14ac:dyDescent="0.3">
      <c r="A586">
        <v>585</v>
      </c>
      <c r="B586">
        <v>0</v>
      </c>
      <c r="C586">
        <v>3</v>
      </c>
      <c r="D586" t="s">
        <v>881</v>
      </c>
      <c r="E586" t="s">
        <v>16</v>
      </c>
      <c r="G586">
        <v>29.699117650000002</v>
      </c>
      <c r="H586">
        <v>24</v>
      </c>
      <c r="I586">
        <v>0</v>
      </c>
      <c r="J586">
        <v>0</v>
      </c>
      <c r="K586">
        <v>3411</v>
      </c>
      <c r="L586">
        <v>8.7125000000000004</v>
      </c>
      <c r="N586" t="s">
        <v>23</v>
      </c>
      <c r="O586">
        <v>24</v>
      </c>
      <c r="P586">
        <v>24</v>
      </c>
    </row>
    <row r="587" spans="1:16" x14ac:dyDescent="0.3">
      <c r="A587">
        <v>586</v>
      </c>
      <c r="B587">
        <v>1</v>
      </c>
      <c r="C587">
        <v>1</v>
      </c>
      <c r="D587" t="s">
        <v>882</v>
      </c>
      <c r="E587" t="s">
        <v>20</v>
      </c>
      <c r="F587">
        <v>18</v>
      </c>
      <c r="G587">
        <v>18</v>
      </c>
      <c r="H587">
        <v>18</v>
      </c>
      <c r="I587">
        <v>0</v>
      </c>
      <c r="J587">
        <v>2</v>
      </c>
      <c r="K587">
        <v>110413</v>
      </c>
      <c r="L587">
        <v>79.650000000000006</v>
      </c>
      <c r="M587" t="s">
        <v>883</v>
      </c>
      <c r="N587" t="s">
        <v>18</v>
      </c>
      <c r="O587">
        <v>18</v>
      </c>
      <c r="P587">
        <v>18</v>
      </c>
    </row>
    <row r="588" spans="1:16" x14ac:dyDescent="0.3">
      <c r="A588">
        <v>587</v>
      </c>
      <c r="B588">
        <v>0</v>
      </c>
      <c r="C588">
        <v>2</v>
      </c>
      <c r="D588" t="s">
        <v>884</v>
      </c>
      <c r="E588" t="s">
        <v>16</v>
      </c>
      <c r="F588">
        <v>47</v>
      </c>
      <c r="G588">
        <v>47</v>
      </c>
      <c r="H588">
        <v>47</v>
      </c>
      <c r="I588">
        <v>0</v>
      </c>
      <c r="J588">
        <v>0</v>
      </c>
      <c r="K588">
        <v>237565</v>
      </c>
      <c r="L588">
        <v>15</v>
      </c>
      <c r="N588" t="s">
        <v>18</v>
      </c>
      <c r="O588">
        <v>47</v>
      </c>
      <c r="P588">
        <v>47</v>
      </c>
    </row>
    <row r="589" spans="1:16" x14ac:dyDescent="0.3">
      <c r="A589">
        <v>588</v>
      </c>
      <c r="B589">
        <v>1</v>
      </c>
      <c r="C589">
        <v>1</v>
      </c>
      <c r="D589" t="s">
        <v>885</v>
      </c>
      <c r="E589" t="s">
        <v>16</v>
      </c>
      <c r="F589">
        <v>60</v>
      </c>
      <c r="G589">
        <v>60</v>
      </c>
      <c r="H589">
        <v>60</v>
      </c>
      <c r="I589">
        <v>1</v>
      </c>
      <c r="J589">
        <v>1</v>
      </c>
      <c r="K589">
        <v>13567</v>
      </c>
      <c r="L589">
        <v>79.2</v>
      </c>
      <c r="M589" t="s">
        <v>886</v>
      </c>
      <c r="N589" t="s">
        <v>23</v>
      </c>
      <c r="O589">
        <v>60</v>
      </c>
      <c r="P589">
        <v>60</v>
      </c>
    </row>
    <row r="590" spans="1:16" x14ac:dyDescent="0.3">
      <c r="A590">
        <v>589</v>
      </c>
      <c r="B590">
        <v>0</v>
      </c>
      <c r="C590">
        <v>3</v>
      </c>
      <c r="D590" t="s">
        <v>887</v>
      </c>
      <c r="E590" t="s">
        <v>16</v>
      </c>
      <c r="F590">
        <v>22</v>
      </c>
      <c r="G590">
        <v>22</v>
      </c>
      <c r="H590">
        <v>22</v>
      </c>
      <c r="I590">
        <v>0</v>
      </c>
      <c r="J590">
        <v>0</v>
      </c>
      <c r="K590">
        <v>14973</v>
      </c>
      <c r="L590">
        <v>8.0500000000000007</v>
      </c>
      <c r="N590" t="s">
        <v>18</v>
      </c>
      <c r="O590">
        <v>22</v>
      </c>
      <c r="P590">
        <v>22</v>
      </c>
    </row>
    <row r="591" spans="1:16" x14ac:dyDescent="0.3">
      <c r="A591">
        <v>590</v>
      </c>
      <c r="B591">
        <v>0</v>
      </c>
      <c r="C591">
        <v>3</v>
      </c>
      <c r="D591" t="s">
        <v>888</v>
      </c>
      <c r="E591" t="s">
        <v>16</v>
      </c>
      <c r="G591">
        <v>29.699117650000002</v>
      </c>
      <c r="H591">
        <v>24</v>
      </c>
      <c r="I591">
        <v>0</v>
      </c>
      <c r="J591">
        <v>0</v>
      </c>
      <c r="K591" t="s">
        <v>889</v>
      </c>
      <c r="L591">
        <v>8.0500000000000007</v>
      </c>
      <c r="N591" t="s">
        <v>18</v>
      </c>
      <c r="O591">
        <v>24</v>
      </c>
      <c r="P591">
        <v>24</v>
      </c>
    </row>
    <row r="592" spans="1:16" x14ac:dyDescent="0.3">
      <c r="A592">
        <v>591</v>
      </c>
      <c r="B592">
        <v>0</v>
      </c>
      <c r="C592">
        <v>3</v>
      </c>
      <c r="D592" t="s">
        <v>890</v>
      </c>
      <c r="E592" t="s">
        <v>16</v>
      </c>
      <c r="F592">
        <v>35</v>
      </c>
      <c r="G592">
        <v>35</v>
      </c>
      <c r="H592">
        <v>35</v>
      </c>
      <c r="I592">
        <v>0</v>
      </c>
      <c r="J592">
        <v>0</v>
      </c>
      <c r="K592" t="s">
        <v>891</v>
      </c>
      <c r="L592">
        <v>7.125</v>
      </c>
      <c r="N592" t="s">
        <v>18</v>
      </c>
      <c r="O592">
        <v>35</v>
      </c>
      <c r="P592">
        <v>35</v>
      </c>
    </row>
    <row r="593" spans="1:16" x14ac:dyDescent="0.3">
      <c r="A593">
        <v>592</v>
      </c>
      <c r="B593">
        <v>1</v>
      </c>
      <c r="C593">
        <v>1</v>
      </c>
      <c r="D593" t="s">
        <v>892</v>
      </c>
      <c r="E593" t="s">
        <v>20</v>
      </c>
      <c r="F593">
        <v>52</v>
      </c>
      <c r="G593">
        <v>52</v>
      </c>
      <c r="H593">
        <v>52</v>
      </c>
      <c r="I593">
        <v>1</v>
      </c>
      <c r="J593">
        <v>0</v>
      </c>
      <c r="K593">
        <v>36947</v>
      </c>
      <c r="L593">
        <v>78.2667</v>
      </c>
      <c r="M593" t="s">
        <v>761</v>
      </c>
      <c r="N593" t="s">
        <v>23</v>
      </c>
      <c r="O593">
        <v>52</v>
      </c>
      <c r="P593">
        <v>52</v>
      </c>
    </row>
    <row r="594" spans="1:16" x14ac:dyDescent="0.3">
      <c r="A594">
        <v>593</v>
      </c>
      <c r="B594">
        <v>0</v>
      </c>
      <c r="C594">
        <v>3</v>
      </c>
      <c r="D594" t="s">
        <v>893</v>
      </c>
      <c r="E594" t="s">
        <v>16</v>
      </c>
      <c r="F594">
        <v>47</v>
      </c>
      <c r="G594">
        <v>47</v>
      </c>
      <c r="H594">
        <v>47</v>
      </c>
      <c r="I594">
        <v>0</v>
      </c>
      <c r="J594">
        <v>0</v>
      </c>
      <c r="K594" t="s">
        <v>894</v>
      </c>
      <c r="L594">
        <v>7.25</v>
      </c>
      <c r="N594" t="s">
        <v>18</v>
      </c>
      <c r="O594">
        <v>47</v>
      </c>
      <c r="P594">
        <v>47</v>
      </c>
    </row>
    <row r="595" spans="1:16" x14ac:dyDescent="0.3">
      <c r="A595">
        <v>594</v>
      </c>
      <c r="B595">
        <v>0</v>
      </c>
      <c r="C595">
        <v>3</v>
      </c>
      <c r="D595" t="s">
        <v>895</v>
      </c>
      <c r="E595" t="s">
        <v>20</v>
      </c>
      <c r="G595">
        <v>29.699117650000002</v>
      </c>
      <c r="H595">
        <v>24</v>
      </c>
      <c r="I595">
        <v>0</v>
      </c>
      <c r="J595">
        <v>2</v>
      </c>
      <c r="K595">
        <v>364848</v>
      </c>
      <c r="L595">
        <v>7.75</v>
      </c>
      <c r="N595" t="s">
        <v>31</v>
      </c>
      <c r="O595">
        <v>24</v>
      </c>
      <c r="P595">
        <v>24</v>
      </c>
    </row>
    <row r="596" spans="1:16" x14ac:dyDescent="0.3">
      <c r="A596">
        <v>595</v>
      </c>
      <c r="B596">
        <v>0</v>
      </c>
      <c r="C596">
        <v>2</v>
      </c>
      <c r="D596" t="s">
        <v>896</v>
      </c>
      <c r="E596" t="s">
        <v>16</v>
      </c>
      <c r="F596">
        <v>37</v>
      </c>
      <c r="G596">
        <v>37</v>
      </c>
      <c r="H596">
        <v>37</v>
      </c>
      <c r="I596">
        <v>1</v>
      </c>
      <c r="J596">
        <v>0</v>
      </c>
      <c r="K596" t="s">
        <v>897</v>
      </c>
      <c r="L596">
        <v>26</v>
      </c>
      <c r="N596" t="s">
        <v>18</v>
      </c>
      <c r="O596">
        <v>37</v>
      </c>
      <c r="P596">
        <v>37</v>
      </c>
    </row>
    <row r="597" spans="1:16" x14ac:dyDescent="0.3">
      <c r="A597">
        <v>596</v>
      </c>
      <c r="B597">
        <v>0</v>
      </c>
      <c r="C597">
        <v>3</v>
      </c>
      <c r="D597" t="s">
        <v>898</v>
      </c>
      <c r="E597" t="s">
        <v>16</v>
      </c>
      <c r="F597">
        <v>36</v>
      </c>
      <c r="G597">
        <v>36</v>
      </c>
      <c r="H597">
        <v>36</v>
      </c>
      <c r="I597">
        <v>1</v>
      </c>
      <c r="J597">
        <v>1</v>
      </c>
      <c r="K597">
        <v>345773</v>
      </c>
      <c r="L597">
        <v>24.15</v>
      </c>
      <c r="N597" t="s">
        <v>18</v>
      </c>
      <c r="O597">
        <v>36</v>
      </c>
      <c r="P597">
        <v>36</v>
      </c>
    </row>
    <row r="598" spans="1:16" x14ac:dyDescent="0.3">
      <c r="A598">
        <v>597</v>
      </c>
      <c r="B598">
        <v>1</v>
      </c>
      <c r="C598">
        <v>2</v>
      </c>
      <c r="D598" t="s">
        <v>899</v>
      </c>
      <c r="E598" t="s">
        <v>20</v>
      </c>
      <c r="G598">
        <v>29.699117650000002</v>
      </c>
      <c r="H598">
        <v>24</v>
      </c>
      <c r="I598">
        <v>0</v>
      </c>
      <c r="J598">
        <v>0</v>
      </c>
      <c r="K598">
        <v>248727</v>
      </c>
      <c r="L598">
        <v>33</v>
      </c>
      <c r="N598" t="s">
        <v>18</v>
      </c>
      <c r="O598">
        <v>24</v>
      </c>
      <c r="P598">
        <v>24</v>
      </c>
    </row>
    <row r="599" spans="1:16" x14ac:dyDescent="0.3">
      <c r="A599">
        <v>598</v>
      </c>
      <c r="B599">
        <v>0</v>
      </c>
      <c r="C599">
        <v>3</v>
      </c>
      <c r="D599" t="s">
        <v>900</v>
      </c>
      <c r="E599" t="s">
        <v>16</v>
      </c>
      <c r="F599">
        <v>49</v>
      </c>
      <c r="G599">
        <v>49</v>
      </c>
      <c r="H599">
        <v>49</v>
      </c>
      <c r="I599">
        <v>0</v>
      </c>
      <c r="J599">
        <v>0</v>
      </c>
      <c r="K599" t="s">
        <v>326</v>
      </c>
      <c r="L599">
        <v>0</v>
      </c>
      <c r="N599" t="s">
        <v>18</v>
      </c>
      <c r="O599">
        <v>49</v>
      </c>
      <c r="P599">
        <v>49</v>
      </c>
    </row>
    <row r="600" spans="1:16" x14ac:dyDescent="0.3">
      <c r="A600">
        <v>599</v>
      </c>
      <c r="B600">
        <v>0</v>
      </c>
      <c r="C600">
        <v>3</v>
      </c>
      <c r="D600" t="s">
        <v>901</v>
      </c>
      <c r="E600" t="s">
        <v>16</v>
      </c>
      <c r="G600">
        <v>29.699117650000002</v>
      </c>
      <c r="H600">
        <v>24</v>
      </c>
      <c r="I600">
        <v>0</v>
      </c>
      <c r="J600">
        <v>0</v>
      </c>
      <c r="K600">
        <v>2664</v>
      </c>
      <c r="L600">
        <v>7.2249999999999996</v>
      </c>
      <c r="N600" t="s">
        <v>23</v>
      </c>
      <c r="O600">
        <v>24</v>
      </c>
      <c r="P600">
        <v>24</v>
      </c>
    </row>
    <row r="601" spans="1:16" x14ac:dyDescent="0.3">
      <c r="A601">
        <v>600</v>
      </c>
      <c r="B601">
        <v>1</v>
      </c>
      <c r="C601">
        <v>1</v>
      </c>
      <c r="D601" t="s">
        <v>902</v>
      </c>
      <c r="E601" t="s">
        <v>16</v>
      </c>
      <c r="F601">
        <v>49</v>
      </c>
      <c r="G601">
        <v>49</v>
      </c>
      <c r="H601">
        <v>49</v>
      </c>
      <c r="I601">
        <v>1</v>
      </c>
      <c r="J601">
        <v>0</v>
      </c>
      <c r="K601" t="s">
        <v>512</v>
      </c>
      <c r="L601">
        <v>56.929200000000002</v>
      </c>
      <c r="M601" t="s">
        <v>903</v>
      </c>
      <c r="N601" t="s">
        <v>23</v>
      </c>
      <c r="O601">
        <v>49</v>
      </c>
      <c r="P601">
        <v>49</v>
      </c>
    </row>
    <row r="602" spans="1:16" x14ac:dyDescent="0.3">
      <c r="A602">
        <v>601</v>
      </c>
      <c r="B602">
        <v>1</v>
      </c>
      <c r="C602">
        <v>2</v>
      </c>
      <c r="D602" t="s">
        <v>904</v>
      </c>
      <c r="E602" t="s">
        <v>20</v>
      </c>
      <c r="F602">
        <v>24</v>
      </c>
      <c r="G602">
        <v>24</v>
      </c>
      <c r="H602">
        <v>24</v>
      </c>
      <c r="I602">
        <v>2</v>
      </c>
      <c r="J602">
        <v>1</v>
      </c>
      <c r="K602">
        <v>243847</v>
      </c>
      <c r="L602">
        <v>27</v>
      </c>
      <c r="N602" t="s">
        <v>18</v>
      </c>
      <c r="O602">
        <v>24</v>
      </c>
      <c r="P602">
        <v>24</v>
      </c>
    </row>
    <row r="603" spans="1:16" x14ac:dyDescent="0.3">
      <c r="A603">
        <v>602</v>
      </c>
      <c r="B603">
        <v>0</v>
      </c>
      <c r="C603">
        <v>3</v>
      </c>
      <c r="D603" t="s">
        <v>905</v>
      </c>
      <c r="E603" t="s">
        <v>16</v>
      </c>
      <c r="G603">
        <v>29.699117650000002</v>
      </c>
      <c r="H603">
        <v>24</v>
      </c>
      <c r="I603">
        <v>0</v>
      </c>
      <c r="J603">
        <v>0</v>
      </c>
      <c r="K603">
        <v>349214</v>
      </c>
      <c r="L603">
        <v>7.8958000000000004</v>
      </c>
      <c r="N603" t="s">
        <v>18</v>
      </c>
      <c r="O603">
        <v>24</v>
      </c>
      <c r="P603">
        <v>24</v>
      </c>
    </row>
    <row r="604" spans="1:16" x14ac:dyDescent="0.3">
      <c r="A604">
        <v>603</v>
      </c>
      <c r="B604">
        <v>0</v>
      </c>
      <c r="C604">
        <v>1</v>
      </c>
      <c r="D604" t="s">
        <v>906</v>
      </c>
      <c r="E604" t="s">
        <v>16</v>
      </c>
      <c r="G604">
        <v>29.699117650000002</v>
      </c>
      <c r="H604">
        <v>24</v>
      </c>
      <c r="I604">
        <v>0</v>
      </c>
      <c r="J604">
        <v>0</v>
      </c>
      <c r="K604">
        <v>113796</v>
      </c>
      <c r="L604">
        <v>42.4</v>
      </c>
      <c r="N604" t="s">
        <v>18</v>
      </c>
      <c r="O604">
        <v>24</v>
      </c>
      <c r="P604">
        <v>24</v>
      </c>
    </row>
    <row r="605" spans="1:16" x14ac:dyDescent="0.3">
      <c r="A605">
        <v>604</v>
      </c>
      <c r="B605">
        <v>0</v>
      </c>
      <c r="C605">
        <v>3</v>
      </c>
      <c r="D605" t="s">
        <v>907</v>
      </c>
      <c r="E605" t="s">
        <v>16</v>
      </c>
      <c r="F605">
        <v>44</v>
      </c>
      <c r="G605">
        <v>44</v>
      </c>
      <c r="H605">
        <v>44</v>
      </c>
      <c r="I605">
        <v>0</v>
      </c>
      <c r="J605">
        <v>0</v>
      </c>
      <c r="K605">
        <v>364511</v>
      </c>
      <c r="L605">
        <v>8.0500000000000007</v>
      </c>
      <c r="N605" t="s">
        <v>18</v>
      </c>
      <c r="O605">
        <v>44</v>
      </c>
      <c r="P605">
        <v>44</v>
      </c>
    </row>
    <row r="606" spans="1:16" x14ac:dyDescent="0.3">
      <c r="A606">
        <v>605</v>
      </c>
      <c r="B606">
        <v>1</v>
      </c>
      <c r="C606">
        <v>1</v>
      </c>
      <c r="D606" t="s">
        <v>908</v>
      </c>
      <c r="E606" t="s">
        <v>16</v>
      </c>
      <c r="F606">
        <v>35</v>
      </c>
      <c r="G606">
        <v>35</v>
      </c>
      <c r="H606">
        <v>35</v>
      </c>
      <c r="I606">
        <v>0</v>
      </c>
      <c r="J606">
        <v>0</v>
      </c>
      <c r="K606">
        <v>111426</v>
      </c>
      <c r="L606">
        <v>26.55</v>
      </c>
      <c r="N606" t="s">
        <v>23</v>
      </c>
      <c r="O606">
        <v>35</v>
      </c>
      <c r="P606">
        <v>35</v>
      </c>
    </row>
    <row r="607" spans="1:16" x14ac:dyDescent="0.3">
      <c r="A607">
        <v>606</v>
      </c>
      <c r="B607">
        <v>0</v>
      </c>
      <c r="C607">
        <v>3</v>
      </c>
      <c r="D607" t="s">
        <v>909</v>
      </c>
      <c r="E607" t="s">
        <v>16</v>
      </c>
      <c r="F607">
        <v>36</v>
      </c>
      <c r="G607">
        <v>36</v>
      </c>
      <c r="H607">
        <v>36</v>
      </c>
      <c r="I607">
        <v>1</v>
      </c>
      <c r="J607">
        <v>0</v>
      </c>
      <c r="K607">
        <v>349910</v>
      </c>
      <c r="L607">
        <v>15.55</v>
      </c>
      <c r="N607" t="s">
        <v>18</v>
      </c>
      <c r="O607">
        <v>36</v>
      </c>
      <c r="P607">
        <v>36</v>
      </c>
    </row>
    <row r="608" spans="1:16" x14ac:dyDescent="0.3">
      <c r="A608">
        <v>607</v>
      </c>
      <c r="B608">
        <v>0</v>
      </c>
      <c r="C608">
        <v>3</v>
      </c>
      <c r="D608" t="s">
        <v>910</v>
      </c>
      <c r="E608" t="s">
        <v>16</v>
      </c>
      <c r="F608">
        <v>30</v>
      </c>
      <c r="G608">
        <v>30</v>
      </c>
      <c r="H608">
        <v>30</v>
      </c>
      <c r="I608">
        <v>0</v>
      </c>
      <c r="J608">
        <v>0</v>
      </c>
      <c r="K608">
        <v>349246</v>
      </c>
      <c r="L608">
        <v>7.8958000000000004</v>
      </c>
      <c r="N608" t="s">
        <v>18</v>
      </c>
      <c r="O608">
        <v>30</v>
      </c>
      <c r="P608">
        <v>30</v>
      </c>
    </row>
    <row r="609" spans="1:16" x14ac:dyDescent="0.3">
      <c r="A609">
        <v>608</v>
      </c>
      <c r="B609">
        <v>1</v>
      </c>
      <c r="C609">
        <v>1</v>
      </c>
      <c r="D609" t="s">
        <v>911</v>
      </c>
      <c r="E609" t="s">
        <v>16</v>
      </c>
      <c r="F609">
        <v>27</v>
      </c>
      <c r="G609">
        <v>27</v>
      </c>
      <c r="H609">
        <v>27</v>
      </c>
      <c r="I609">
        <v>0</v>
      </c>
      <c r="J609">
        <v>0</v>
      </c>
      <c r="K609">
        <v>113804</v>
      </c>
      <c r="L609">
        <v>30.5</v>
      </c>
      <c r="N609" t="s">
        <v>18</v>
      </c>
      <c r="O609">
        <v>27</v>
      </c>
      <c r="P609">
        <v>27</v>
      </c>
    </row>
    <row r="610" spans="1:16" x14ac:dyDescent="0.3">
      <c r="A610">
        <v>609</v>
      </c>
      <c r="B610">
        <v>1</v>
      </c>
      <c r="C610">
        <v>2</v>
      </c>
      <c r="D610" t="s">
        <v>912</v>
      </c>
      <c r="E610" t="s">
        <v>20</v>
      </c>
      <c r="F610">
        <v>22</v>
      </c>
      <c r="G610">
        <v>22</v>
      </c>
      <c r="H610">
        <v>22</v>
      </c>
      <c r="I610">
        <v>1</v>
      </c>
      <c r="J610">
        <v>2</v>
      </c>
      <c r="K610" t="s">
        <v>112</v>
      </c>
      <c r="L610">
        <v>41.5792</v>
      </c>
      <c r="N610" t="s">
        <v>23</v>
      </c>
      <c r="O610">
        <v>22</v>
      </c>
      <c r="P610">
        <v>22</v>
      </c>
    </row>
    <row r="611" spans="1:16" x14ac:dyDescent="0.3">
      <c r="A611">
        <v>610</v>
      </c>
      <c r="B611">
        <v>1</v>
      </c>
      <c r="C611">
        <v>1</v>
      </c>
      <c r="D611" t="s">
        <v>913</v>
      </c>
      <c r="E611" t="s">
        <v>20</v>
      </c>
      <c r="F611">
        <v>40</v>
      </c>
      <c r="G611">
        <v>40</v>
      </c>
      <c r="H611">
        <v>40</v>
      </c>
      <c r="I611">
        <v>0</v>
      </c>
      <c r="J611">
        <v>0</v>
      </c>
      <c r="K611" t="s">
        <v>452</v>
      </c>
      <c r="L611">
        <v>153.46250000000001</v>
      </c>
      <c r="M611" t="s">
        <v>453</v>
      </c>
      <c r="N611" t="s">
        <v>18</v>
      </c>
      <c r="O611">
        <v>40</v>
      </c>
      <c r="P611">
        <v>40</v>
      </c>
    </row>
    <row r="612" spans="1:16" x14ac:dyDescent="0.3">
      <c r="A612">
        <v>611</v>
      </c>
      <c r="B612">
        <v>0</v>
      </c>
      <c r="C612">
        <v>3</v>
      </c>
      <c r="D612" t="s">
        <v>914</v>
      </c>
      <c r="E612" t="s">
        <v>20</v>
      </c>
      <c r="F612">
        <v>39</v>
      </c>
      <c r="G612">
        <v>39</v>
      </c>
      <c r="H612">
        <v>39</v>
      </c>
      <c r="I612">
        <v>1</v>
      </c>
      <c r="J612">
        <v>5</v>
      </c>
      <c r="K612">
        <v>347082</v>
      </c>
      <c r="L612">
        <v>31.274999999999999</v>
      </c>
      <c r="N612" t="s">
        <v>18</v>
      </c>
      <c r="O612">
        <v>39</v>
      </c>
      <c r="P612">
        <v>39</v>
      </c>
    </row>
    <row r="613" spans="1:16" x14ac:dyDescent="0.3">
      <c r="A613">
        <v>612</v>
      </c>
      <c r="B613">
        <v>0</v>
      </c>
      <c r="C613">
        <v>3</v>
      </c>
      <c r="D613" t="s">
        <v>915</v>
      </c>
      <c r="E613" t="s">
        <v>16</v>
      </c>
      <c r="G613">
        <v>29.699117650000002</v>
      </c>
      <c r="H613">
        <v>24</v>
      </c>
      <c r="I613">
        <v>0</v>
      </c>
      <c r="J613">
        <v>0</v>
      </c>
      <c r="K613" t="s">
        <v>916</v>
      </c>
      <c r="L613">
        <v>7.05</v>
      </c>
      <c r="N613" t="s">
        <v>18</v>
      </c>
      <c r="O613">
        <v>24</v>
      </c>
      <c r="P613">
        <v>24</v>
      </c>
    </row>
    <row r="614" spans="1:16" x14ac:dyDescent="0.3">
      <c r="A614">
        <v>613</v>
      </c>
      <c r="B614">
        <v>1</v>
      </c>
      <c r="C614">
        <v>3</v>
      </c>
      <c r="D614" t="s">
        <v>917</v>
      </c>
      <c r="E614" t="s">
        <v>20</v>
      </c>
      <c r="G614">
        <v>29.699117650000002</v>
      </c>
      <c r="H614">
        <v>24</v>
      </c>
      <c r="I614">
        <v>1</v>
      </c>
      <c r="J614">
        <v>0</v>
      </c>
      <c r="K614">
        <v>367230</v>
      </c>
      <c r="L614">
        <v>15.5</v>
      </c>
      <c r="N614" t="s">
        <v>31</v>
      </c>
      <c r="O614">
        <v>24</v>
      </c>
      <c r="P614">
        <v>24</v>
      </c>
    </row>
    <row r="615" spans="1:16" x14ac:dyDescent="0.3">
      <c r="A615">
        <v>614</v>
      </c>
      <c r="B615">
        <v>0</v>
      </c>
      <c r="C615">
        <v>3</v>
      </c>
      <c r="D615" t="s">
        <v>918</v>
      </c>
      <c r="E615" t="s">
        <v>16</v>
      </c>
      <c r="G615">
        <v>29.699117650000002</v>
      </c>
      <c r="H615">
        <v>24</v>
      </c>
      <c r="I615">
        <v>0</v>
      </c>
      <c r="J615">
        <v>0</v>
      </c>
      <c r="K615">
        <v>370377</v>
      </c>
      <c r="L615">
        <v>7.75</v>
      </c>
      <c r="N615" t="s">
        <v>31</v>
      </c>
      <c r="O615">
        <v>24</v>
      </c>
      <c r="P615">
        <v>24</v>
      </c>
    </row>
    <row r="616" spans="1:16" x14ac:dyDescent="0.3">
      <c r="A616">
        <v>615</v>
      </c>
      <c r="B616">
        <v>0</v>
      </c>
      <c r="C616">
        <v>3</v>
      </c>
      <c r="D616" t="s">
        <v>919</v>
      </c>
      <c r="E616" t="s">
        <v>16</v>
      </c>
      <c r="F616">
        <v>35</v>
      </c>
      <c r="G616">
        <v>35</v>
      </c>
      <c r="H616">
        <v>35</v>
      </c>
      <c r="I616">
        <v>0</v>
      </c>
      <c r="J616">
        <v>0</v>
      </c>
      <c r="K616">
        <v>364512</v>
      </c>
      <c r="L616">
        <v>8.0500000000000007</v>
      </c>
      <c r="N616" t="s">
        <v>18</v>
      </c>
      <c r="O616">
        <v>35</v>
      </c>
      <c r="P616">
        <v>35</v>
      </c>
    </row>
    <row r="617" spans="1:16" x14ac:dyDescent="0.3">
      <c r="A617">
        <v>616</v>
      </c>
      <c r="B617">
        <v>1</v>
      </c>
      <c r="C617">
        <v>2</v>
      </c>
      <c r="D617" t="s">
        <v>920</v>
      </c>
      <c r="E617" t="s">
        <v>20</v>
      </c>
      <c r="F617">
        <v>24</v>
      </c>
      <c r="G617">
        <v>24</v>
      </c>
      <c r="H617">
        <v>24</v>
      </c>
      <c r="I617">
        <v>1</v>
      </c>
      <c r="J617">
        <v>2</v>
      </c>
      <c r="K617">
        <v>220845</v>
      </c>
      <c r="L617">
        <v>65</v>
      </c>
      <c r="N617" t="s">
        <v>18</v>
      </c>
      <c r="O617">
        <v>24</v>
      </c>
      <c r="P617">
        <v>24</v>
      </c>
    </row>
    <row r="618" spans="1:16" x14ac:dyDescent="0.3">
      <c r="A618">
        <v>617</v>
      </c>
      <c r="B618">
        <v>0</v>
      </c>
      <c r="C618">
        <v>3</v>
      </c>
      <c r="D618" t="s">
        <v>921</v>
      </c>
      <c r="E618" t="s">
        <v>16</v>
      </c>
      <c r="F618">
        <v>34</v>
      </c>
      <c r="G618">
        <v>34</v>
      </c>
      <c r="H618">
        <v>34</v>
      </c>
      <c r="I618">
        <v>1</v>
      </c>
      <c r="J618">
        <v>1</v>
      </c>
      <c r="K618">
        <v>347080</v>
      </c>
      <c r="L618">
        <v>14.4</v>
      </c>
      <c r="N618" t="s">
        <v>18</v>
      </c>
      <c r="O618">
        <v>34</v>
      </c>
      <c r="P618">
        <v>34</v>
      </c>
    </row>
    <row r="619" spans="1:16" x14ac:dyDescent="0.3">
      <c r="A619">
        <v>618</v>
      </c>
      <c r="B619">
        <v>0</v>
      </c>
      <c r="C619">
        <v>3</v>
      </c>
      <c r="D619" t="s">
        <v>922</v>
      </c>
      <c r="E619" t="s">
        <v>20</v>
      </c>
      <c r="F619">
        <v>26</v>
      </c>
      <c r="G619">
        <v>26</v>
      </c>
      <c r="H619">
        <v>26</v>
      </c>
      <c r="I619">
        <v>1</v>
      </c>
      <c r="J619">
        <v>0</v>
      </c>
      <c r="K619" t="s">
        <v>430</v>
      </c>
      <c r="L619">
        <v>16.100000000000001</v>
      </c>
      <c r="N619" t="s">
        <v>18</v>
      </c>
      <c r="O619">
        <v>26</v>
      </c>
      <c r="P619">
        <v>26</v>
      </c>
    </row>
    <row r="620" spans="1:16" x14ac:dyDescent="0.3">
      <c r="A620">
        <v>619</v>
      </c>
      <c r="B620">
        <v>1</v>
      </c>
      <c r="C620">
        <v>2</v>
      </c>
      <c r="D620" t="s">
        <v>923</v>
      </c>
      <c r="E620" t="s">
        <v>20</v>
      </c>
      <c r="F620">
        <v>4</v>
      </c>
      <c r="G620">
        <v>4</v>
      </c>
      <c r="H620">
        <v>4</v>
      </c>
      <c r="I620">
        <v>2</v>
      </c>
      <c r="J620">
        <v>1</v>
      </c>
      <c r="K620">
        <v>230136</v>
      </c>
      <c r="L620">
        <v>39</v>
      </c>
      <c r="M620" t="s">
        <v>332</v>
      </c>
      <c r="N620" t="s">
        <v>18</v>
      </c>
      <c r="O620">
        <v>4</v>
      </c>
      <c r="P620">
        <v>4</v>
      </c>
    </row>
    <row r="621" spans="1:16" x14ac:dyDescent="0.3">
      <c r="A621">
        <v>620</v>
      </c>
      <c r="B621">
        <v>0</v>
      </c>
      <c r="C621">
        <v>2</v>
      </c>
      <c r="D621" t="s">
        <v>924</v>
      </c>
      <c r="E621" t="s">
        <v>16</v>
      </c>
      <c r="F621">
        <v>26</v>
      </c>
      <c r="G621">
        <v>26</v>
      </c>
      <c r="H621">
        <v>26</v>
      </c>
      <c r="I621">
        <v>0</v>
      </c>
      <c r="J621">
        <v>0</v>
      </c>
      <c r="K621">
        <v>31028</v>
      </c>
      <c r="L621">
        <v>10.5</v>
      </c>
      <c r="N621" t="s">
        <v>18</v>
      </c>
      <c r="O621">
        <v>26</v>
      </c>
      <c r="P621">
        <v>26</v>
      </c>
    </row>
    <row r="622" spans="1:16" x14ac:dyDescent="0.3">
      <c r="A622">
        <v>621</v>
      </c>
      <c r="B622">
        <v>0</v>
      </c>
      <c r="C622">
        <v>3</v>
      </c>
      <c r="D622" t="s">
        <v>925</v>
      </c>
      <c r="E622" t="s">
        <v>16</v>
      </c>
      <c r="F622">
        <v>27</v>
      </c>
      <c r="G622">
        <v>27</v>
      </c>
      <c r="H622">
        <v>27</v>
      </c>
      <c r="I622">
        <v>1</v>
      </c>
      <c r="J622">
        <v>0</v>
      </c>
      <c r="K622">
        <v>2659</v>
      </c>
      <c r="L622">
        <v>14.4542</v>
      </c>
      <c r="N622" t="s">
        <v>23</v>
      </c>
      <c r="O622">
        <v>27</v>
      </c>
      <c r="P622">
        <v>27</v>
      </c>
    </row>
    <row r="623" spans="1:16" x14ac:dyDescent="0.3">
      <c r="A623">
        <v>622</v>
      </c>
      <c r="B623">
        <v>1</v>
      </c>
      <c r="C623">
        <v>1</v>
      </c>
      <c r="D623" t="s">
        <v>926</v>
      </c>
      <c r="E623" t="s">
        <v>16</v>
      </c>
      <c r="F623">
        <v>42</v>
      </c>
      <c r="G623">
        <v>42</v>
      </c>
      <c r="H623">
        <v>42</v>
      </c>
      <c r="I623">
        <v>1</v>
      </c>
      <c r="J623">
        <v>0</v>
      </c>
      <c r="K623">
        <v>11753</v>
      </c>
      <c r="L623">
        <v>52.554200000000002</v>
      </c>
      <c r="M623" t="s">
        <v>927</v>
      </c>
      <c r="N623" t="s">
        <v>18</v>
      </c>
      <c r="O623">
        <v>42</v>
      </c>
      <c r="P623">
        <v>42</v>
      </c>
    </row>
    <row r="624" spans="1:16" x14ac:dyDescent="0.3">
      <c r="A624">
        <v>623</v>
      </c>
      <c r="B624">
        <v>1</v>
      </c>
      <c r="C624">
        <v>3</v>
      </c>
      <c r="D624" t="s">
        <v>928</v>
      </c>
      <c r="E624" t="s">
        <v>16</v>
      </c>
      <c r="F624">
        <v>20</v>
      </c>
      <c r="G624">
        <v>20</v>
      </c>
      <c r="H624">
        <v>20</v>
      </c>
      <c r="I624">
        <v>1</v>
      </c>
      <c r="J624">
        <v>1</v>
      </c>
      <c r="K624">
        <v>2653</v>
      </c>
      <c r="L624">
        <v>15.7417</v>
      </c>
      <c r="N624" t="s">
        <v>23</v>
      </c>
      <c r="O624">
        <v>20</v>
      </c>
      <c r="P624">
        <v>20</v>
      </c>
    </row>
    <row r="625" spans="1:16" x14ac:dyDescent="0.3">
      <c r="A625">
        <v>624</v>
      </c>
      <c r="B625">
        <v>0</v>
      </c>
      <c r="C625">
        <v>3</v>
      </c>
      <c r="D625" t="s">
        <v>929</v>
      </c>
      <c r="E625" t="s">
        <v>16</v>
      </c>
      <c r="F625">
        <v>21</v>
      </c>
      <c r="G625">
        <v>21</v>
      </c>
      <c r="H625">
        <v>21</v>
      </c>
      <c r="I625">
        <v>0</v>
      </c>
      <c r="J625">
        <v>0</v>
      </c>
      <c r="K625">
        <v>350029</v>
      </c>
      <c r="L625">
        <v>7.8541999999999996</v>
      </c>
      <c r="N625" t="s">
        <v>18</v>
      </c>
      <c r="O625">
        <v>21</v>
      </c>
      <c r="P625">
        <v>21</v>
      </c>
    </row>
    <row r="626" spans="1:16" x14ac:dyDescent="0.3">
      <c r="A626">
        <v>625</v>
      </c>
      <c r="B626">
        <v>0</v>
      </c>
      <c r="C626">
        <v>3</v>
      </c>
      <c r="D626" t="s">
        <v>930</v>
      </c>
      <c r="E626" t="s">
        <v>16</v>
      </c>
      <c r="F626">
        <v>21</v>
      </c>
      <c r="G626">
        <v>21</v>
      </c>
      <c r="H626">
        <v>21</v>
      </c>
      <c r="I626">
        <v>0</v>
      </c>
      <c r="J626">
        <v>0</v>
      </c>
      <c r="K626">
        <v>54636</v>
      </c>
      <c r="L626">
        <v>16.100000000000001</v>
      </c>
      <c r="N626" t="s">
        <v>18</v>
      </c>
      <c r="O626">
        <v>21</v>
      </c>
      <c r="P626">
        <v>21</v>
      </c>
    </row>
    <row r="627" spans="1:16" x14ac:dyDescent="0.3">
      <c r="A627">
        <v>626</v>
      </c>
      <c r="B627">
        <v>0</v>
      </c>
      <c r="C627">
        <v>1</v>
      </c>
      <c r="D627" t="s">
        <v>931</v>
      </c>
      <c r="E627" t="s">
        <v>16</v>
      </c>
      <c r="F627">
        <v>61</v>
      </c>
      <c r="G627">
        <v>61</v>
      </c>
      <c r="H627">
        <v>61</v>
      </c>
      <c r="I627">
        <v>0</v>
      </c>
      <c r="J627">
        <v>0</v>
      </c>
      <c r="K627">
        <v>36963</v>
      </c>
      <c r="L627">
        <v>32.320799999999998</v>
      </c>
      <c r="M627" t="s">
        <v>932</v>
      </c>
      <c r="N627" t="s">
        <v>18</v>
      </c>
      <c r="O627">
        <v>61</v>
      </c>
      <c r="P627">
        <v>61</v>
      </c>
    </row>
    <row r="628" spans="1:16" x14ac:dyDescent="0.3">
      <c r="A628">
        <v>627</v>
      </c>
      <c r="B628">
        <v>0</v>
      </c>
      <c r="C628">
        <v>2</v>
      </c>
      <c r="D628" t="s">
        <v>933</v>
      </c>
      <c r="E628" t="s">
        <v>16</v>
      </c>
      <c r="F628">
        <v>57</v>
      </c>
      <c r="G628">
        <v>57</v>
      </c>
      <c r="H628">
        <v>57</v>
      </c>
      <c r="I628">
        <v>0</v>
      </c>
      <c r="J628">
        <v>0</v>
      </c>
      <c r="K628">
        <v>219533</v>
      </c>
      <c r="L628">
        <v>12.35</v>
      </c>
      <c r="N628" t="s">
        <v>31</v>
      </c>
      <c r="O628">
        <v>57</v>
      </c>
      <c r="P628">
        <v>57</v>
      </c>
    </row>
    <row r="629" spans="1:16" x14ac:dyDescent="0.3">
      <c r="A629">
        <v>628</v>
      </c>
      <c r="B629">
        <v>1</v>
      </c>
      <c r="C629">
        <v>1</v>
      </c>
      <c r="D629" t="s">
        <v>934</v>
      </c>
      <c r="E629" t="s">
        <v>20</v>
      </c>
      <c r="F629">
        <v>21</v>
      </c>
      <c r="G629">
        <v>21</v>
      </c>
      <c r="H629">
        <v>21</v>
      </c>
      <c r="I629">
        <v>0</v>
      </c>
      <c r="J629">
        <v>0</v>
      </c>
      <c r="K629">
        <v>13502</v>
      </c>
      <c r="L629">
        <v>77.958299999999994</v>
      </c>
      <c r="M629" t="s">
        <v>935</v>
      </c>
      <c r="N629" t="s">
        <v>18</v>
      </c>
      <c r="O629">
        <v>21</v>
      </c>
      <c r="P629">
        <v>21</v>
      </c>
    </row>
    <row r="630" spans="1:16" x14ac:dyDescent="0.3">
      <c r="A630">
        <v>629</v>
      </c>
      <c r="B630">
        <v>0</v>
      </c>
      <c r="C630">
        <v>3</v>
      </c>
      <c r="D630" t="s">
        <v>936</v>
      </c>
      <c r="E630" t="s">
        <v>16</v>
      </c>
      <c r="F630">
        <v>26</v>
      </c>
      <c r="G630">
        <v>26</v>
      </c>
      <c r="H630">
        <v>26</v>
      </c>
      <c r="I630">
        <v>0</v>
      </c>
      <c r="J630">
        <v>0</v>
      </c>
      <c r="K630">
        <v>349224</v>
      </c>
      <c r="L630">
        <v>7.8958000000000004</v>
      </c>
      <c r="N630" t="s">
        <v>18</v>
      </c>
      <c r="O630">
        <v>26</v>
      </c>
      <c r="P630">
        <v>26</v>
      </c>
    </row>
    <row r="631" spans="1:16" x14ac:dyDescent="0.3">
      <c r="A631">
        <v>630</v>
      </c>
      <c r="B631">
        <v>0</v>
      </c>
      <c r="C631">
        <v>3</v>
      </c>
      <c r="D631" t="s">
        <v>937</v>
      </c>
      <c r="E631" t="s">
        <v>16</v>
      </c>
      <c r="G631">
        <v>29.699117650000002</v>
      </c>
      <c r="H631">
        <v>24</v>
      </c>
      <c r="I631">
        <v>0</v>
      </c>
      <c r="J631">
        <v>0</v>
      </c>
      <c r="K631">
        <v>334912</v>
      </c>
      <c r="L631">
        <v>7.7332999999999998</v>
      </c>
      <c r="N631" t="s">
        <v>31</v>
      </c>
      <c r="O631">
        <v>24</v>
      </c>
      <c r="P631">
        <v>24</v>
      </c>
    </row>
    <row r="632" spans="1:16" x14ac:dyDescent="0.3">
      <c r="A632">
        <v>631</v>
      </c>
      <c r="B632">
        <v>1</v>
      </c>
      <c r="C632">
        <v>1</v>
      </c>
      <c r="D632" t="s">
        <v>938</v>
      </c>
      <c r="E632" t="s">
        <v>16</v>
      </c>
      <c r="F632">
        <v>80</v>
      </c>
      <c r="G632">
        <v>80</v>
      </c>
      <c r="H632">
        <v>80</v>
      </c>
      <c r="I632">
        <v>0</v>
      </c>
      <c r="J632">
        <v>0</v>
      </c>
      <c r="K632">
        <v>27042</v>
      </c>
      <c r="L632">
        <v>30</v>
      </c>
      <c r="M632" t="s">
        <v>939</v>
      </c>
      <c r="N632" t="s">
        <v>18</v>
      </c>
      <c r="O632">
        <v>80</v>
      </c>
      <c r="P632">
        <v>80</v>
      </c>
    </row>
    <row r="633" spans="1:16" x14ac:dyDescent="0.3">
      <c r="A633">
        <v>632</v>
      </c>
      <c r="B633">
        <v>0</v>
      </c>
      <c r="C633">
        <v>3</v>
      </c>
      <c r="D633" t="s">
        <v>940</v>
      </c>
      <c r="E633" t="s">
        <v>16</v>
      </c>
      <c r="F633">
        <v>51</v>
      </c>
      <c r="G633">
        <v>51</v>
      </c>
      <c r="H633">
        <v>51</v>
      </c>
      <c r="I633">
        <v>0</v>
      </c>
      <c r="J633">
        <v>0</v>
      </c>
      <c r="K633">
        <v>347743</v>
      </c>
      <c r="L633">
        <v>7.0541999999999998</v>
      </c>
      <c r="N633" t="s">
        <v>18</v>
      </c>
      <c r="O633">
        <v>51</v>
      </c>
      <c r="P633">
        <v>51</v>
      </c>
    </row>
    <row r="634" spans="1:16" x14ac:dyDescent="0.3">
      <c r="A634">
        <v>633</v>
      </c>
      <c r="B634">
        <v>1</v>
      </c>
      <c r="C634">
        <v>1</v>
      </c>
      <c r="D634" t="s">
        <v>941</v>
      </c>
      <c r="E634" t="s">
        <v>16</v>
      </c>
      <c r="F634">
        <v>32</v>
      </c>
      <c r="G634">
        <v>32</v>
      </c>
      <c r="H634">
        <v>32</v>
      </c>
      <c r="I634">
        <v>0</v>
      </c>
      <c r="J634">
        <v>0</v>
      </c>
      <c r="K634">
        <v>13214</v>
      </c>
      <c r="L634">
        <v>30.5</v>
      </c>
      <c r="M634" t="s">
        <v>942</v>
      </c>
      <c r="N634" t="s">
        <v>23</v>
      </c>
      <c r="O634">
        <v>32</v>
      </c>
      <c r="P634">
        <v>32</v>
      </c>
    </row>
    <row r="635" spans="1:16" x14ac:dyDescent="0.3">
      <c r="A635">
        <v>634</v>
      </c>
      <c r="B635">
        <v>0</v>
      </c>
      <c r="C635">
        <v>1</v>
      </c>
      <c r="D635" t="s">
        <v>943</v>
      </c>
      <c r="E635" t="s">
        <v>16</v>
      </c>
      <c r="G635">
        <v>29.699117650000002</v>
      </c>
      <c r="H635">
        <v>24</v>
      </c>
      <c r="I635">
        <v>0</v>
      </c>
      <c r="J635">
        <v>0</v>
      </c>
      <c r="K635">
        <v>112052</v>
      </c>
      <c r="L635">
        <v>0</v>
      </c>
      <c r="N635" t="s">
        <v>18</v>
      </c>
      <c r="O635">
        <v>24</v>
      </c>
      <c r="P635">
        <v>24</v>
      </c>
    </row>
    <row r="636" spans="1:16" x14ac:dyDescent="0.3">
      <c r="A636">
        <v>635</v>
      </c>
      <c r="B636">
        <v>0</v>
      </c>
      <c r="C636">
        <v>3</v>
      </c>
      <c r="D636" t="s">
        <v>944</v>
      </c>
      <c r="E636" t="s">
        <v>20</v>
      </c>
      <c r="F636">
        <v>9</v>
      </c>
      <c r="G636">
        <v>9</v>
      </c>
      <c r="H636">
        <v>9</v>
      </c>
      <c r="I636">
        <v>3</v>
      </c>
      <c r="J636">
        <v>2</v>
      </c>
      <c r="K636">
        <v>347088</v>
      </c>
      <c r="L636">
        <v>27.9</v>
      </c>
      <c r="N636" t="s">
        <v>18</v>
      </c>
      <c r="O636">
        <v>9</v>
      </c>
      <c r="P636">
        <v>9</v>
      </c>
    </row>
    <row r="637" spans="1:16" x14ac:dyDescent="0.3">
      <c r="A637">
        <v>636</v>
      </c>
      <c r="B637">
        <v>1</v>
      </c>
      <c r="C637">
        <v>2</v>
      </c>
      <c r="D637" t="s">
        <v>945</v>
      </c>
      <c r="E637" t="s">
        <v>20</v>
      </c>
      <c r="F637">
        <v>28</v>
      </c>
      <c r="G637">
        <v>28</v>
      </c>
      <c r="H637">
        <v>28</v>
      </c>
      <c r="I637">
        <v>0</v>
      </c>
      <c r="J637">
        <v>0</v>
      </c>
      <c r="K637">
        <v>237668</v>
      </c>
      <c r="L637">
        <v>13</v>
      </c>
      <c r="N637" t="s">
        <v>18</v>
      </c>
      <c r="O637">
        <v>28</v>
      </c>
      <c r="P637">
        <v>28</v>
      </c>
    </row>
    <row r="638" spans="1:16" x14ac:dyDescent="0.3">
      <c r="A638">
        <v>637</v>
      </c>
      <c r="B638">
        <v>0</v>
      </c>
      <c r="C638">
        <v>3</v>
      </c>
      <c r="D638" t="s">
        <v>946</v>
      </c>
      <c r="E638" t="s">
        <v>16</v>
      </c>
      <c r="F638">
        <v>32</v>
      </c>
      <c r="G638">
        <v>32</v>
      </c>
      <c r="H638">
        <v>32</v>
      </c>
      <c r="I638">
        <v>0</v>
      </c>
      <c r="J638">
        <v>0</v>
      </c>
      <c r="K638" t="s">
        <v>947</v>
      </c>
      <c r="L638">
        <v>7.9249999999999998</v>
      </c>
      <c r="N638" t="s">
        <v>18</v>
      </c>
      <c r="O638">
        <v>32</v>
      </c>
      <c r="P638">
        <v>32</v>
      </c>
    </row>
    <row r="639" spans="1:16" x14ac:dyDescent="0.3">
      <c r="A639">
        <v>638</v>
      </c>
      <c r="B639">
        <v>0</v>
      </c>
      <c r="C639">
        <v>2</v>
      </c>
      <c r="D639" t="s">
        <v>948</v>
      </c>
      <c r="E639" t="s">
        <v>16</v>
      </c>
      <c r="F639">
        <v>31</v>
      </c>
      <c r="G639">
        <v>31</v>
      </c>
      <c r="H639">
        <v>31</v>
      </c>
      <c r="I639">
        <v>1</v>
      </c>
      <c r="J639">
        <v>1</v>
      </c>
      <c r="K639" t="s">
        <v>407</v>
      </c>
      <c r="L639">
        <v>26.25</v>
      </c>
      <c r="N639" t="s">
        <v>18</v>
      </c>
      <c r="O639">
        <v>31</v>
      </c>
      <c r="P639">
        <v>31</v>
      </c>
    </row>
    <row r="640" spans="1:16" x14ac:dyDescent="0.3">
      <c r="A640">
        <v>639</v>
      </c>
      <c r="B640">
        <v>0</v>
      </c>
      <c r="C640">
        <v>3</v>
      </c>
      <c r="D640" t="s">
        <v>949</v>
      </c>
      <c r="E640" t="s">
        <v>20</v>
      </c>
      <c r="F640">
        <v>41</v>
      </c>
      <c r="G640">
        <v>41</v>
      </c>
      <c r="H640">
        <v>41</v>
      </c>
      <c r="I640">
        <v>0</v>
      </c>
      <c r="J640">
        <v>5</v>
      </c>
      <c r="K640">
        <v>3101295</v>
      </c>
      <c r="L640">
        <v>39.6875</v>
      </c>
      <c r="N640" t="s">
        <v>18</v>
      </c>
      <c r="O640">
        <v>41</v>
      </c>
      <c r="P640">
        <v>41</v>
      </c>
    </row>
    <row r="641" spans="1:16" x14ac:dyDescent="0.3">
      <c r="A641">
        <v>640</v>
      </c>
      <c r="B641">
        <v>0</v>
      </c>
      <c r="C641">
        <v>3</v>
      </c>
      <c r="D641" t="s">
        <v>950</v>
      </c>
      <c r="E641" t="s">
        <v>16</v>
      </c>
      <c r="G641">
        <v>29.699117650000002</v>
      </c>
      <c r="H641">
        <v>24</v>
      </c>
      <c r="I641">
        <v>1</v>
      </c>
      <c r="J641">
        <v>0</v>
      </c>
      <c r="K641">
        <v>376564</v>
      </c>
      <c r="L641">
        <v>16.100000000000001</v>
      </c>
      <c r="N641" t="s">
        <v>18</v>
      </c>
      <c r="O641">
        <v>24</v>
      </c>
      <c r="P641">
        <v>24</v>
      </c>
    </row>
    <row r="642" spans="1:16" x14ac:dyDescent="0.3">
      <c r="A642">
        <v>641</v>
      </c>
      <c r="B642">
        <v>0</v>
      </c>
      <c r="C642">
        <v>3</v>
      </c>
      <c r="D642" t="s">
        <v>951</v>
      </c>
      <c r="E642" t="s">
        <v>16</v>
      </c>
      <c r="F642">
        <v>20</v>
      </c>
      <c r="G642">
        <v>20</v>
      </c>
      <c r="H642">
        <v>20</v>
      </c>
      <c r="I642">
        <v>0</v>
      </c>
      <c r="J642">
        <v>0</v>
      </c>
      <c r="K642">
        <v>350050</v>
      </c>
      <c r="L642">
        <v>7.8541999999999996</v>
      </c>
      <c r="N642" t="s">
        <v>18</v>
      </c>
      <c r="O642">
        <v>20</v>
      </c>
      <c r="P642">
        <v>20</v>
      </c>
    </row>
    <row r="643" spans="1:16" x14ac:dyDescent="0.3">
      <c r="A643">
        <v>642</v>
      </c>
      <c r="B643">
        <v>1</v>
      </c>
      <c r="C643">
        <v>1</v>
      </c>
      <c r="D643" t="s">
        <v>952</v>
      </c>
      <c r="E643" t="s">
        <v>20</v>
      </c>
      <c r="F643">
        <v>24</v>
      </c>
      <c r="G643">
        <v>24</v>
      </c>
      <c r="H643">
        <v>24</v>
      </c>
      <c r="I643">
        <v>0</v>
      </c>
      <c r="J643">
        <v>0</v>
      </c>
      <c r="K643" t="s">
        <v>594</v>
      </c>
      <c r="L643">
        <v>69.3</v>
      </c>
      <c r="M643" t="s">
        <v>595</v>
      </c>
      <c r="N643" t="s">
        <v>23</v>
      </c>
      <c r="O643">
        <v>24</v>
      </c>
      <c r="P643">
        <v>24</v>
      </c>
    </row>
    <row r="644" spans="1:16" x14ac:dyDescent="0.3">
      <c r="A644">
        <v>643</v>
      </c>
      <c r="B644">
        <v>0</v>
      </c>
      <c r="C644">
        <v>3</v>
      </c>
      <c r="D644" t="s">
        <v>953</v>
      </c>
      <c r="E644" t="s">
        <v>20</v>
      </c>
      <c r="F644">
        <v>2</v>
      </c>
      <c r="G644">
        <v>2</v>
      </c>
      <c r="H644">
        <v>2</v>
      </c>
      <c r="I644">
        <v>3</v>
      </c>
      <c r="J644">
        <v>2</v>
      </c>
      <c r="K644">
        <v>347088</v>
      </c>
      <c r="L644">
        <v>27.9</v>
      </c>
      <c r="N644" t="s">
        <v>18</v>
      </c>
      <c r="O644">
        <v>2</v>
      </c>
      <c r="P644">
        <v>2</v>
      </c>
    </row>
    <row r="645" spans="1:16" x14ac:dyDescent="0.3">
      <c r="A645">
        <v>644</v>
      </c>
      <c r="B645">
        <v>1</v>
      </c>
      <c r="C645">
        <v>3</v>
      </c>
      <c r="D645" t="s">
        <v>954</v>
      </c>
      <c r="E645" t="s">
        <v>16</v>
      </c>
      <c r="G645">
        <v>29.699117650000002</v>
      </c>
      <c r="H645">
        <v>24</v>
      </c>
      <c r="I645">
        <v>0</v>
      </c>
      <c r="J645">
        <v>0</v>
      </c>
      <c r="K645">
        <v>1601</v>
      </c>
      <c r="L645">
        <v>56.495800000000003</v>
      </c>
      <c r="N645" t="s">
        <v>18</v>
      </c>
      <c r="O645">
        <v>24</v>
      </c>
      <c r="P645">
        <v>24</v>
      </c>
    </row>
    <row r="646" spans="1:16" x14ac:dyDescent="0.3">
      <c r="A646">
        <v>645</v>
      </c>
      <c r="B646">
        <v>1</v>
      </c>
      <c r="C646">
        <v>3</v>
      </c>
      <c r="D646" t="s">
        <v>955</v>
      </c>
      <c r="E646" t="s">
        <v>20</v>
      </c>
      <c r="F646">
        <v>0.75</v>
      </c>
      <c r="G646">
        <v>0.75</v>
      </c>
      <c r="H646">
        <v>0.75</v>
      </c>
      <c r="I646">
        <v>2</v>
      </c>
      <c r="J646">
        <v>1</v>
      </c>
      <c r="K646">
        <v>2666</v>
      </c>
      <c r="L646">
        <v>19.258299999999998</v>
      </c>
      <c r="N646" t="s">
        <v>23</v>
      </c>
      <c r="O646">
        <v>0.75</v>
      </c>
      <c r="P646">
        <v>0.75</v>
      </c>
    </row>
    <row r="647" spans="1:16" x14ac:dyDescent="0.3">
      <c r="A647">
        <v>646</v>
      </c>
      <c r="B647">
        <v>1</v>
      </c>
      <c r="C647">
        <v>1</v>
      </c>
      <c r="D647" t="s">
        <v>956</v>
      </c>
      <c r="E647" t="s">
        <v>16</v>
      </c>
      <c r="F647">
        <v>48</v>
      </c>
      <c r="G647">
        <v>48</v>
      </c>
      <c r="H647">
        <v>48</v>
      </c>
      <c r="I647">
        <v>1</v>
      </c>
      <c r="J647">
        <v>0</v>
      </c>
      <c r="K647" t="s">
        <v>124</v>
      </c>
      <c r="L647">
        <v>76.729200000000006</v>
      </c>
      <c r="M647" t="s">
        <v>125</v>
      </c>
      <c r="N647" t="s">
        <v>23</v>
      </c>
      <c r="O647">
        <v>48</v>
      </c>
      <c r="P647">
        <v>48</v>
      </c>
    </row>
    <row r="648" spans="1:16" x14ac:dyDescent="0.3">
      <c r="A648">
        <v>647</v>
      </c>
      <c r="B648">
        <v>0</v>
      </c>
      <c r="C648">
        <v>3</v>
      </c>
      <c r="D648" t="s">
        <v>957</v>
      </c>
      <c r="E648" t="s">
        <v>16</v>
      </c>
      <c r="F648">
        <v>19</v>
      </c>
      <c r="G648">
        <v>19</v>
      </c>
      <c r="H648">
        <v>19</v>
      </c>
      <c r="I648">
        <v>0</v>
      </c>
      <c r="J648">
        <v>0</v>
      </c>
      <c r="K648">
        <v>349231</v>
      </c>
      <c r="L648">
        <v>7.8958000000000004</v>
      </c>
      <c r="N648" t="s">
        <v>18</v>
      </c>
      <c r="O648">
        <v>19</v>
      </c>
      <c r="P648">
        <v>19</v>
      </c>
    </row>
    <row r="649" spans="1:16" x14ac:dyDescent="0.3">
      <c r="A649">
        <v>648</v>
      </c>
      <c r="B649">
        <v>1</v>
      </c>
      <c r="C649">
        <v>1</v>
      </c>
      <c r="D649" t="s">
        <v>958</v>
      </c>
      <c r="E649" t="s">
        <v>16</v>
      </c>
      <c r="F649">
        <v>56</v>
      </c>
      <c r="G649">
        <v>56</v>
      </c>
      <c r="H649">
        <v>56</v>
      </c>
      <c r="I649">
        <v>0</v>
      </c>
      <c r="J649">
        <v>0</v>
      </c>
      <c r="K649">
        <v>13213</v>
      </c>
      <c r="L649">
        <v>35.5</v>
      </c>
      <c r="M649" t="s">
        <v>959</v>
      </c>
      <c r="N649" t="s">
        <v>23</v>
      </c>
      <c r="O649">
        <v>56</v>
      </c>
      <c r="P649">
        <v>56</v>
      </c>
    </row>
    <row r="650" spans="1:16" x14ac:dyDescent="0.3">
      <c r="A650">
        <v>649</v>
      </c>
      <c r="B650">
        <v>0</v>
      </c>
      <c r="C650">
        <v>3</v>
      </c>
      <c r="D650" t="s">
        <v>960</v>
      </c>
      <c r="E650" t="s">
        <v>16</v>
      </c>
      <c r="G650">
        <v>29.699117650000002</v>
      </c>
      <c r="H650">
        <v>24</v>
      </c>
      <c r="I650">
        <v>0</v>
      </c>
      <c r="J650">
        <v>0</v>
      </c>
      <c r="K650" t="s">
        <v>961</v>
      </c>
      <c r="L650">
        <v>7.55</v>
      </c>
      <c r="N650" t="s">
        <v>18</v>
      </c>
      <c r="O650">
        <v>24</v>
      </c>
      <c r="P650">
        <v>24</v>
      </c>
    </row>
    <row r="651" spans="1:16" x14ac:dyDescent="0.3">
      <c r="A651">
        <v>650</v>
      </c>
      <c r="B651">
        <v>1</v>
      </c>
      <c r="C651">
        <v>3</v>
      </c>
      <c r="D651" t="s">
        <v>962</v>
      </c>
      <c r="E651" t="s">
        <v>20</v>
      </c>
      <c r="F651">
        <v>23</v>
      </c>
      <c r="G651">
        <v>23</v>
      </c>
      <c r="H651">
        <v>23</v>
      </c>
      <c r="I651">
        <v>0</v>
      </c>
      <c r="J651">
        <v>0</v>
      </c>
      <c r="K651" t="s">
        <v>963</v>
      </c>
      <c r="L651">
        <v>7.55</v>
      </c>
      <c r="N651" t="s">
        <v>18</v>
      </c>
      <c r="O651">
        <v>23</v>
      </c>
      <c r="P651">
        <v>23</v>
      </c>
    </row>
    <row r="652" spans="1:16" x14ac:dyDescent="0.3">
      <c r="A652">
        <v>651</v>
      </c>
      <c r="B652">
        <v>0</v>
      </c>
      <c r="C652">
        <v>3</v>
      </c>
      <c r="D652" t="s">
        <v>964</v>
      </c>
      <c r="E652" t="s">
        <v>16</v>
      </c>
      <c r="G652">
        <v>29.699117650000002</v>
      </c>
      <c r="H652">
        <v>24</v>
      </c>
      <c r="I652">
        <v>0</v>
      </c>
      <c r="J652">
        <v>0</v>
      </c>
      <c r="K652">
        <v>349221</v>
      </c>
      <c r="L652">
        <v>7.8958000000000004</v>
      </c>
      <c r="N652" t="s">
        <v>18</v>
      </c>
      <c r="O652">
        <v>24</v>
      </c>
      <c r="P652">
        <v>24</v>
      </c>
    </row>
    <row r="653" spans="1:16" x14ac:dyDescent="0.3">
      <c r="A653">
        <v>652</v>
      </c>
      <c r="B653">
        <v>1</v>
      </c>
      <c r="C653">
        <v>2</v>
      </c>
      <c r="D653" t="s">
        <v>965</v>
      </c>
      <c r="E653" t="s">
        <v>20</v>
      </c>
      <c r="F653">
        <v>18</v>
      </c>
      <c r="G653">
        <v>18</v>
      </c>
      <c r="H653">
        <v>18</v>
      </c>
      <c r="I653">
        <v>0</v>
      </c>
      <c r="J653">
        <v>1</v>
      </c>
      <c r="K653">
        <v>231919</v>
      </c>
      <c r="L653">
        <v>23</v>
      </c>
      <c r="N653" t="s">
        <v>18</v>
      </c>
      <c r="O653">
        <v>18</v>
      </c>
      <c r="P653">
        <v>18</v>
      </c>
    </row>
    <row r="654" spans="1:16" x14ac:dyDescent="0.3">
      <c r="A654">
        <v>653</v>
      </c>
      <c r="B654">
        <v>0</v>
      </c>
      <c r="C654">
        <v>3</v>
      </c>
      <c r="D654" t="s">
        <v>966</v>
      </c>
      <c r="E654" t="s">
        <v>16</v>
      </c>
      <c r="F654">
        <v>21</v>
      </c>
      <c r="G654">
        <v>21</v>
      </c>
      <c r="H654">
        <v>21</v>
      </c>
      <c r="I654">
        <v>0</v>
      </c>
      <c r="J654">
        <v>0</v>
      </c>
      <c r="K654">
        <v>8475</v>
      </c>
      <c r="L654">
        <v>8.4332999999999991</v>
      </c>
      <c r="N654" t="s">
        <v>18</v>
      </c>
      <c r="O654">
        <v>21</v>
      </c>
      <c r="P654">
        <v>21</v>
      </c>
    </row>
    <row r="655" spans="1:16" x14ac:dyDescent="0.3">
      <c r="A655">
        <v>654</v>
      </c>
      <c r="B655">
        <v>1</v>
      </c>
      <c r="C655">
        <v>3</v>
      </c>
      <c r="D655" t="s">
        <v>967</v>
      </c>
      <c r="E655" t="s">
        <v>20</v>
      </c>
      <c r="G655">
        <v>29.699117650000002</v>
      </c>
      <c r="H655">
        <v>24</v>
      </c>
      <c r="I655">
        <v>0</v>
      </c>
      <c r="J655">
        <v>0</v>
      </c>
      <c r="K655">
        <v>330919</v>
      </c>
      <c r="L655">
        <v>7.8292000000000002</v>
      </c>
      <c r="N655" t="s">
        <v>31</v>
      </c>
      <c r="O655">
        <v>24</v>
      </c>
      <c r="P655">
        <v>24</v>
      </c>
    </row>
    <row r="656" spans="1:16" x14ac:dyDescent="0.3">
      <c r="A656">
        <v>655</v>
      </c>
      <c r="B656">
        <v>0</v>
      </c>
      <c r="C656">
        <v>3</v>
      </c>
      <c r="D656" t="s">
        <v>968</v>
      </c>
      <c r="E656" t="s">
        <v>20</v>
      </c>
      <c r="F656">
        <v>18</v>
      </c>
      <c r="G656">
        <v>18</v>
      </c>
      <c r="H656">
        <v>18</v>
      </c>
      <c r="I656">
        <v>0</v>
      </c>
      <c r="J656">
        <v>0</v>
      </c>
      <c r="K656">
        <v>365226</v>
      </c>
      <c r="L656">
        <v>6.75</v>
      </c>
      <c r="N656" t="s">
        <v>31</v>
      </c>
      <c r="O656">
        <v>18</v>
      </c>
      <c r="P656">
        <v>18</v>
      </c>
    </row>
    <row r="657" spans="1:16" x14ac:dyDescent="0.3">
      <c r="A657">
        <v>656</v>
      </c>
      <c r="B657">
        <v>0</v>
      </c>
      <c r="C657">
        <v>2</v>
      </c>
      <c r="D657" t="s">
        <v>969</v>
      </c>
      <c r="E657" t="s">
        <v>16</v>
      </c>
      <c r="F657">
        <v>24</v>
      </c>
      <c r="G657">
        <v>24</v>
      </c>
      <c r="H657">
        <v>24</v>
      </c>
      <c r="I657">
        <v>2</v>
      </c>
      <c r="J657">
        <v>0</v>
      </c>
      <c r="K657" t="s">
        <v>167</v>
      </c>
      <c r="L657">
        <v>73.5</v>
      </c>
      <c r="N657" t="s">
        <v>18</v>
      </c>
      <c r="O657">
        <v>24</v>
      </c>
      <c r="P657">
        <v>24</v>
      </c>
    </row>
    <row r="658" spans="1:16" x14ac:dyDescent="0.3">
      <c r="A658">
        <v>657</v>
      </c>
      <c r="B658">
        <v>0</v>
      </c>
      <c r="C658">
        <v>3</v>
      </c>
      <c r="D658" t="s">
        <v>970</v>
      </c>
      <c r="E658" t="s">
        <v>16</v>
      </c>
      <c r="G658">
        <v>29.699117650000002</v>
      </c>
      <c r="H658">
        <v>24</v>
      </c>
      <c r="I658">
        <v>0</v>
      </c>
      <c r="J658">
        <v>0</v>
      </c>
      <c r="K658">
        <v>349223</v>
      </c>
      <c r="L658">
        <v>7.8958000000000004</v>
      </c>
      <c r="N658" t="s">
        <v>18</v>
      </c>
      <c r="O658">
        <v>24</v>
      </c>
      <c r="P658">
        <v>24</v>
      </c>
    </row>
    <row r="659" spans="1:16" x14ac:dyDescent="0.3">
      <c r="A659">
        <v>658</v>
      </c>
      <c r="B659">
        <v>0</v>
      </c>
      <c r="C659">
        <v>3</v>
      </c>
      <c r="D659" t="s">
        <v>971</v>
      </c>
      <c r="E659" t="s">
        <v>20</v>
      </c>
      <c r="F659">
        <v>32</v>
      </c>
      <c r="G659">
        <v>32</v>
      </c>
      <c r="H659">
        <v>32</v>
      </c>
      <c r="I659">
        <v>1</v>
      </c>
      <c r="J659">
        <v>1</v>
      </c>
      <c r="K659">
        <v>364849</v>
      </c>
      <c r="L659">
        <v>15.5</v>
      </c>
      <c r="N659" t="s">
        <v>31</v>
      </c>
      <c r="O659">
        <v>32</v>
      </c>
      <c r="P659">
        <v>32</v>
      </c>
    </row>
    <row r="660" spans="1:16" x14ac:dyDescent="0.3">
      <c r="A660">
        <v>659</v>
      </c>
      <c r="B660">
        <v>0</v>
      </c>
      <c r="C660">
        <v>2</v>
      </c>
      <c r="D660" t="s">
        <v>972</v>
      </c>
      <c r="E660" t="s">
        <v>16</v>
      </c>
      <c r="F660">
        <v>23</v>
      </c>
      <c r="G660">
        <v>23</v>
      </c>
      <c r="H660">
        <v>23</v>
      </c>
      <c r="I660">
        <v>0</v>
      </c>
      <c r="J660">
        <v>0</v>
      </c>
      <c r="K660">
        <v>29751</v>
      </c>
      <c r="L660">
        <v>13</v>
      </c>
      <c r="N660" t="s">
        <v>18</v>
      </c>
      <c r="O660">
        <v>23</v>
      </c>
      <c r="P660">
        <v>23</v>
      </c>
    </row>
    <row r="661" spans="1:16" x14ac:dyDescent="0.3">
      <c r="A661">
        <v>660</v>
      </c>
      <c r="B661">
        <v>0</v>
      </c>
      <c r="C661">
        <v>1</v>
      </c>
      <c r="D661" t="s">
        <v>973</v>
      </c>
      <c r="E661" t="s">
        <v>16</v>
      </c>
      <c r="F661">
        <v>58</v>
      </c>
      <c r="G661">
        <v>58</v>
      </c>
      <c r="H661">
        <v>58</v>
      </c>
      <c r="I661">
        <v>0</v>
      </c>
      <c r="J661">
        <v>2</v>
      </c>
      <c r="K661">
        <v>35273</v>
      </c>
      <c r="L661">
        <v>113.27500000000001</v>
      </c>
      <c r="M661" t="s">
        <v>974</v>
      </c>
      <c r="N661" t="s">
        <v>23</v>
      </c>
      <c r="O661">
        <v>58</v>
      </c>
      <c r="P661">
        <v>58</v>
      </c>
    </row>
    <row r="662" spans="1:16" x14ac:dyDescent="0.3">
      <c r="A662">
        <v>661</v>
      </c>
      <c r="B662">
        <v>1</v>
      </c>
      <c r="C662">
        <v>1</v>
      </c>
      <c r="D662" t="s">
        <v>975</v>
      </c>
      <c r="E662" t="s">
        <v>16</v>
      </c>
      <c r="F662">
        <v>50</v>
      </c>
      <c r="G662">
        <v>50</v>
      </c>
      <c r="H662">
        <v>50</v>
      </c>
      <c r="I662">
        <v>2</v>
      </c>
      <c r="J662">
        <v>0</v>
      </c>
      <c r="K662" t="s">
        <v>550</v>
      </c>
      <c r="L662">
        <v>133.65</v>
      </c>
      <c r="N662" t="s">
        <v>18</v>
      </c>
      <c r="O662">
        <v>50</v>
      </c>
      <c r="P662">
        <v>50</v>
      </c>
    </row>
    <row r="663" spans="1:16" x14ac:dyDescent="0.3">
      <c r="A663">
        <v>662</v>
      </c>
      <c r="B663">
        <v>0</v>
      </c>
      <c r="C663">
        <v>3</v>
      </c>
      <c r="D663" t="s">
        <v>976</v>
      </c>
      <c r="E663" t="s">
        <v>16</v>
      </c>
      <c r="F663">
        <v>40</v>
      </c>
      <c r="G663">
        <v>40</v>
      </c>
      <c r="H663">
        <v>40</v>
      </c>
      <c r="I663">
        <v>0</v>
      </c>
      <c r="J663">
        <v>0</v>
      </c>
      <c r="K663">
        <v>2623</v>
      </c>
      <c r="L663">
        <v>7.2249999999999996</v>
      </c>
      <c r="N663" t="s">
        <v>23</v>
      </c>
      <c r="O663">
        <v>40</v>
      </c>
      <c r="P663">
        <v>40</v>
      </c>
    </row>
    <row r="664" spans="1:16" x14ac:dyDescent="0.3">
      <c r="A664">
        <v>663</v>
      </c>
      <c r="B664">
        <v>0</v>
      </c>
      <c r="C664">
        <v>1</v>
      </c>
      <c r="D664" t="s">
        <v>977</v>
      </c>
      <c r="E664" t="s">
        <v>16</v>
      </c>
      <c r="F664">
        <v>47</v>
      </c>
      <c r="G664">
        <v>47</v>
      </c>
      <c r="H664">
        <v>47</v>
      </c>
      <c r="I664">
        <v>0</v>
      </c>
      <c r="J664">
        <v>0</v>
      </c>
      <c r="K664">
        <v>5727</v>
      </c>
      <c r="L664">
        <v>25.587499999999999</v>
      </c>
      <c r="M664" t="s">
        <v>978</v>
      </c>
      <c r="N664" t="s">
        <v>18</v>
      </c>
      <c r="O664">
        <v>47</v>
      </c>
      <c r="P664">
        <v>47</v>
      </c>
    </row>
    <row r="665" spans="1:16" x14ac:dyDescent="0.3">
      <c r="A665">
        <v>664</v>
      </c>
      <c r="B665">
        <v>0</v>
      </c>
      <c r="C665">
        <v>3</v>
      </c>
      <c r="D665" t="s">
        <v>979</v>
      </c>
      <c r="E665" t="s">
        <v>16</v>
      </c>
      <c r="F665">
        <v>36</v>
      </c>
      <c r="G665">
        <v>36</v>
      </c>
      <c r="H665">
        <v>36</v>
      </c>
      <c r="I665">
        <v>0</v>
      </c>
      <c r="J665">
        <v>0</v>
      </c>
      <c r="K665">
        <v>349210</v>
      </c>
      <c r="L665">
        <v>7.4958</v>
      </c>
      <c r="N665" t="s">
        <v>18</v>
      </c>
      <c r="O665">
        <v>36</v>
      </c>
      <c r="P665">
        <v>36</v>
      </c>
    </row>
    <row r="666" spans="1:16" x14ac:dyDescent="0.3">
      <c r="A666">
        <v>665</v>
      </c>
      <c r="B666">
        <v>1</v>
      </c>
      <c r="C666">
        <v>3</v>
      </c>
      <c r="D666" t="s">
        <v>980</v>
      </c>
      <c r="E666" t="s">
        <v>16</v>
      </c>
      <c r="F666">
        <v>20</v>
      </c>
      <c r="G666">
        <v>20</v>
      </c>
      <c r="H666">
        <v>20</v>
      </c>
      <c r="I666">
        <v>1</v>
      </c>
      <c r="J666">
        <v>0</v>
      </c>
      <c r="K666" t="s">
        <v>981</v>
      </c>
      <c r="L666">
        <v>7.9249999999999998</v>
      </c>
      <c r="N666" t="s">
        <v>18</v>
      </c>
      <c r="O666">
        <v>20</v>
      </c>
      <c r="P666">
        <v>20</v>
      </c>
    </row>
    <row r="667" spans="1:16" x14ac:dyDescent="0.3">
      <c r="A667">
        <v>666</v>
      </c>
      <c r="B667">
        <v>0</v>
      </c>
      <c r="C667">
        <v>2</v>
      </c>
      <c r="D667" t="s">
        <v>982</v>
      </c>
      <c r="E667" t="s">
        <v>16</v>
      </c>
      <c r="F667">
        <v>32</v>
      </c>
      <c r="G667">
        <v>32</v>
      </c>
      <c r="H667">
        <v>32</v>
      </c>
      <c r="I667">
        <v>2</v>
      </c>
      <c r="J667">
        <v>0</v>
      </c>
      <c r="K667" t="s">
        <v>167</v>
      </c>
      <c r="L667">
        <v>73.5</v>
      </c>
      <c r="N667" t="s">
        <v>18</v>
      </c>
      <c r="O667">
        <v>32</v>
      </c>
      <c r="P667">
        <v>32</v>
      </c>
    </row>
    <row r="668" spans="1:16" x14ac:dyDescent="0.3">
      <c r="A668">
        <v>667</v>
      </c>
      <c r="B668">
        <v>0</v>
      </c>
      <c r="C668">
        <v>2</v>
      </c>
      <c r="D668" t="s">
        <v>983</v>
      </c>
      <c r="E668" t="s">
        <v>16</v>
      </c>
      <c r="F668">
        <v>25</v>
      </c>
      <c r="G668">
        <v>25</v>
      </c>
      <c r="H668">
        <v>25</v>
      </c>
      <c r="I668">
        <v>0</v>
      </c>
      <c r="J668">
        <v>0</v>
      </c>
      <c r="K668">
        <v>234686</v>
      </c>
      <c r="L668">
        <v>13</v>
      </c>
      <c r="N668" t="s">
        <v>18</v>
      </c>
      <c r="O668">
        <v>25</v>
      </c>
      <c r="P668">
        <v>25</v>
      </c>
    </row>
    <row r="669" spans="1:16" x14ac:dyDescent="0.3">
      <c r="A669">
        <v>668</v>
      </c>
      <c r="B669">
        <v>0</v>
      </c>
      <c r="C669">
        <v>3</v>
      </c>
      <c r="D669" t="s">
        <v>984</v>
      </c>
      <c r="E669" t="s">
        <v>16</v>
      </c>
      <c r="G669">
        <v>29.699117650000002</v>
      </c>
      <c r="H669">
        <v>24</v>
      </c>
      <c r="I669">
        <v>0</v>
      </c>
      <c r="J669">
        <v>0</v>
      </c>
      <c r="K669">
        <v>312993</v>
      </c>
      <c r="L669">
        <v>7.7750000000000004</v>
      </c>
      <c r="N669" t="s">
        <v>18</v>
      </c>
      <c r="O669">
        <v>24</v>
      </c>
      <c r="P669">
        <v>24</v>
      </c>
    </row>
    <row r="670" spans="1:16" x14ac:dyDescent="0.3">
      <c r="A670">
        <v>669</v>
      </c>
      <c r="B670">
        <v>0</v>
      </c>
      <c r="C670">
        <v>3</v>
      </c>
      <c r="D670" t="s">
        <v>985</v>
      </c>
      <c r="E670" t="s">
        <v>16</v>
      </c>
      <c r="F670">
        <v>43</v>
      </c>
      <c r="G670">
        <v>43</v>
      </c>
      <c r="H670">
        <v>43</v>
      </c>
      <c r="I670">
        <v>0</v>
      </c>
      <c r="J670">
        <v>0</v>
      </c>
      <c r="K670" t="s">
        <v>986</v>
      </c>
      <c r="L670">
        <v>8.0500000000000007</v>
      </c>
      <c r="N670" t="s">
        <v>18</v>
      </c>
      <c r="O670">
        <v>43</v>
      </c>
      <c r="P670">
        <v>43</v>
      </c>
    </row>
    <row r="671" spans="1:16" x14ac:dyDescent="0.3">
      <c r="A671">
        <v>670</v>
      </c>
      <c r="B671">
        <v>1</v>
      </c>
      <c r="C671">
        <v>1</v>
      </c>
      <c r="D671" t="s">
        <v>987</v>
      </c>
      <c r="E671" t="s">
        <v>20</v>
      </c>
      <c r="G671">
        <v>29.699117650000002</v>
      </c>
      <c r="H671">
        <v>24</v>
      </c>
      <c r="I671">
        <v>1</v>
      </c>
      <c r="J671">
        <v>0</v>
      </c>
      <c r="K671">
        <v>19996</v>
      </c>
      <c r="L671">
        <v>52</v>
      </c>
      <c r="M671" t="s">
        <v>988</v>
      </c>
      <c r="N671" t="s">
        <v>18</v>
      </c>
      <c r="O671">
        <v>24</v>
      </c>
      <c r="P671">
        <v>24</v>
      </c>
    </row>
    <row r="672" spans="1:16" x14ac:dyDescent="0.3">
      <c r="A672">
        <v>671</v>
      </c>
      <c r="B672">
        <v>1</v>
      </c>
      <c r="C672">
        <v>2</v>
      </c>
      <c r="D672" t="s">
        <v>989</v>
      </c>
      <c r="E672" t="s">
        <v>20</v>
      </c>
      <c r="F672">
        <v>40</v>
      </c>
      <c r="G672">
        <v>40</v>
      </c>
      <c r="H672">
        <v>40</v>
      </c>
      <c r="I672">
        <v>1</v>
      </c>
      <c r="J672">
        <v>1</v>
      </c>
      <c r="K672">
        <v>29750</v>
      </c>
      <c r="L672">
        <v>39</v>
      </c>
      <c r="N672" t="s">
        <v>18</v>
      </c>
      <c r="O672">
        <v>40</v>
      </c>
      <c r="P672">
        <v>40</v>
      </c>
    </row>
    <row r="673" spans="1:16" x14ac:dyDescent="0.3">
      <c r="A673">
        <v>672</v>
      </c>
      <c r="B673">
        <v>0</v>
      </c>
      <c r="C673">
        <v>1</v>
      </c>
      <c r="D673" t="s">
        <v>990</v>
      </c>
      <c r="E673" t="s">
        <v>16</v>
      </c>
      <c r="F673">
        <v>31</v>
      </c>
      <c r="G673">
        <v>31</v>
      </c>
      <c r="H673">
        <v>31</v>
      </c>
      <c r="I673">
        <v>1</v>
      </c>
      <c r="J673">
        <v>0</v>
      </c>
      <c r="K673" t="s">
        <v>991</v>
      </c>
      <c r="L673">
        <v>52</v>
      </c>
      <c r="M673" t="s">
        <v>992</v>
      </c>
      <c r="N673" t="s">
        <v>18</v>
      </c>
      <c r="O673">
        <v>31</v>
      </c>
      <c r="P673">
        <v>31</v>
      </c>
    </row>
    <row r="674" spans="1:16" x14ac:dyDescent="0.3">
      <c r="A674">
        <v>673</v>
      </c>
      <c r="B674">
        <v>0</v>
      </c>
      <c r="C674">
        <v>2</v>
      </c>
      <c r="D674" t="s">
        <v>993</v>
      </c>
      <c r="E674" t="s">
        <v>16</v>
      </c>
      <c r="F674">
        <v>70</v>
      </c>
      <c r="G674">
        <v>70</v>
      </c>
      <c r="H674">
        <v>70</v>
      </c>
      <c r="I674">
        <v>0</v>
      </c>
      <c r="J674">
        <v>0</v>
      </c>
      <c r="K674" t="s">
        <v>994</v>
      </c>
      <c r="L674">
        <v>10.5</v>
      </c>
      <c r="N674" t="s">
        <v>18</v>
      </c>
      <c r="O674">
        <v>70</v>
      </c>
      <c r="P674">
        <v>70</v>
      </c>
    </row>
    <row r="675" spans="1:16" x14ac:dyDescent="0.3">
      <c r="A675">
        <v>674</v>
      </c>
      <c r="B675">
        <v>1</v>
      </c>
      <c r="C675">
        <v>2</v>
      </c>
      <c r="D675" t="s">
        <v>995</v>
      </c>
      <c r="E675" t="s">
        <v>16</v>
      </c>
      <c r="F675">
        <v>31</v>
      </c>
      <c r="G675">
        <v>31</v>
      </c>
      <c r="H675">
        <v>31</v>
      </c>
      <c r="I675">
        <v>0</v>
      </c>
      <c r="J675">
        <v>0</v>
      </c>
      <c r="K675">
        <v>244270</v>
      </c>
      <c r="L675">
        <v>13</v>
      </c>
      <c r="N675" t="s">
        <v>18</v>
      </c>
      <c r="O675">
        <v>31</v>
      </c>
      <c r="P675">
        <v>31</v>
      </c>
    </row>
    <row r="676" spans="1:16" x14ac:dyDescent="0.3">
      <c r="A676">
        <v>675</v>
      </c>
      <c r="B676">
        <v>0</v>
      </c>
      <c r="C676">
        <v>2</v>
      </c>
      <c r="D676" t="s">
        <v>996</v>
      </c>
      <c r="E676" t="s">
        <v>16</v>
      </c>
      <c r="G676">
        <v>29.699117650000002</v>
      </c>
      <c r="H676">
        <v>24</v>
      </c>
      <c r="I676">
        <v>0</v>
      </c>
      <c r="J676">
        <v>0</v>
      </c>
      <c r="K676">
        <v>239856</v>
      </c>
      <c r="L676">
        <v>0</v>
      </c>
      <c r="N676" t="s">
        <v>18</v>
      </c>
      <c r="O676">
        <v>24</v>
      </c>
      <c r="P676">
        <v>24</v>
      </c>
    </row>
    <row r="677" spans="1:16" x14ac:dyDescent="0.3">
      <c r="A677">
        <v>676</v>
      </c>
      <c r="B677">
        <v>0</v>
      </c>
      <c r="C677">
        <v>3</v>
      </c>
      <c r="D677" t="s">
        <v>997</v>
      </c>
      <c r="E677" t="s">
        <v>16</v>
      </c>
      <c r="F677">
        <v>18</v>
      </c>
      <c r="G677">
        <v>18</v>
      </c>
      <c r="H677">
        <v>18</v>
      </c>
      <c r="I677">
        <v>0</v>
      </c>
      <c r="J677">
        <v>0</v>
      </c>
      <c r="K677">
        <v>349912</v>
      </c>
      <c r="L677">
        <v>7.7750000000000004</v>
      </c>
      <c r="N677" t="s">
        <v>18</v>
      </c>
      <c r="O677">
        <v>18</v>
      </c>
      <c r="P677">
        <v>18</v>
      </c>
    </row>
    <row r="678" spans="1:16" x14ac:dyDescent="0.3">
      <c r="A678">
        <v>677</v>
      </c>
      <c r="B678">
        <v>0</v>
      </c>
      <c r="C678">
        <v>3</v>
      </c>
      <c r="D678" t="s">
        <v>998</v>
      </c>
      <c r="E678" t="s">
        <v>16</v>
      </c>
      <c r="F678">
        <v>24.5</v>
      </c>
      <c r="G678">
        <v>24.5</v>
      </c>
      <c r="H678">
        <v>24.5</v>
      </c>
      <c r="I678">
        <v>0</v>
      </c>
      <c r="J678">
        <v>0</v>
      </c>
      <c r="K678">
        <v>342826</v>
      </c>
      <c r="L678">
        <v>8.0500000000000007</v>
      </c>
      <c r="N678" t="s">
        <v>18</v>
      </c>
      <c r="O678">
        <v>24.5</v>
      </c>
      <c r="P678">
        <v>24.5</v>
      </c>
    </row>
    <row r="679" spans="1:16" x14ac:dyDescent="0.3">
      <c r="A679">
        <v>678</v>
      </c>
      <c r="B679">
        <v>1</v>
      </c>
      <c r="C679">
        <v>3</v>
      </c>
      <c r="D679" t="s">
        <v>999</v>
      </c>
      <c r="E679" t="s">
        <v>20</v>
      </c>
      <c r="F679">
        <v>18</v>
      </c>
      <c r="G679">
        <v>18</v>
      </c>
      <c r="H679">
        <v>18</v>
      </c>
      <c r="I679">
        <v>0</v>
      </c>
      <c r="J679">
        <v>0</v>
      </c>
      <c r="K679">
        <v>4138</v>
      </c>
      <c r="L679">
        <v>9.8416999999999994</v>
      </c>
      <c r="N679" t="s">
        <v>18</v>
      </c>
      <c r="O679">
        <v>18</v>
      </c>
      <c r="P679">
        <v>18</v>
      </c>
    </row>
    <row r="680" spans="1:16" x14ac:dyDescent="0.3">
      <c r="A680">
        <v>679</v>
      </c>
      <c r="B680">
        <v>0</v>
      </c>
      <c r="C680">
        <v>3</v>
      </c>
      <c r="D680" t="s">
        <v>1000</v>
      </c>
      <c r="E680" t="s">
        <v>20</v>
      </c>
      <c r="F680">
        <v>43</v>
      </c>
      <c r="G680">
        <v>43</v>
      </c>
      <c r="H680">
        <v>43</v>
      </c>
      <c r="I680">
        <v>1</v>
      </c>
      <c r="J680">
        <v>6</v>
      </c>
      <c r="K680" t="s">
        <v>137</v>
      </c>
      <c r="L680">
        <v>46.9</v>
      </c>
      <c r="N680" t="s">
        <v>18</v>
      </c>
      <c r="O680">
        <v>43</v>
      </c>
      <c r="P680">
        <v>43</v>
      </c>
    </row>
    <row r="681" spans="1:16" x14ac:dyDescent="0.3">
      <c r="A681">
        <v>680</v>
      </c>
      <c r="B681">
        <v>1</v>
      </c>
      <c r="C681">
        <v>1</v>
      </c>
      <c r="D681" t="s">
        <v>1001</v>
      </c>
      <c r="E681" t="s">
        <v>16</v>
      </c>
      <c r="F681">
        <v>36</v>
      </c>
      <c r="G681">
        <v>36</v>
      </c>
      <c r="H681">
        <v>36</v>
      </c>
      <c r="I681">
        <v>0</v>
      </c>
      <c r="J681">
        <v>1</v>
      </c>
      <c r="K681" t="s">
        <v>438</v>
      </c>
      <c r="L681">
        <v>512.32920000000001</v>
      </c>
      <c r="M681" t="s">
        <v>1002</v>
      </c>
      <c r="N681" t="s">
        <v>23</v>
      </c>
      <c r="O681">
        <v>36</v>
      </c>
      <c r="P681">
        <v>36</v>
      </c>
    </row>
    <row r="682" spans="1:16" x14ac:dyDescent="0.3">
      <c r="A682">
        <v>681</v>
      </c>
      <c r="B682">
        <v>0</v>
      </c>
      <c r="C682">
        <v>3</v>
      </c>
      <c r="D682" t="s">
        <v>1003</v>
      </c>
      <c r="E682" t="s">
        <v>20</v>
      </c>
      <c r="G682">
        <v>29.699117650000002</v>
      </c>
      <c r="H682">
        <v>24</v>
      </c>
      <c r="I682">
        <v>0</v>
      </c>
      <c r="J682">
        <v>0</v>
      </c>
      <c r="K682">
        <v>330935</v>
      </c>
      <c r="L682">
        <v>8.1374999999999993</v>
      </c>
      <c r="N682" t="s">
        <v>31</v>
      </c>
      <c r="O682">
        <v>24</v>
      </c>
      <c r="P682">
        <v>24</v>
      </c>
    </row>
    <row r="683" spans="1:16" x14ac:dyDescent="0.3">
      <c r="A683">
        <v>682</v>
      </c>
      <c r="B683">
        <v>1</v>
      </c>
      <c r="C683">
        <v>1</v>
      </c>
      <c r="D683" t="s">
        <v>1004</v>
      </c>
      <c r="E683" t="s">
        <v>16</v>
      </c>
      <c r="F683">
        <v>27</v>
      </c>
      <c r="G683">
        <v>27</v>
      </c>
      <c r="H683">
        <v>27</v>
      </c>
      <c r="I683">
        <v>0</v>
      </c>
      <c r="J683">
        <v>0</v>
      </c>
      <c r="K683" t="s">
        <v>124</v>
      </c>
      <c r="L683">
        <v>76.729200000000006</v>
      </c>
      <c r="M683" t="s">
        <v>1005</v>
      </c>
      <c r="N683" t="s">
        <v>23</v>
      </c>
      <c r="O683">
        <v>27</v>
      </c>
      <c r="P683">
        <v>27</v>
      </c>
    </row>
    <row r="684" spans="1:16" x14ac:dyDescent="0.3">
      <c r="A684">
        <v>683</v>
      </c>
      <c r="B684">
        <v>0</v>
      </c>
      <c r="C684">
        <v>3</v>
      </c>
      <c r="D684" t="s">
        <v>1006</v>
      </c>
      <c r="E684" t="s">
        <v>16</v>
      </c>
      <c r="F684">
        <v>20</v>
      </c>
      <c r="G684">
        <v>20</v>
      </c>
      <c r="H684">
        <v>20</v>
      </c>
      <c r="I684">
        <v>0</v>
      </c>
      <c r="J684">
        <v>0</v>
      </c>
      <c r="K684">
        <v>6563</v>
      </c>
      <c r="L684">
        <v>9.2249999999999996</v>
      </c>
      <c r="N684" t="s">
        <v>18</v>
      </c>
      <c r="O684">
        <v>20</v>
      </c>
      <c r="P684">
        <v>20</v>
      </c>
    </row>
    <row r="685" spans="1:16" x14ac:dyDescent="0.3">
      <c r="A685">
        <v>684</v>
      </c>
      <c r="B685">
        <v>0</v>
      </c>
      <c r="C685">
        <v>3</v>
      </c>
      <c r="D685" t="s">
        <v>1007</v>
      </c>
      <c r="E685" t="s">
        <v>16</v>
      </c>
      <c r="F685">
        <v>14</v>
      </c>
      <c r="G685">
        <v>14</v>
      </c>
      <c r="H685">
        <v>14</v>
      </c>
      <c r="I685">
        <v>5</v>
      </c>
      <c r="J685">
        <v>2</v>
      </c>
      <c r="K685" t="s">
        <v>137</v>
      </c>
      <c r="L685">
        <v>46.9</v>
      </c>
      <c r="N685" t="s">
        <v>18</v>
      </c>
      <c r="O685">
        <v>14</v>
      </c>
      <c r="P685">
        <v>14</v>
      </c>
    </row>
    <row r="686" spans="1:16" x14ac:dyDescent="0.3">
      <c r="A686">
        <v>685</v>
      </c>
      <c r="B686">
        <v>0</v>
      </c>
      <c r="C686">
        <v>2</v>
      </c>
      <c r="D686" t="s">
        <v>1008</v>
      </c>
      <c r="E686" t="s">
        <v>16</v>
      </c>
      <c r="F686">
        <v>60</v>
      </c>
      <c r="G686">
        <v>60</v>
      </c>
      <c r="H686">
        <v>60</v>
      </c>
      <c r="I686">
        <v>1</v>
      </c>
      <c r="J686">
        <v>1</v>
      </c>
      <c r="K686">
        <v>29750</v>
      </c>
      <c r="L686">
        <v>39</v>
      </c>
      <c r="N686" t="s">
        <v>18</v>
      </c>
      <c r="O686">
        <v>60</v>
      </c>
      <c r="P686">
        <v>60</v>
      </c>
    </row>
    <row r="687" spans="1:16" x14ac:dyDescent="0.3">
      <c r="A687">
        <v>686</v>
      </c>
      <c r="B687">
        <v>0</v>
      </c>
      <c r="C687">
        <v>2</v>
      </c>
      <c r="D687" t="s">
        <v>1009</v>
      </c>
      <c r="E687" t="s">
        <v>16</v>
      </c>
      <c r="F687">
        <v>25</v>
      </c>
      <c r="G687">
        <v>25</v>
      </c>
      <c r="H687">
        <v>25</v>
      </c>
      <c r="I687">
        <v>1</v>
      </c>
      <c r="J687">
        <v>2</v>
      </c>
      <c r="K687" t="s">
        <v>112</v>
      </c>
      <c r="L687">
        <v>41.5792</v>
      </c>
      <c r="N687" t="s">
        <v>23</v>
      </c>
      <c r="O687">
        <v>25</v>
      </c>
      <c r="P687">
        <v>25</v>
      </c>
    </row>
    <row r="688" spans="1:16" x14ac:dyDescent="0.3">
      <c r="A688">
        <v>687</v>
      </c>
      <c r="B688">
        <v>0</v>
      </c>
      <c r="C688">
        <v>3</v>
      </c>
      <c r="D688" t="s">
        <v>1010</v>
      </c>
      <c r="E688" t="s">
        <v>16</v>
      </c>
      <c r="F688">
        <v>14</v>
      </c>
      <c r="G688">
        <v>14</v>
      </c>
      <c r="H688">
        <v>14</v>
      </c>
      <c r="I688">
        <v>4</v>
      </c>
      <c r="J688">
        <v>1</v>
      </c>
      <c r="K688">
        <v>3101295</v>
      </c>
      <c r="L688">
        <v>39.6875</v>
      </c>
      <c r="N688" t="s">
        <v>18</v>
      </c>
      <c r="O688">
        <v>14</v>
      </c>
      <c r="P688">
        <v>14</v>
      </c>
    </row>
    <row r="689" spans="1:16" x14ac:dyDescent="0.3">
      <c r="A689">
        <v>688</v>
      </c>
      <c r="B689">
        <v>0</v>
      </c>
      <c r="C689">
        <v>3</v>
      </c>
      <c r="D689" t="s">
        <v>1011</v>
      </c>
      <c r="E689" t="s">
        <v>16</v>
      </c>
      <c r="F689">
        <v>19</v>
      </c>
      <c r="G689">
        <v>19</v>
      </c>
      <c r="H689">
        <v>19</v>
      </c>
      <c r="I689">
        <v>0</v>
      </c>
      <c r="J689">
        <v>0</v>
      </c>
      <c r="K689">
        <v>349228</v>
      </c>
      <c r="L689">
        <v>10.1708</v>
      </c>
      <c r="N689" t="s">
        <v>18</v>
      </c>
      <c r="O689">
        <v>19</v>
      </c>
      <c r="P689">
        <v>19</v>
      </c>
    </row>
    <row r="690" spans="1:16" x14ac:dyDescent="0.3">
      <c r="A690">
        <v>689</v>
      </c>
      <c r="B690">
        <v>0</v>
      </c>
      <c r="C690">
        <v>3</v>
      </c>
      <c r="D690" t="s">
        <v>1012</v>
      </c>
      <c r="E690" t="s">
        <v>16</v>
      </c>
      <c r="F690">
        <v>18</v>
      </c>
      <c r="G690">
        <v>18</v>
      </c>
      <c r="H690">
        <v>18</v>
      </c>
      <c r="I690">
        <v>0</v>
      </c>
      <c r="J690">
        <v>0</v>
      </c>
      <c r="K690">
        <v>350036</v>
      </c>
      <c r="L690">
        <v>7.7957999999999998</v>
      </c>
      <c r="N690" t="s">
        <v>18</v>
      </c>
      <c r="O690">
        <v>18</v>
      </c>
      <c r="P690">
        <v>18</v>
      </c>
    </row>
    <row r="691" spans="1:16" x14ac:dyDescent="0.3">
      <c r="A691">
        <v>690</v>
      </c>
      <c r="B691">
        <v>1</v>
      </c>
      <c r="C691">
        <v>1</v>
      </c>
      <c r="D691" t="s">
        <v>1013</v>
      </c>
      <c r="E691" t="s">
        <v>20</v>
      </c>
      <c r="F691">
        <v>15</v>
      </c>
      <c r="G691">
        <v>15</v>
      </c>
      <c r="H691">
        <v>15</v>
      </c>
      <c r="I691">
        <v>0</v>
      </c>
      <c r="J691">
        <v>1</v>
      </c>
      <c r="K691">
        <v>24160</v>
      </c>
      <c r="L691">
        <v>211.33750000000001</v>
      </c>
      <c r="M691" t="s">
        <v>1014</v>
      </c>
      <c r="N691" t="s">
        <v>18</v>
      </c>
      <c r="O691">
        <v>15</v>
      </c>
      <c r="P691">
        <v>15</v>
      </c>
    </row>
    <row r="692" spans="1:16" x14ac:dyDescent="0.3">
      <c r="A692">
        <v>691</v>
      </c>
      <c r="B692">
        <v>1</v>
      </c>
      <c r="C692">
        <v>1</v>
      </c>
      <c r="D692" t="s">
        <v>1015</v>
      </c>
      <c r="E692" t="s">
        <v>16</v>
      </c>
      <c r="F692">
        <v>31</v>
      </c>
      <c r="G692">
        <v>31</v>
      </c>
      <c r="H692">
        <v>31</v>
      </c>
      <c r="I692">
        <v>1</v>
      </c>
      <c r="J692">
        <v>0</v>
      </c>
      <c r="K692">
        <v>17474</v>
      </c>
      <c r="L692">
        <v>57</v>
      </c>
      <c r="M692" t="s">
        <v>1016</v>
      </c>
      <c r="N692" t="s">
        <v>18</v>
      </c>
      <c r="O692">
        <v>31</v>
      </c>
      <c r="P692">
        <v>31</v>
      </c>
    </row>
    <row r="693" spans="1:16" x14ac:dyDescent="0.3">
      <c r="A693">
        <v>692</v>
      </c>
      <c r="B693">
        <v>1</v>
      </c>
      <c r="C693">
        <v>3</v>
      </c>
      <c r="D693" t="s">
        <v>1017</v>
      </c>
      <c r="E693" t="s">
        <v>20</v>
      </c>
      <c r="F693">
        <v>4</v>
      </c>
      <c r="G693">
        <v>4</v>
      </c>
      <c r="H693">
        <v>4</v>
      </c>
      <c r="I693">
        <v>0</v>
      </c>
      <c r="J693">
        <v>1</v>
      </c>
      <c r="K693">
        <v>349256</v>
      </c>
      <c r="L693">
        <v>13.416700000000001</v>
      </c>
      <c r="N693" t="s">
        <v>23</v>
      </c>
      <c r="O693">
        <v>4</v>
      </c>
      <c r="P693">
        <v>4</v>
      </c>
    </row>
    <row r="694" spans="1:16" x14ac:dyDescent="0.3">
      <c r="A694">
        <v>693</v>
      </c>
      <c r="B694">
        <v>1</v>
      </c>
      <c r="C694">
        <v>3</v>
      </c>
      <c r="D694" t="s">
        <v>1018</v>
      </c>
      <c r="E694" t="s">
        <v>16</v>
      </c>
      <c r="G694">
        <v>29.699117650000002</v>
      </c>
      <c r="H694">
        <v>24</v>
      </c>
      <c r="I694">
        <v>0</v>
      </c>
      <c r="J694">
        <v>0</v>
      </c>
      <c r="K694">
        <v>1601</v>
      </c>
      <c r="L694">
        <v>56.495800000000003</v>
      </c>
      <c r="N694" t="s">
        <v>18</v>
      </c>
      <c r="O694">
        <v>24</v>
      </c>
      <c r="P694">
        <v>24</v>
      </c>
    </row>
    <row r="695" spans="1:16" x14ac:dyDescent="0.3">
      <c r="A695">
        <v>694</v>
      </c>
      <c r="B695">
        <v>0</v>
      </c>
      <c r="C695">
        <v>3</v>
      </c>
      <c r="D695" t="s">
        <v>1019</v>
      </c>
      <c r="E695" t="s">
        <v>16</v>
      </c>
      <c r="F695">
        <v>25</v>
      </c>
      <c r="G695">
        <v>25</v>
      </c>
      <c r="H695">
        <v>25</v>
      </c>
      <c r="I695">
        <v>0</v>
      </c>
      <c r="J695">
        <v>0</v>
      </c>
      <c r="K695">
        <v>2672</v>
      </c>
      <c r="L695">
        <v>7.2249999999999996</v>
      </c>
      <c r="N695" t="s">
        <v>23</v>
      </c>
      <c r="O695">
        <v>25</v>
      </c>
      <c r="P695">
        <v>25</v>
      </c>
    </row>
    <row r="696" spans="1:16" x14ac:dyDescent="0.3">
      <c r="A696">
        <v>695</v>
      </c>
      <c r="B696">
        <v>0</v>
      </c>
      <c r="C696">
        <v>1</v>
      </c>
      <c r="D696" t="s">
        <v>1020</v>
      </c>
      <c r="E696" t="s">
        <v>16</v>
      </c>
      <c r="F696">
        <v>60</v>
      </c>
      <c r="G696">
        <v>60</v>
      </c>
      <c r="H696">
        <v>60</v>
      </c>
      <c r="I696">
        <v>0</v>
      </c>
      <c r="J696">
        <v>0</v>
      </c>
      <c r="K696">
        <v>113800</v>
      </c>
      <c r="L696">
        <v>26.55</v>
      </c>
      <c r="N696" t="s">
        <v>18</v>
      </c>
      <c r="O696">
        <v>60</v>
      </c>
      <c r="P696">
        <v>60</v>
      </c>
    </row>
    <row r="697" spans="1:16" x14ac:dyDescent="0.3">
      <c r="A697">
        <v>696</v>
      </c>
      <c r="B697">
        <v>0</v>
      </c>
      <c r="C697">
        <v>2</v>
      </c>
      <c r="D697" t="s">
        <v>1021</v>
      </c>
      <c r="E697" t="s">
        <v>16</v>
      </c>
      <c r="F697">
        <v>52</v>
      </c>
      <c r="G697">
        <v>52</v>
      </c>
      <c r="H697">
        <v>52</v>
      </c>
      <c r="I697">
        <v>0</v>
      </c>
      <c r="J697">
        <v>0</v>
      </c>
      <c r="K697">
        <v>248731</v>
      </c>
      <c r="L697">
        <v>13.5</v>
      </c>
      <c r="N697" t="s">
        <v>18</v>
      </c>
      <c r="O697">
        <v>52</v>
      </c>
      <c r="P697">
        <v>52</v>
      </c>
    </row>
    <row r="698" spans="1:16" x14ac:dyDescent="0.3">
      <c r="A698">
        <v>697</v>
      </c>
      <c r="B698">
        <v>0</v>
      </c>
      <c r="C698">
        <v>3</v>
      </c>
      <c r="D698" t="s">
        <v>1022</v>
      </c>
      <c r="E698" t="s">
        <v>16</v>
      </c>
      <c r="F698">
        <v>44</v>
      </c>
      <c r="G698">
        <v>44</v>
      </c>
      <c r="H698">
        <v>44</v>
      </c>
      <c r="I698">
        <v>0</v>
      </c>
      <c r="J698">
        <v>0</v>
      </c>
      <c r="K698">
        <v>363592</v>
      </c>
      <c r="L698">
        <v>8.0500000000000007</v>
      </c>
      <c r="N698" t="s">
        <v>18</v>
      </c>
      <c r="O698">
        <v>44</v>
      </c>
      <c r="P698">
        <v>44</v>
      </c>
    </row>
    <row r="699" spans="1:16" x14ac:dyDescent="0.3">
      <c r="A699">
        <v>698</v>
      </c>
      <c r="B699">
        <v>1</v>
      </c>
      <c r="C699">
        <v>3</v>
      </c>
      <c r="D699" t="s">
        <v>1023</v>
      </c>
      <c r="E699" t="s">
        <v>20</v>
      </c>
      <c r="G699">
        <v>29.699117650000002</v>
      </c>
      <c r="H699">
        <v>24</v>
      </c>
      <c r="I699">
        <v>0</v>
      </c>
      <c r="J699">
        <v>0</v>
      </c>
      <c r="K699">
        <v>35852</v>
      </c>
      <c r="L699">
        <v>7.7332999999999998</v>
      </c>
      <c r="N699" t="s">
        <v>31</v>
      </c>
      <c r="O699">
        <v>24</v>
      </c>
      <c r="P699">
        <v>24</v>
      </c>
    </row>
    <row r="700" spans="1:16" x14ac:dyDescent="0.3">
      <c r="A700">
        <v>699</v>
      </c>
      <c r="B700">
        <v>0</v>
      </c>
      <c r="C700">
        <v>1</v>
      </c>
      <c r="D700" t="s">
        <v>1024</v>
      </c>
      <c r="E700" t="s">
        <v>16</v>
      </c>
      <c r="F700">
        <v>49</v>
      </c>
      <c r="G700">
        <v>49</v>
      </c>
      <c r="H700">
        <v>49</v>
      </c>
      <c r="I700">
        <v>1</v>
      </c>
      <c r="J700">
        <v>1</v>
      </c>
      <c r="K700">
        <v>17421</v>
      </c>
      <c r="L700">
        <v>110.88330000000001</v>
      </c>
      <c r="M700" t="s">
        <v>877</v>
      </c>
      <c r="N700" t="s">
        <v>23</v>
      </c>
      <c r="O700">
        <v>49</v>
      </c>
      <c r="P700">
        <v>49</v>
      </c>
    </row>
    <row r="701" spans="1:16" x14ac:dyDescent="0.3">
      <c r="A701">
        <v>700</v>
      </c>
      <c r="B701">
        <v>0</v>
      </c>
      <c r="C701">
        <v>3</v>
      </c>
      <c r="D701" t="s">
        <v>1025</v>
      </c>
      <c r="E701" t="s">
        <v>16</v>
      </c>
      <c r="F701">
        <v>42</v>
      </c>
      <c r="G701">
        <v>42</v>
      </c>
      <c r="H701">
        <v>42</v>
      </c>
      <c r="I701">
        <v>0</v>
      </c>
      <c r="J701">
        <v>0</v>
      </c>
      <c r="K701">
        <v>348121</v>
      </c>
      <c r="L701">
        <v>7.65</v>
      </c>
      <c r="M701" t="s">
        <v>1026</v>
      </c>
      <c r="N701" t="s">
        <v>18</v>
      </c>
      <c r="O701">
        <v>42</v>
      </c>
      <c r="P701">
        <v>42</v>
      </c>
    </row>
    <row r="702" spans="1:16" x14ac:dyDescent="0.3">
      <c r="A702">
        <v>701</v>
      </c>
      <c r="B702">
        <v>1</v>
      </c>
      <c r="C702">
        <v>1</v>
      </c>
      <c r="D702" t="s">
        <v>1027</v>
      </c>
      <c r="E702" t="s">
        <v>20</v>
      </c>
      <c r="F702">
        <v>18</v>
      </c>
      <c r="G702">
        <v>18</v>
      </c>
      <c r="H702">
        <v>18</v>
      </c>
      <c r="I702">
        <v>1</v>
      </c>
      <c r="J702">
        <v>0</v>
      </c>
      <c r="K702" t="s">
        <v>610</v>
      </c>
      <c r="L702">
        <v>227.52500000000001</v>
      </c>
      <c r="M702" t="s">
        <v>1028</v>
      </c>
      <c r="N702" t="s">
        <v>23</v>
      </c>
      <c r="O702">
        <v>18</v>
      </c>
      <c r="P702">
        <v>18</v>
      </c>
    </row>
    <row r="703" spans="1:16" x14ac:dyDescent="0.3">
      <c r="A703">
        <v>702</v>
      </c>
      <c r="B703">
        <v>1</v>
      </c>
      <c r="C703">
        <v>1</v>
      </c>
      <c r="D703" t="s">
        <v>1029</v>
      </c>
      <c r="E703" t="s">
        <v>16</v>
      </c>
      <c r="F703">
        <v>35</v>
      </c>
      <c r="G703">
        <v>35</v>
      </c>
      <c r="H703">
        <v>35</v>
      </c>
      <c r="I703">
        <v>0</v>
      </c>
      <c r="J703">
        <v>0</v>
      </c>
      <c r="K703" t="s">
        <v>1030</v>
      </c>
      <c r="L703">
        <v>26.287500000000001</v>
      </c>
      <c r="M703" t="s">
        <v>1031</v>
      </c>
      <c r="N703" t="s">
        <v>18</v>
      </c>
      <c r="O703">
        <v>35</v>
      </c>
      <c r="P703">
        <v>35</v>
      </c>
    </row>
    <row r="704" spans="1:16" x14ac:dyDescent="0.3">
      <c r="A704">
        <v>703</v>
      </c>
      <c r="B704">
        <v>0</v>
      </c>
      <c r="C704">
        <v>3</v>
      </c>
      <c r="D704" t="s">
        <v>1032</v>
      </c>
      <c r="E704" t="s">
        <v>20</v>
      </c>
      <c r="F704">
        <v>18</v>
      </c>
      <c r="G704">
        <v>18</v>
      </c>
      <c r="H704">
        <v>18</v>
      </c>
      <c r="I704">
        <v>0</v>
      </c>
      <c r="J704">
        <v>1</v>
      </c>
      <c r="K704">
        <v>2691</v>
      </c>
      <c r="L704">
        <v>14.4542</v>
      </c>
      <c r="N704" t="s">
        <v>23</v>
      </c>
      <c r="O704">
        <v>18</v>
      </c>
      <c r="P704">
        <v>18</v>
      </c>
    </row>
    <row r="705" spans="1:16" x14ac:dyDescent="0.3">
      <c r="A705">
        <v>704</v>
      </c>
      <c r="B705">
        <v>0</v>
      </c>
      <c r="C705">
        <v>3</v>
      </c>
      <c r="D705" t="s">
        <v>1033</v>
      </c>
      <c r="E705" t="s">
        <v>16</v>
      </c>
      <c r="F705">
        <v>25</v>
      </c>
      <c r="G705">
        <v>25</v>
      </c>
      <c r="H705">
        <v>25</v>
      </c>
      <c r="I705">
        <v>0</v>
      </c>
      <c r="J705">
        <v>0</v>
      </c>
      <c r="K705">
        <v>36864</v>
      </c>
      <c r="L705">
        <v>7.7416999999999998</v>
      </c>
      <c r="N705" t="s">
        <v>31</v>
      </c>
      <c r="O705">
        <v>25</v>
      </c>
      <c r="P705">
        <v>25</v>
      </c>
    </row>
    <row r="706" spans="1:16" x14ac:dyDescent="0.3">
      <c r="A706">
        <v>705</v>
      </c>
      <c r="B706">
        <v>0</v>
      </c>
      <c r="C706">
        <v>3</v>
      </c>
      <c r="D706" t="s">
        <v>1034</v>
      </c>
      <c r="E706" t="s">
        <v>16</v>
      </c>
      <c r="F706">
        <v>26</v>
      </c>
      <c r="G706">
        <v>26</v>
      </c>
      <c r="H706">
        <v>26</v>
      </c>
      <c r="I706">
        <v>1</v>
      </c>
      <c r="J706">
        <v>0</v>
      </c>
      <c r="K706">
        <v>350025</v>
      </c>
      <c r="L706">
        <v>7.8541999999999996</v>
      </c>
      <c r="N706" t="s">
        <v>18</v>
      </c>
      <c r="O706">
        <v>26</v>
      </c>
      <c r="P706">
        <v>26</v>
      </c>
    </row>
    <row r="707" spans="1:16" x14ac:dyDescent="0.3">
      <c r="A707">
        <v>706</v>
      </c>
      <c r="B707">
        <v>0</v>
      </c>
      <c r="C707">
        <v>2</v>
      </c>
      <c r="D707" t="s">
        <v>1035</v>
      </c>
      <c r="E707" t="s">
        <v>16</v>
      </c>
      <c r="F707">
        <v>39</v>
      </c>
      <c r="G707">
        <v>39</v>
      </c>
      <c r="H707">
        <v>39</v>
      </c>
      <c r="I707">
        <v>0</v>
      </c>
      <c r="J707">
        <v>0</v>
      </c>
      <c r="K707">
        <v>250655</v>
      </c>
      <c r="L707">
        <v>26</v>
      </c>
      <c r="N707" t="s">
        <v>18</v>
      </c>
      <c r="O707">
        <v>39</v>
      </c>
      <c r="P707">
        <v>39</v>
      </c>
    </row>
    <row r="708" spans="1:16" x14ac:dyDescent="0.3">
      <c r="A708">
        <v>707</v>
      </c>
      <c r="B708">
        <v>1</v>
      </c>
      <c r="C708">
        <v>2</v>
      </c>
      <c r="D708" t="s">
        <v>1036</v>
      </c>
      <c r="E708" t="s">
        <v>20</v>
      </c>
      <c r="F708">
        <v>45</v>
      </c>
      <c r="G708">
        <v>45</v>
      </c>
      <c r="H708">
        <v>45</v>
      </c>
      <c r="I708">
        <v>0</v>
      </c>
      <c r="J708">
        <v>0</v>
      </c>
      <c r="K708">
        <v>223596</v>
      </c>
      <c r="L708">
        <v>13.5</v>
      </c>
      <c r="N708" t="s">
        <v>18</v>
      </c>
      <c r="O708">
        <v>45</v>
      </c>
      <c r="P708">
        <v>45</v>
      </c>
    </row>
    <row r="709" spans="1:16" x14ac:dyDescent="0.3">
      <c r="A709">
        <v>708</v>
      </c>
      <c r="B709">
        <v>1</v>
      </c>
      <c r="C709">
        <v>1</v>
      </c>
      <c r="D709" t="s">
        <v>1037</v>
      </c>
      <c r="E709" t="s">
        <v>16</v>
      </c>
      <c r="F709">
        <v>42</v>
      </c>
      <c r="G709">
        <v>42</v>
      </c>
      <c r="H709">
        <v>42</v>
      </c>
      <c r="I709">
        <v>0</v>
      </c>
      <c r="J709">
        <v>0</v>
      </c>
      <c r="K709" t="s">
        <v>1038</v>
      </c>
      <c r="L709">
        <v>26.287500000000001</v>
      </c>
      <c r="M709" t="s">
        <v>1031</v>
      </c>
      <c r="N709" t="s">
        <v>18</v>
      </c>
      <c r="O709">
        <v>42</v>
      </c>
      <c r="P709">
        <v>42</v>
      </c>
    </row>
    <row r="710" spans="1:16" x14ac:dyDescent="0.3">
      <c r="A710">
        <v>709</v>
      </c>
      <c r="B710">
        <v>1</v>
      </c>
      <c r="C710">
        <v>1</v>
      </c>
      <c r="D710" t="s">
        <v>1039</v>
      </c>
      <c r="E710" t="s">
        <v>20</v>
      </c>
      <c r="F710">
        <v>22</v>
      </c>
      <c r="G710">
        <v>22</v>
      </c>
      <c r="H710">
        <v>22</v>
      </c>
      <c r="I710">
        <v>0</v>
      </c>
      <c r="J710">
        <v>0</v>
      </c>
      <c r="K710">
        <v>113781</v>
      </c>
      <c r="L710">
        <v>151.55000000000001</v>
      </c>
      <c r="N710" t="s">
        <v>18</v>
      </c>
      <c r="O710">
        <v>22</v>
      </c>
      <c r="P710">
        <v>22</v>
      </c>
    </row>
    <row r="711" spans="1:16" x14ac:dyDescent="0.3">
      <c r="A711">
        <v>710</v>
      </c>
      <c r="B711">
        <v>1</v>
      </c>
      <c r="C711">
        <v>3</v>
      </c>
      <c r="D711" t="s">
        <v>1040</v>
      </c>
      <c r="E711" t="s">
        <v>16</v>
      </c>
      <c r="G711">
        <v>29.699117650000002</v>
      </c>
      <c r="H711">
        <v>24</v>
      </c>
      <c r="I711">
        <v>1</v>
      </c>
      <c r="J711">
        <v>1</v>
      </c>
      <c r="K711">
        <v>2661</v>
      </c>
      <c r="L711">
        <v>15.245799999999999</v>
      </c>
      <c r="N711" t="s">
        <v>23</v>
      </c>
      <c r="O711">
        <v>24</v>
      </c>
      <c r="P711">
        <v>24</v>
      </c>
    </row>
    <row r="712" spans="1:16" x14ac:dyDescent="0.3">
      <c r="A712">
        <v>711</v>
      </c>
      <c r="B712">
        <v>1</v>
      </c>
      <c r="C712">
        <v>1</v>
      </c>
      <c r="D712" t="s">
        <v>1041</v>
      </c>
      <c r="E712" t="s">
        <v>20</v>
      </c>
      <c r="F712">
        <v>24</v>
      </c>
      <c r="G712">
        <v>24</v>
      </c>
      <c r="H712">
        <v>24</v>
      </c>
      <c r="I712">
        <v>0</v>
      </c>
      <c r="J712">
        <v>0</v>
      </c>
      <c r="K712" t="s">
        <v>1042</v>
      </c>
      <c r="L712">
        <v>49.504199999999997</v>
      </c>
      <c r="M712" t="s">
        <v>1043</v>
      </c>
      <c r="N712" t="s">
        <v>23</v>
      </c>
      <c r="O712">
        <v>24</v>
      </c>
      <c r="P712">
        <v>24</v>
      </c>
    </row>
    <row r="713" spans="1:16" x14ac:dyDescent="0.3">
      <c r="A713">
        <v>712</v>
      </c>
      <c r="B713">
        <v>0</v>
      </c>
      <c r="C713">
        <v>1</v>
      </c>
      <c r="D713" t="s">
        <v>1044</v>
      </c>
      <c r="E713" t="s">
        <v>16</v>
      </c>
      <c r="G713">
        <v>29.699117650000002</v>
      </c>
      <c r="H713">
        <v>24</v>
      </c>
      <c r="I713">
        <v>0</v>
      </c>
      <c r="J713">
        <v>0</v>
      </c>
      <c r="K713">
        <v>113028</v>
      </c>
      <c r="L713">
        <v>26.55</v>
      </c>
      <c r="M713" t="s">
        <v>545</v>
      </c>
      <c r="N713" t="s">
        <v>18</v>
      </c>
      <c r="O713">
        <v>24</v>
      </c>
      <c r="P713">
        <v>24</v>
      </c>
    </row>
    <row r="714" spans="1:16" x14ac:dyDescent="0.3">
      <c r="A714">
        <v>713</v>
      </c>
      <c r="B714">
        <v>1</v>
      </c>
      <c r="C714">
        <v>1</v>
      </c>
      <c r="D714" t="s">
        <v>1045</v>
      </c>
      <c r="E714" t="s">
        <v>16</v>
      </c>
      <c r="F714">
        <v>48</v>
      </c>
      <c r="G714">
        <v>48</v>
      </c>
      <c r="H714">
        <v>48</v>
      </c>
      <c r="I714">
        <v>1</v>
      </c>
      <c r="J714">
        <v>0</v>
      </c>
      <c r="K714">
        <v>19996</v>
      </c>
      <c r="L714">
        <v>52</v>
      </c>
      <c r="M714" t="s">
        <v>988</v>
      </c>
      <c r="N714" t="s">
        <v>18</v>
      </c>
      <c r="O714">
        <v>48</v>
      </c>
      <c r="P714">
        <v>48</v>
      </c>
    </row>
    <row r="715" spans="1:16" x14ac:dyDescent="0.3">
      <c r="A715">
        <v>714</v>
      </c>
      <c r="B715">
        <v>0</v>
      </c>
      <c r="C715">
        <v>3</v>
      </c>
      <c r="D715" t="s">
        <v>1046</v>
      </c>
      <c r="E715" t="s">
        <v>16</v>
      </c>
      <c r="F715">
        <v>29</v>
      </c>
      <c r="G715">
        <v>29</v>
      </c>
      <c r="H715">
        <v>29</v>
      </c>
      <c r="I715">
        <v>0</v>
      </c>
      <c r="J715">
        <v>0</v>
      </c>
      <c r="K715">
        <v>7545</v>
      </c>
      <c r="L715">
        <v>9.4832999999999998</v>
      </c>
      <c r="N715" t="s">
        <v>18</v>
      </c>
      <c r="O715">
        <v>29</v>
      </c>
      <c r="P715">
        <v>29</v>
      </c>
    </row>
    <row r="716" spans="1:16" x14ac:dyDescent="0.3">
      <c r="A716">
        <v>715</v>
      </c>
      <c r="B716">
        <v>0</v>
      </c>
      <c r="C716">
        <v>2</v>
      </c>
      <c r="D716" t="s">
        <v>1047</v>
      </c>
      <c r="E716" t="s">
        <v>16</v>
      </c>
      <c r="F716">
        <v>52</v>
      </c>
      <c r="G716">
        <v>52</v>
      </c>
      <c r="H716">
        <v>52</v>
      </c>
      <c r="I716">
        <v>0</v>
      </c>
      <c r="J716">
        <v>0</v>
      </c>
      <c r="K716">
        <v>250647</v>
      </c>
      <c r="L716">
        <v>13</v>
      </c>
      <c r="N716" t="s">
        <v>18</v>
      </c>
      <c r="O716">
        <v>52</v>
      </c>
      <c r="P716">
        <v>52</v>
      </c>
    </row>
    <row r="717" spans="1:16" x14ac:dyDescent="0.3">
      <c r="A717">
        <v>716</v>
      </c>
      <c r="B717">
        <v>0</v>
      </c>
      <c r="C717">
        <v>3</v>
      </c>
      <c r="D717" t="s">
        <v>1048</v>
      </c>
      <c r="E717" t="s">
        <v>16</v>
      </c>
      <c r="F717">
        <v>19</v>
      </c>
      <c r="G717">
        <v>19</v>
      </c>
      <c r="H717">
        <v>19</v>
      </c>
      <c r="I717">
        <v>0</v>
      </c>
      <c r="J717">
        <v>0</v>
      </c>
      <c r="K717">
        <v>348124</v>
      </c>
      <c r="L717">
        <v>7.65</v>
      </c>
      <c r="M717" t="s">
        <v>174</v>
      </c>
      <c r="N717" t="s">
        <v>18</v>
      </c>
      <c r="O717">
        <v>19</v>
      </c>
      <c r="P717">
        <v>19</v>
      </c>
    </row>
    <row r="718" spans="1:16" x14ac:dyDescent="0.3">
      <c r="A718">
        <v>717</v>
      </c>
      <c r="B718">
        <v>1</v>
      </c>
      <c r="C718">
        <v>1</v>
      </c>
      <c r="D718" t="s">
        <v>1049</v>
      </c>
      <c r="E718" t="s">
        <v>20</v>
      </c>
      <c r="F718">
        <v>38</v>
      </c>
      <c r="G718">
        <v>38</v>
      </c>
      <c r="H718">
        <v>38</v>
      </c>
      <c r="I718">
        <v>0</v>
      </c>
      <c r="J718">
        <v>0</v>
      </c>
      <c r="K718" t="s">
        <v>610</v>
      </c>
      <c r="L718">
        <v>227.52500000000001</v>
      </c>
      <c r="M718" t="s">
        <v>1050</v>
      </c>
      <c r="N718" t="s">
        <v>23</v>
      </c>
      <c r="O718">
        <v>38</v>
      </c>
      <c r="P718">
        <v>38</v>
      </c>
    </row>
    <row r="719" spans="1:16" x14ac:dyDescent="0.3">
      <c r="A719">
        <v>718</v>
      </c>
      <c r="B719">
        <v>1</v>
      </c>
      <c r="C719">
        <v>2</v>
      </c>
      <c r="D719" t="s">
        <v>1051</v>
      </c>
      <c r="E719" t="s">
        <v>20</v>
      </c>
      <c r="F719">
        <v>27</v>
      </c>
      <c r="G719">
        <v>27</v>
      </c>
      <c r="H719">
        <v>27</v>
      </c>
      <c r="I719">
        <v>0</v>
      </c>
      <c r="J719">
        <v>0</v>
      </c>
      <c r="K719">
        <v>34218</v>
      </c>
      <c r="L719">
        <v>10.5</v>
      </c>
      <c r="M719" t="s">
        <v>241</v>
      </c>
      <c r="N719" t="s">
        <v>18</v>
      </c>
      <c r="O719">
        <v>27</v>
      </c>
      <c r="P719">
        <v>27</v>
      </c>
    </row>
    <row r="720" spans="1:16" x14ac:dyDescent="0.3">
      <c r="A720">
        <v>719</v>
      </c>
      <c r="B720">
        <v>0</v>
      </c>
      <c r="C720">
        <v>3</v>
      </c>
      <c r="D720" t="s">
        <v>1052</v>
      </c>
      <c r="E720" t="s">
        <v>16</v>
      </c>
      <c r="G720">
        <v>29.699117650000002</v>
      </c>
      <c r="H720">
        <v>24</v>
      </c>
      <c r="I720">
        <v>0</v>
      </c>
      <c r="J720">
        <v>0</v>
      </c>
      <c r="K720">
        <v>36568</v>
      </c>
      <c r="L720">
        <v>15.5</v>
      </c>
      <c r="N720" t="s">
        <v>31</v>
      </c>
      <c r="O720">
        <v>24</v>
      </c>
      <c r="P720">
        <v>24</v>
      </c>
    </row>
    <row r="721" spans="1:16" x14ac:dyDescent="0.3">
      <c r="A721">
        <v>720</v>
      </c>
      <c r="B721">
        <v>0</v>
      </c>
      <c r="C721">
        <v>3</v>
      </c>
      <c r="D721" t="s">
        <v>1053</v>
      </c>
      <c r="E721" t="s">
        <v>16</v>
      </c>
      <c r="F721">
        <v>33</v>
      </c>
      <c r="G721">
        <v>33</v>
      </c>
      <c r="H721">
        <v>33</v>
      </c>
      <c r="I721">
        <v>0</v>
      </c>
      <c r="J721">
        <v>0</v>
      </c>
      <c r="K721">
        <v>347062</v>
      </c>
      <c r="L721">
        <v>7.7750000000000004</v>
      </c>
      <c r="N721" t="s">
        <v>18</v>
      </c>
      <c r="O721">
        <v>33</v>
      </c>
      <c r="P721">
        <v>33</v>
      </c>
    </row>
    <row r="722" spans="1:16" x14ac:dyDescent="0.3">
      <c r="A722">
        <v>721</v>
      </c>
      <c r="B722">
        <v>1</v>
      </c>
      <c r="C722">
        <v>2</v>
      </c>
      <c r="D722" t="s">
        <v>1054</v>
      </c>
      <c r="E722" t="s">
        <v>20</v>
      </c>
      <c r="F722">
        <v>6</v>
      </c>
      <c r="G722">
        <v>6</v>
      </c>
      <c r="H722">
        <v>6</v>
      </c>
      <c r="I722">
        <v>0</v>
      </c>
      <c r="J722">
        <v>1</v>
      </c>
      <c r="K722">
        <v>248727</v>
      </c>
      <c r="L722">
        <v>33</v>
      </c>
      <c r="N722" t="s">
        <v>18</v>
      </c>
      <c r="O722">
        <v>6</v>
      </c>
      <c r="P722">
        <v>6</v>
      </c>
    </row>
    <row r="723" spans="1:16" x14ac:dyDescent="0.3">
      <c r="A723">
        <v>722</v>
      </c>
      <c r="B723">
        <v>0</v>
      </c>
      <c r="C723">
        <v>3</v>
      </c>
      <c r="D723" t="s">
        <v>1055</v>
      </c>
      <c r="E723" t="s">
        <v>16</v>
      </c>
      <c r="F723">
        <v>17</v>
      </c>
      <c r="G723">
        <v>17</v>
      </c>
      <c r="H723">
        <v>17</v>
      </c>
      <c r="I723">
        <v>1</v>
      </c>
      <c r="J723">
        <v>0</v>
      </c>
      <c r="K723">
        <v>350048</v>
      </c>
      <c r="L723">
        <v>7.0541999999999998</v>
      </c>
      <c r="N723" t="s">
        <v>18</v>
      </c>
      <c r="O723">
        <v>17</v>
      </c>
      <c r="P723">
        <v>17</v>
      </c>
    </row>
    <row r="724" spans="1:16" x14ac:dyDescent="0.3">
      <c r="A724">
        <v>723</v>
      </c>
      <c r="B724">
        <v>0</v>
      </c>
      <c r="C724">
        <v>2</v>
      </c>
      <c r="D724" t="s">
        <v>1056</v>
      </c>
      <c r="E724" t="s">
        <v>16</v>
      </c>
      <c r="F724">
        <v>34</v>
      </c>
      <c r="G724">
        <v>34</v>
      </c>
      <c r="H724">
        <v>34</v>
      </c>
      <c r="I724">
        <v>0</v>
      </c>
      <c r="J724">
        <v>0</v>
      </c>
      <c r="K724">
        <v>12233</v>
      </c>
      <c r="L724">
        <v>13</v>
      </c>
      <c r="N724" t="s">
        <v>18</v>
      </c>
      <c r="O724">
        <v>34</v>
      </c>
      <c r="P724">
        <v>34</v>
      </c>
    </row>
    <row r="725" spans="1:16" x14ac:dyDescent="0.3">
      <c r="A725">
        <v>724</v>
      </c>
      <c r="B725">
        <v>0</v>
      </c>
      <c r="C725">
        <v>2</v>
      </c>
      <c r="D725" t="s">
        <v>1057</v>
      </c>
      <c r="E725" t="s">
        <v>16</v>
      </c>
      <c r="F725">
        <v>50</v>
      </c>
      <c r="G725">
        <v>50</v>
      </c>
      <c r="H725">
        <v>50</v>
      </c>
      <c r="I725">
        <v>0</v>
      </c>
      <c r="J725">
        <v>0</v>
      </c>
      <c r="K725">
        <v>250643</v>
      </c>
      <c r="L725">
        <v>13</v>
      </c>
      <c r="N725" t="s">
        <v>18</v>
      </c>
      <c r="O725">
        <v>50</v>
      </c>
      <c r="P725">
        <v>50</v>
      </c>
    </row>
    <row r="726" spans="1:16" x14ac:dyDescent="0.3">
      <c r="A726">
        <v>725</v>
      </c>
      <c r="B726">
        <v>1</v>
      </c>
      <c r="C726">
        <v>1</v>
      </c>
      <c r="D726" t="s">
        <v>1058</v>
      </c>
      <c r="E726" t="s">
        <v>16</v>
      </c>
      <c r="F726">
        <v>27</v>
      </c>
      <c r="G726">
        <v>27</v>
      </c>
      <c r="H726">
        <v>27</v>
      </c>
      <c r="I726">
        <v>1</v>
      </c>
      <c r="J726">
        <v>0</v>
      </c>
      <c r="K726">
        <v>113806</v>
      </c>
      <c r="L726">
        <v>53.1</v>
      </c>
      <c r="M726" t="s">
        <v>1059</v>
      </c>
      <c r="N726" t="s">
        <v>18</v>
      </c>
      <c r="O726">
        <v>27</v>
      </c>
      <c r="P726">
        <v>27</v>
      </c>
    </row>
    <row r="727" spans="1:16" x14ac:dyDescent="0.3">
      <c r="A727">
        <v>726</v>
      </c>
      <c r="B727">
        <v>0</v>
      </c>
      <c r="C727">
        <v>3</v>
      </c>
      <c r="D727" t="s">
        <v>1060</v>
      </c>
      <c r="E727" t="s">
        <v>16</v>
      </c>
      <c r="F727">
        <v>20</v>
      </c>
      <c r="G727">
        <v>20</v>
      </c>
      <c r="H727">
        <v>20</v>
      </c>
      <c r="I727">
        <v>0</v>
      </c>
      <c r="J727">
        <v>0</v>
      </c>
      <c r="K727">
        <v>315094</v>
      </c>
      <c r="L727">
        <v>8.6624999999999996</v>
      </c>
      <c r="N727" t="s">
        <v>18</v>
      </c>
      <c r="O727">
        <v>20</v>
      </c>
      <c r="P727">
        <v>20</v>
      </c>
    </row>
    <row r="728" spans="1:16" x14ac:dyDescent="0.3">
      <c r="A728">
        <v>727</v>
      </c>
      <c r="B728">
        <v>1</v>
      </c>
      <c r="C728">
        <v>2</v>
      </c>
      <c r="D728" t="s">
        <v>1061</v>
      </c>
      <c r="E728" t="s">
        <v>20</v>
      </c>
      <c r="F728">
        <v>30</v>
      </c>
      <c r="G728">
        <v>30</v>
      </c>
      <c r="H728">
        <v>30</v>
      </c>
      <c r="I728">
        <v>3</v>
      </c>
      <c r="J728">
        <v>0</v>
      </c>
      <c r="K728">
        <v>31027</v>
      </c>
      <c r="L728">
        <v>21</v>
      </c>
      <c r="N728" t="s">
        <v>18</v>
      </c>
      <c r="O728">
        <v>30</v>
      </c>
      <c r="P728">
        <v>30</v>
      </c>
    </row>
    <row r="729" spans="1:16" x14ac:dyDescent="0.3">
      <c r="A729">
        <v>728</v>
      </c>
      <c r="B729">
        <v>1</v>
      </c>
      <c r="C729">
        <v>3</v>
      </c>
      <c r="D729" t="s">
        <v>1062</v>
      </c>
      <c r="E729" t="s">
        <v>20</v>
      </c>
      <c r="G729">
        <v>29.699117650000002</v>
      </c>
      <c r="H729">
        <v>24</v>
      </c>
      <c r="I729">
        <v>0</v>
      </c>
      <c r="J729">
        <v>0</v>
      </c>
      <c r="K729">
        <v>36866</v>
      </c>
      <c r="L729">
        <v>7.7374999999999998</v>
      </c>
      <c r="N729" t="s">
        <v>31</v>
      </c>
      <c r="O729">
        <v>24</v>
      </c>
      <c r="P729">
        <v>24</v>
      </c>
    </row>
    <row r="730" spans="1:16" x14ac:dyDescent="0.3">
      <c r="A730">
        <v>729</v>
      </c>
      <c r="B730">
        <v>0</v>
      </c>
      <c r="C730">
        <v>2</v>
      </c>
      <c r="D730" t="s">
        <v>1063</v>
      </c>
      <c r="E730" t="s">
        <v>16</v>
      </c>
      <c r="F730">
        <v>25</v>
      </c>
      <c r="G730">
        <v>25</v>
      </c>
      <c r="H730">
        <v>25</v>
      </c>
      <c r="I730">
        <v>1</v>
      </c>
      <c r="J730">
        <v>0</v>
      </c>
      <c r="K730">
        <v>236853</v>
      </c>
      <c r="L730">
        <v>26</v>
      </c>
      <c r="N730" t="s">
        <v>18</v>
      </c>
      <c r="O730">
        <v>25</v>
      </c>
      <c r="P730">
        <v>25</v>
      </c>
    </row>
    <row r="731" spans="1:16" x14ac:dyDescent="0.3">
      <c r="A731">
        <v>730</v>
      </c>
      <c r="B731">
        <v>0</v>
      </c>
      <c r="C731">
        <v>3</v>
      </c>
      <c r="D731" t="s">
        <v>1064</v>
      </c>
      <c r="E731" t="s">
        <v>20</v>
      </c>
      <c r="F731">
        <v>25</v>
      </c>
      <c r="G731">
        <v>25</v>
      </c>
      <c r="H731">
        <v>25</v>
      </c>
      <c r="I731">
        <v>1</v>
      </c>
      <c r="J731">
        <v>0</v>
      </c>
      <c r="K731" t="s">
        <v>1065</v>
      </c>
      <c r="L731">
        <v>7.9249999999999998</v>
      </c>
      <c r="N731" t="s">
        <v>18</v>
      </c>
      <c r="O731">
        <v>25</v>
      </c>
      <c r="P731">
        <v>25</v>
      </c>
    </row>
    <row r="732" spans="1:16" x14ac:dyDescent="0.3">
      <c r="A732">
        <v>731</v>
      </c>
      <c r="B732">
        <v>1</v>
      </c>
      <c r="C732">
        <v>1</v>
      </c>
      <c r="D732" t="s">
        <v>1066</v>
      </c>
      <c r="E732" t="s">
        <v>20</v>
      </c>
      <c r="F732">
        <v>29</v>
      </c>
      <c r="G732">
        <v>29</v>
      </c>
      <c r="H732">
        <v>29</v>
      </c>
      <c r="I732">
        <v>0</v>
      </c>
      <c r="J732">
        <v>0</v>
      </c>
      <c r="K732">
        <v>24160</v>
      </c>
      <c r="L732">
        <v>211.33750000000001</v>
      </c>
      <c r="M732" t="s">
        <v>1014</v>
      </c>
      <c r="N732" t="s">
        <v>18</v>
      </c>
      <c r="O732">
        <v>29</v>
      </c>
      <c r="P732">
        <v>29</v>
      </c>
    </row>
    <row r="733" spans="1:16" x14ac:dyDescent="0.3">
      <c r="A733">
        <v>732</v>
      </c>
      <c r="B733">
        <v>0</v>
      </c>
      <c r="C733">
        <v>3</v>
      </c>
      <c r="D733" t="s">
        <v>1067</v>
      </c>
      <c r="E733" t="s">
        <v>16</v>
      </c>
      <c r="F733">
        <v>11</v>
      </c>
      <c r="G733">
        <v>11</v>
      </c>
      <c r="H733">
        <v>11</v>
      </c>
      <c r="I733">
        <v>0</v>
      </c>
      <c r="J733">
        <v>0</v>
      </c>
      <c r="K733">
        <v>2699</v>
      </c>
      <c r="L733">
        <v>18.787500000000001</v>
      </c>
      <c r="N733" t="s">
        <v>23</v>
      </c>
      <c r="O733">
        <v>11</v>
      </c>
      <c r="P733">
        <v>11</v>
      </c>
    </row>
    <row r="734" spans="1:16" x14ac:dyDescent="0.3">
      <c r="A734">
        <v>733</v>
      </c>
      <c r="B734">
        <v>0</v>
      </c>
      <c r="C734">
        <v>2</v>
      </c>
      <c r="D734" t="s">
        <v>1068</v>
      </c>
      <c r="E734" t="s">
        <v>16</v>
      </c>
      <c r="G734">
        <v>29.699117650000002</v>
      </c>
      <c r="H734">
        <v>24</v>
      </c>
      <c r="I734">
        <v>0</v>
      </c>
      <c r="J734">
        <v>0</v>
      </c>
      <c r="K734">
        <v>239855</v>
      </c>
      <c r="L734">
        <v>0</v>
      </c>
      <c r="N734" t="s">
        <v>18</v>
      </c>
      <c r="O734">
        <v>24</v>
      </c>
      <c r="P734">
        <v>24</v>
      </c>
    </row>
    <row r="735" spans="1:16" x14ac:dyDescent="0.3">
      <c r="A735">
        <v>734</v>
      </c>
      <c r="B735">
        <v>0</v>
      </c>
      <c r="C735">
        <v>2</v>
      </c>
      <c r="D735" t="s">
        <v>1069</v>
      </c>
      <c r="E735" t="s">
        <v>16</v>
      </c>
      <c r="F735">
        <v>23</v>
      </c>
      <c r="G735">
        <v>23</v>
      </c>
      <c r="H735">
        <v>23</v>
      </c>
      <c r="I735">
        <v>0</v>
      </c>
      <c r="J735">
        <v>0</v>
      </c>
      <c r="K735">
        <v>28425</v>
      </c>
      <c r="L735">
        <v>13</v>
      </c>
      <c r="N735" t="s">
        <v>18</v>
      </c>
      <c r="O735">
        <v>23</v>
      </c>
      <c r="P735">
        <v>23</v>
      </c>
    </row>
    <row r="736" spans="1:16" x14ac:dyDescent="0.3">
      <c r="A736">
        <v>735</v>
      </c>
      <c r="B736">
        <v>0</v>
      </c>
      <c r="C736">
        <v>2</v>
      </c>
      <c r="D736" t="s">
        <v>1070</v>
      </c>
      <c r="E736" t="s">
        <v>16</v>
      </c>
      <c r="F736">
        <v>23</v>
      </c>
      <c r="G736">
        <v>23</v>
      </c>
      <c r="H736">
        <v>23</v>
      </c>
      <c r="I736">
        <v>0</v>
      </c>
      <c r="J736">
        <v>0</v>
      </c>
      <c r="K736">
        <v>233639</v>
      </c>
      <c r="L736">
        <v>13</v>
      </c>
      <c r="N736" t="s">
        <v>18</v>
      </c>
      <c r="O736">
        <v>23</v>
      </c>
      <c r="P736">
        <v>23</v>
      </c>
    </row>
    <row r="737" spans="1:16" x14ac:dyDescent="0.3">
      <c r="A737">
        <v>736</v>
      </c>
      <c r="B737">
        <v>0</v>
      </c>
      <c r="C737">
        <v>3</v>
      </c>
      <c r="D737" t="s">
        <v>1071</v>
      </c>
      <c r="E737" t="s">
        <v>16</v>
      </c>
      <c r="F737">
        <v>28.5</v>
      </c>
      <c r="G737">
        <v>28.5</v>
      </c>
      <c r="H737">
        <v>28.5</v>
      </c>
      <c r="I737">
        <v>0</v>
      </c>
      <c r="J737">
        <v>0</v>
      </c>
      <c r="K737">
        <v>54636</v>
      </c>
      <c r="L737">
        <v>16.100000000000001</v>
      </c>
      <c r="N737" t="s">
        <v>18</v>
      </c>
      <c r="O737">
        <v>28.5</v>
      </c>
      <c r="P737">
        <v>28.5</v>
      </c>
    </row>
    <row r="738" spans="1:16" x14ac:dyDescent="0.3">
      <c r="A738">
        <v>737</v>
      </c>
      <c r="B738">
        <v>0</v>
      </c>
      <c r="C738">
        <v>3</v>
      </c>
      <c r="D738" t="s">
        <v>1072</v>
      </c>
      <c r="E738" t="s">
        <v>20</v>
      </c>
      <c r="F738">
        <v>48</v>
      </c>
      <c r="G738">
        <v>48</v>
      </c>
      <c r="H738">
        <v>48</v>
      </c>
      <c r="I738">
        <v>1</v>
      </c>
      <c r="J738">
        <v>3</v>
      </c>
      <c r="K738" t="s">
        <v>189</v>
      </c>
      <c r="L738">
        <v>34.375</v>
      </c>
      <c r="N738" t="s">
        <v>18</v>
      </c>
      <c r="O738">
        <v>48</v>
      </c>
      <c r="P738">
        <v>48</v>
      </c>
    </row>
    <row r="739" spans="1:16" x14ac:dyDescent="0.3">
      <c r="A739">
        <v>738</v>
      </c>
      <c r="B739">
        <v>1</v>
      </c>
      <c r="C739">
        <v>1</v>
      </c>
      <c r="D739" t="s">
        <v>1073</v>
      </c>
      <c r="E739" t="s">
        <v>16</v>
      </c>
      <c r="F739">
        <v>35</v>
      </c>
      <c r="G739">
        <v>35</v>
      </c>
      <c r="H739">
        <v>35</v>
      </c>
      <c r="I739">
        <v>0</v>
      </c>
      <c r="J739">
        <v>0</v>
      </c>
      <c r="K739" t="s">
        <v>438</v>
      </c>
      <c r="L739">
        <v>512.32920000000001</v>
      </c>
      <c r="M739" t="s">
        <v>1074</v>
      </c>
      <c r="N739" t="s">
        <v>23</v>
      </c>
      <c r="O739">
        <v>35</v>
      </c>
      <c r="P739">
        <v>35</v>
      </c>
    </row>
    <row r="740" spans="1:16" x14ac:dyDescent="0.3">
      <c r="A740">
        <v>739</v>
      </c>
      <c r="B740">
        <v>0</v>
      </c>
      <c r="C740">
        <v>3</v>
      </c>
      <c r="D740" t="s">
        <v>1075</v>
      </c>
      <c r="E740" t="s">
        <v>16</v>
      </c>
      <c r="G740">
        <v>29.699117650000002</v>
      </c>
      <c r="H740">
        <v>24</v>
      </c>
      <c r="I740">
        <v>0</v>
      </c>
      <c r="J740">
        <v>0</v>
      </c>
      <c r="K740">
        <v>349201</v>
      </c>
      <c r="L740">
        <v>7.8958000000000004</v>
      </c>
      <c r="N740" t="s">
        <v>18</v>
      </c>
      <c r="O740">
        <v>24</v>
      </c>
      <c r="P740">
        <v>24</v>
      </c>
    </row>
    <row r="741" spans="1:16" x14ac:dyDescent="0.3">
      <c r="A741">
        <v>740</v>
      </c>
      <c r="B741">
        <v>0</v>
      </c>
      <c r="C741">
        <v>3</v>
      </c>
      <c r="D741" t="s">
        <v>1076</v>
      </c>
      <c r="E741" t="s">
        <v>16</v>
      </c>
      <c r="G741">
        <v>29.699117650000002</v>
      </c>
      <c r="H741">
        <v>24</v>
      </c>
      <c r="I741">
        <v>0</v>
      </c>
      <c r="J741">
        <v>0</v>
      </c>
      <c r="K741">
        <v>349218</v>
      </c>
      <c r="L741">
        <v>7.8958000000000004</v>
      </c>
      <c r="N741" t="s">
        <v>18</v>
      </c>
      <c r="O741">
        <v>24</v>
      </c>
      <c r="P741">
        <v>24</v>
      </c>
    </row>
    <row r="742" spans="1:16" x14ac:dyDescent="0.3">
      <c r="A742">
        <v>741</v>
      </c>
      <c r="B742">
        <v>1</v>
      </c>
      <c r="C742">
        <v>1</v>
      </c>
      <c r="D742" t="s">
        <v>1077</v>
      </c>
      <c r="E742" t="s">
        <v>16</v>
      </c>
      <c r="G742">
        <v>29.699117650000002</v>
      </c>
      <c r="H742">
        <v>24</v>
      </c>
      <c r="I742">
        <v>0</v>
      </c>
      <c r="J742">
        <v>0</v>
      </c>
      <c r="K742">
        <v>16988</v>
      </c>
      <c r="L742">
        <v>30</v>
      </c>
      <c r="M742" t="s">
        <v>1078</v>
      </c>
      <c r="N742" t="s">
        <v>18</v>
      </c>
      <c r="O742">
        <v>24</v>
      </c>
      <c r="P742">
        <v>24</v>
      </c>
    </row>
    <row r="743" spans="1:16" x14ac:dyDescent="0.3">
      <c r="A743">
        <v>742</v>
      </c>
      <c r="B743">
        <v>0</v>
      </c>
      <c r="C743">
        <v>1</v>
      </c>
      <c r="D743" t="s">
        <v>1079</v>
      </c>
      <c r="E743" t="s">
        <v>16</v>
      </c>
      <c r="F743">
        <v>36</v>
      </c>
      <c r="G743">
        <v>36</v>
      </c>
      <c r="H743">
        <v>36</v>
      </c>
      <c r="I743">
        <v>1</v>
      </c>
      <c r="J743">
        <v>0</v>
      </c>
      <c r="K743">
        <v>19877</v>
      </c>
      <c r="L743">
        <v>78.849999999999994</v>
      </c>
      <c r="M743" t="s">
        <v>1080</v>
      </c>
      <c r="N743" t="s">
        <v>18</v>
      </c>
      <c r="O743">
        <v>36</v>
      </c>
      <c r="P743">
        <v>36</v>
      </c>
    </row>
    <row r="744" spans="1:16" x14ac:dyDescent="0.3">
      <c r="A744">
        <v>743</v>
      </c>
      <c r="B744">
        <v>1</v>
      </c>
      <c r="C744">
        <v>1</v>
      </c>
      <c r="D744" t="s">
        <v>1081</v>
      </c>
      <c r="E744" t="s">
        <v>20</v>
      </c>
      <c r="F744">
        <v>21</v>
      </c>
      <c r="G744">
        <v>21</v>
      </c>
      <c r="H744">
        <v>21</v>
      </c>
      <c r="I744">
        <v>2</v>
      </c>
      <c r="J744">
        <v>2</v>
      </c>
      <c r="K744" t="s">
        <v>517</v>
      </c>
      <c r="L744">
        <v>262.375</v>
      </c>
      <c r="M744" t="s">
        <v>518</v>
      </c>
      <c r="N744" t="s">
        <v>23</v>
      </c>
      <c r="O744">
        <v>21</v>
      </c>
      <c r="P744">
        <v>21</v>
      </c>
    </row>
    <row r="745" spans="1:16" x14ac:dyDescent="0.3">
      <c r="A745">
        <v>744</v>
      </c>
      <c r="B745">
        <v>0</v>
      </c>
      <c r="C745">
        <v>3</v>
      </c>
      <c r="D745" t="s">
        <v>1082</v>
      </c>
      <c r="E745" t="s">
        <v>16</v>
      </c>
      <c r="F745">
        <v>24</v>
      </c>
      <c r="G745">
        <v>24</v>
      </c>
      <c r="H745">
        <v>24</v>
      </c>
      <c r="I745">
        <v>1</v>
      </c>
      <c r="J745">
        <v>0</v>
      </c>
      <c r="K745">
        <v>376566</v>
      </c>
      <c r="L745">
        <v>16.100000000000001</v>
      </c>
      <c r="N745" t="s">
        <v>18</v>
      </c>
      <c r="O745">
        <v>24</v>
      </c>
      <c r="P745">
        <v>24</v>
      </c>
    </row>
    <row r="746" spans="1:16" x14ac:dyDescent="0.3">
      <c r="A746">
        <v>745</v>
      </c>
      <c r="B746">
        <v>1</v>
      </c>
      <c r="C746">
        <v>3</v>
      </c>
      <c r="D746" t="s">
        <v>1083</v>
      </c>
      <c r="E746" t="s">
        <v>16</v>
      </c>
      <c r="F746">
        <v>31</v>
      </c>
      <c r="G746">
        <v>31</v>
      </c>
      <c r="H746">
        <v>31</v>
      </c>
      <c r="I746">
        <v>0</v>
      </c>
      <c r="J746">
        <v>0</v>
      </c>
      <c r="K746" t="s">
        <v>1084</v>
      </c>
      <c r="L746">
        <v>7.9249999999999998</v>
      </c>
      <c r="N746" t="s">
        <v>18</v>
      </c>
      <c r="O746">
        <v>31</v>
      </c>
      <c r="P746">
        <v>31</v>
      </c>
    </row>
    <row r="747" spans="1:16" x14ac:dyDescent="0.3">
      <c r="A747">
        <v>746</v>
      </c>
      <c r="B747">
        <v>0</v>
      </c>
      <c r="C747">
        <v>1</v>
      </c>
      <c r="D747" t="s">
        <v>1085</v>
      </c>
      <c r="E747" t="s">
        <v>16</v>
      </c>
      <c r="F747">
        <v>70</v>
      </c>
      <c r="G747">
        <v>70</v>
      </c>
      <c r="H747">
        <v>70</v>
      </c>
      <c r="I747">
        <v>1</v>
      </c>
      <c r="J747">
        <v>1</v>
      </c>
      <c r="K747" t="s">
        <v>822</v>
      </c>
      <c r="L747">
        <v>71</v>
      </c>
      <c r="M747" t="s">
        <v>823</v>
      </c>
      <c r="N747" t="s">
        <v>18</v>
      </c>
      <c r="O747">
        <v>70</v>
      </c>
      <c r="P747">
        <v>70</v>
      </c>
    </row>
    <row r="748" spans="1:16" x14ac:dyDescent="0.3">
      <c r="A748">
        <v>747</v>
      </c>
      <c r="B748">
        <v>0</v>
      </c>
      <c r="C748">
        <v>3</v>
      </c>
      <c r="D748" t="s">
        <v>1086</v>
      </c>
      <c r="E748" t="s">
        <v>16</v>
      </c>
      <c r="F748">
        <v>16</v>
      </c>
      <c r="G748">
        <v>16</v>
      </c>
      <c r="H748">
        <v>16</v>
      </c>
      <c r="I748">
        <v>1</v>
      </c>
      <c r="J748">
        <v>1</v>
      </c>
      <c r="K748" t="s">
        <v>470</v>
      </c>
      <c r="L748">
        <v>20.25</v>
      </c>
      <c r="N748" t="s">
        <v>18</v>
      </c>
      <c r="O748">
        <v>16</v>
      </c>
      <c r="P748">
        <v>16</v>
      </c>
    </row>
    <row r="749" spans="1:16" x14ac:dyDescent="0.3">
      <c r="A749">
        <v>748</v>
      </c>
      <c r="B749">
        <v>1</v>
      </c>
      <c r="C749">
        <v>2</v>
      </c>
      <c r="D749" t="s">
        <v>1087</v>
      </c>
      <c r="E749" t="s">
        <v>20</v>
      </c>
      <c r="F749">
        <v>30</v>
      </c>
      <c r="G749">
        <v>30</v>
      </c>
      <c r="H749">
        <v>30</v>
      </c>
      <c r="I749">
        <v>0</v>
      </c>
      <c r="J749">
        <v>0</v>
      </c>
      <c r="K749">
        <v>250648</v>
      </c>
      <c r="L749">
        <v>13</v>
      </c>
      <c r="N749" t="s">
        <v>18</v>
      </c>
      <c r="O749">
        <v>30</v>
      </c>
      <c r="P749">
        <v>30</v>
      </c>
    </row>
    <row r="750" spans="1:16" x14ac:dyDescent="0.3">
      <c r="A750">
        <v>749</v>
      </c>
      <c r="B750">
        <v>0</v>
      </c>
      <c r="C750">
        <v>1</v>
      </c>
      <c r="D750" t="s">
        <v>1088</v>
      </c>
      <c r="E750" t="s">
        <v>16</v>
      </c>
      <c r="F750">
        <v>19</v>
      </c>
      <c r="G750">
        <v>19</v>
      </c>
      <c r="H750">
        <v>19</v>
      </c>
      <c r="I750">
        <v>1</v>
      </c>
      <c r="J750">
        <v>0</v>
      </c>
      <c r="K750">
        <v>113773</v>
      </c>
      <c r="L750">
        <v>53.1</v>
      </c>
      <c r="M750" t="s">
        <v>1089</v>
      </c>
      <c r="N750" t="s">
        <v>18</v>
      </c>
      <c r="O750">
        <v>19</v>
      </c>
      <c r="P750">
        <v>19</v>
      </c>
    </row>
    <row r="751" spans="1:16" x14ac:dyDescent="0.3">
      <c r="A751">
        <v>750</v>
      </c>
      <c r="B751">
        <v>0</v>
      </c>
      <c r="C751">
        <v>3</v>
      </c>
      <c r="D751" t="s">
        <v>1090</v>
      </c>
      <c r="E751" t="s">
        <v>16</v>
      </c>
      <c r="F751">
        <v>31</v>
      </c>
      <c r="G751">
        <v>31</v>
      </c>
      <c r="H751">
        <v>31</v>
      </c>
      <c r="I751">
        <v>0</v>
      </c>
      <c r="J751">
        <v>0</v>
      </c>
      <c r="K751">
        <v>335097</v>
      </c>
      <c r="L751">
        <v>7.75</v>
      </c>
      <c r="N751" t="s">
        <v>31</v>
      </c>
      <c r="O751">
        <v>31</v>
      </c>
      <c r="P751">
        <v>31</v>
      </c>
    </row>
    <row r="752" spans="1:16" x14ac:dyDescent="0.3">
      <c r="A752">
        <v>751</v>
      </c>
      <c r="B752">
        <v>1</v>
      </c>
      <c r="C752">
        <v>2</v>
      </c>
      <c r="D752" t="s">
        <v>1091</v>
      </c>
      <c r="E752" t="s">
        <v>20</v>
      </c>
      <c r="F752">
        <v>4</v>
      </c>
      <c r="G752">
        <v>4</v>
      </c>
      <c r="H752">
        <v>4</v>
      </c>
      <c r="I752">
        <v>1</v>
      </c>
      <c r="J752">
        <v>1</v>
      </c>
      <c r="K752">
        <v>29103</v>
      </c>
      <c r="L752">
        <v>23</v>
      </c>
      <c r="N752" t="s">
        <v>18</v>
      </c>
      <c r="O752">
        <v>4</v>
      </c>
      <c r="P752">
        <v>4</v>
      </c>
    </row>
    <row r="753" spans="1:16" x14ac:dyDescent="0.3">
      <c r="A753">
        <v>752</v>
      </c>
      <c r="B753">
        <v>1</v>
      </c>
      <c r="C753">
        <v>3</v>
      </c>
      <c r="D753" t="s">
        <v>1092</v>
      </c>
      <c r="E753" t="s">
        <v>16</v>
      </c>
      <c r="F753">
        <v>6</v>
      </c>
      <c r="G753">
        <v>6</v>
      </c>
      <c r="H753">
        <v>6</v>
      </c>
      <c r="I753">
        <v>0</v>
      </c>
      <c r="J753">
        <v>1</v>
      </c>
      <c r="K753">
        <v>392096</v>
      </c>
      <c r="L753">
        <v>12.475</v>
      </c>
      <c r="M753" t="s">
        <v>1093</v>
      </c>
      <c r="N753" t="s">
        <v>18</v>
      </c>
      <c r="O753">
        <v>6</v>
      </c>
      <c r="P753">
        <v>6</v>
      </c>
    </row>
    <row r="754" spans="1:16" x14ac:dyDescent="0.3">
      <c r="A754">
        <v>753</v>
      </c>
      <c r="B754">
        <v>0</v>
      </c>
      <c r="C754">
        <v>3</v>
      </c>
      <c r="D754" t="s">
        <v>1094</v>
      </c>
      <c r="E754" t="s">
        <v>16</v>
      </c>
      <c r="F754">
        <v>33</v>
      </c>
      <c r="G754">
        <v>33</v>
      </c>
      <c r="H754">
        <v>33</v>
      </c>
      <c r="I754">
        <v>0</v>
      </c>
      <c r="J754">
        <v>0</v>
      </c>
      <c r="K754">
        <v>345780</v>
      </c>
      <c r="L754">
        <v>9.5</v>
      </c>
      <c r="N754" t="s">
        <v>18</v>
      </c>
      <c r="O754">
        <v>33</v>
      </c>
      <c r="P754">
        <v>33</v>
      </c>
    </row>
    <row r="755" spans="1:16" x14ac:dyDescent="0.3">
      <c r="A755">
        <v>754</v>
      </c>
      <c r="B755">
        <v>0</v>
      </c>
      <c r="C755">
        <v>3</v>
      </c>
      <c r="D755" t="s">
        <v>1095</v>
      </c>
      <c r="E755" t="s">
        <v>16</v>
      </c>
      <c r="F755">
        <v>23</v>
      </c>
      <c r="G755">
        <v>23</v>
      </c>
      <c r="H755">
        <v>23</v>
      </c>
      <c r="I755">
        <v>0</v>
      </c>
      <c r="J755">
        <v>0</v>
      </c>
      <c r="K755">
        <v>349204</v>
      </c>
      <c r="L755">
        <v>7.8958000000000004</v>
      </c>
      <c r="N755" t="s">
        <v>18</v>
      </c>
      <c r="O755">
        <v>23</v>
      </c>
      <c r="P755">
        <v>23</v>
      </c>
    </row>
    <row r="756" spans="1:16" x14ac:dyDescent="0.3">
      <c r="A756">
        <v>755</v>
      </c>
      <c r="B756">
        <v>1</v>
      </c>
      <c r="C756">
        <v>2</v>
      </c>
      <c r="D756" t="s">
        <v>1096</v>
      </c>
      <c r="E756" t="s">
        <v>20</v>
      </c>
      <c r="F756">
        <v>48</v>
      </c>
      <c r="G756">
        <v>48</v>
      </c>
      <c r="H756">
        <v>48</v>
      </c>
      <c r="I756">
        <v>1</v>
      </c>
      <c r="J756">
        <v>2</v>
      </c>
      <c r="K756">
        <v>220845</v>
      </c>
      <c r="L756">
        <v>65</v>
      </c>
      <c r="N756" t="s">
        <v>18</v>
      </c>
      <c r="O756">
        <v>48</v>
      </c>
      <c r="P756">
        <v>48</v>
      </c>
    </row>
    <row r="757" spans="1:16" x14ac:dyDescent="0.3">
      <c r="A757">
        <v>756</v>
      </c>
      <c r="B757">
        <v>1</v>
      </c>
      <c r="C757">
        <v>2</v>
      </c>
      <c r="D757" t="s">
        <v>1097</v>
      </c>
      <c r="E757" t="s">
        <v>16</v>
      </c>
      <c r="F757">
        <v>0.67</v>
      </c>
      <c r="G757">
        <v>0.67</v>
      </c>
      <c r="H757">
        <v>0.67</v>
      </c>
      <c r="I757">
        <v>1</v>
      </c>
      <c r="J757">
        <v>1</v>
      </c>
      <c r="K757">
        <v>250649</v>
      </c>
      <c r="L757">
        <v>14.5</v>
      </c>
      <c r="N757" t="s">
        <v>18</v>
      </c>
      <c r="O757">
        <v>0.67</v>
      </c>
      <c r="P757">
        <v>0.67</v>
      </c>
    </row>
    <row r="758" spans="1:16" x14ac:dyDescent="0.3">
      <c r="A758">
        <v>757</v>
      </c>
      <c r="B758">
        <v>0</v>
      </c>
      <c r="C758">
        <v>3</v>
      </c>
      <c r="D758" t="s">
        <v>1098</v>
      </c>
      <c r="E758" t="s">
        <v>16</v>
      </c>
      <c r="F758">
        <v>28</v>
      </c>
      <c r="G758">
        <v>28</v>
      </c>
      <c r="H758">
        <v>28</v>
      </c>
      <c r="I758">
        <v>0</v>
      </c>
      <c r="J758">
        <v>0</v>
      </c>
      <c r="K758">
        <v>350042</v>
      </c>
      <c r="L758">
        <v>7.7957999999999998</v>
      </c>
      <c r="N758" t="s">
        <v>18</v>
      </c>
      <c r="O758">
        <v>28</v>
      </c>
      <c r="P758">
        <v>28</v>
      </c>
    </row>
    <row r="759" spans="1:16" x14ac:dyDescent="0.3">
      <c r="A759">
        <v>758</v>
      </c>
      <c r="B759">
        <v>0</v>
      </c>
      <c r="C759">
        <v>2</v>
      </c>
      <c r="D759" t="s">
        <v>1099</v>
      </c>
      <c r="E759" t="s">
        <v>16</v>
      </c>
      <c r="F759">
        <v>18</v>
      </c>
      <c r="G759">
        <v>18</v>
      </c>
      <c r="H759">
        <v>18</v>
      </c>
      <c r="I759">
        <v>0</v>
      </c>
      <c r="J759">
        <v>0</v>
      </c>
      <c r="K759">
        <v>29108</v>
      </c>
      <c r="L759">
        <v>11.5</v>
      </c>
      <c r="N759" t="s">
        <v>18</v>
      </c>
      <c r="O759">
        <v>18</v>
      </c>
      <c r="P759">
        <v>18</v>
      </c>
    </row>
    <row r="760" spans="1:16" x14ac:dyDescent="0.3">
      <c r="A760">
        <v>759</v>
      </c>
      <c r="B760">
        <v>0</v>
      </c>
      <c r="C760">
        <v>3</v>
      </c>
      <c r="D760" t="s">
        <v>1100</v>
      </c>
      <c r="E760" t="s">
        <v>16</v>
      </c>
      <c r="F760">
        <v>34</v>
      </c>
      <c r="G760">
        <v>34</v>
      </c>
      <c r="H760">
        <v>34</v>
      </c>
      <c r="I760">
        <v>0</v>
      </c>
      <c r="J760">
        <v>0</v>
      </c>
      <c r="K760">
        <v>363294</v>
      </c>
      <c r="L760">
        <v>8.0500000000000007</v>
      </c>
      <c r="N760" t="s">
        <v>18</v>
      </c>
      <c r="O760">
        <v>34</v>
      </c>
      <c r="P760">
        <v>34</v>
      </c>
    </row>
    <row r="761" spans="1:16" x14ac:dyDescent="0.3">
      <c r="A761">
        <v>760</v>
      </c>
      <c r="B761">
        <v>1</v>
      </c>
      <c r="C761">
        <v>1</v>
      </c>
      <c r="D761" t="s">
        <v>1101</v>
      </c>
      <c r="E761" t="s">
        <v>20</v>
      </c>
      <c r="F761">
        <v>33</v>
      </c>
      <c r="G761">
        <v>33</v>
      </c>
      <c r="H761">
        <v>33</v>
      </c>
      <c r="I761">
        <v>0</v>
      </c>
      <c r="J761">
        <v>0</v>
      </c>
      <c r="K761">
        <v>110152</v>
      </c>
      <c r="L761">
        <v>86.5</v>
      </c>
      <c r="M761" t="s">
        <v>436</v>
      </c>
      <c r="N761" t="s">
        <v>18</v>
      </c>
      <c r="O761">
        <v>33</v>
      </c>
      <c r="P761">
        <v>33</v>
      </c>
    </row>
    <row r="762" spans="1:16" x14ac:dyDescent="0.3">
      <c r="A762">
        <v>761</v>
      </c>
      <c r="B762">
        <v>0</v>
      </c>
      <c r="C762">
        <v>3</v>
      </c>
      <c r="D762" t="s">
        <v>1102</v>
      </c>
      <c r="E762" t="s">
        <v>16</v>
      </c>
      <c r="G762">
        <v>29.699117650000002</v>
      </c>
      <c r="H762">
        <v>24</v>
      </c>
      <c r="I762">
        <v>0</v>
      </c>
      <c r="J762">
        <v>0</v>
      </c>
      <c r="K762">
        <v>358585</v>
      </c>
      <c r="L762">
        <v>14.5</v>
      </c>
      <c r="N762" t="s">
        <v>18</v>
      </c>
      <c r="O762">
        <v>24</v>
      </c>
      <c r="P762">
        <v>24</v>
      </c>
    </row>
    <row r="763" spans="1:16" x14ac:dyDescent="0.3">
      <c r="A763">
        <v>762</v>
      </c>
      <c r="B763">
        <v>0</v>
      </c>
      <c r="C763">
        <v>3</v>
      </c>
      <c r="D763" t="s">
        <v>1103</v>
      </c>
      <c r="E763" t="s">
        <v>16</v>
      </c>
      <c r="F763">
        <v>41</v>
      </c>
      <c r="G763">
        <v>41</v>
      </c>
      <c r="H763">
        <v>41</v>
      </c>
      <c r="I763">
        <v>0</v>
      </c>
      <c r="J763">
        <v>0</v>
      </c>
      <c r="K763" t="s">
        <v>1104</v>
      </c>
      <c r="L763">
        <v>7.125</v>
      </c>
      <c r="N763" t="s">
        <v>18</v>
      </c>
      <c r="O763">
        <v>41</v>
      </c>
      <c r="P763">
        <v>41</v>
      </c>
    </row>
    <row r="764" spans="1:16" x14ac:dyDescent="0.3">
      <c r="A764">
        <v>763</v>
      </c>
      <c r="B764">
        <v>1</v>
      </c>
      <c r="C764">
        <v>3</v>
      </c>
      <c r="D764" t="s">
        <v>1105</v>
      </c>
      <c r="E764" t="s">
        <v>16</v>
      </c>
      <c r="F764">
        <v>20</v>
      </c>
      <c r="G764">
        <v>20</v>
      </c>
      <c r="H764">
        <v>20</v>
      </c>
      <c r="I764">
        <v>0</v>
      </c>
      <c r="J764">
        <v>0</v>
      </c>
      <c r="K764">
        <v>2663</v>
      </c>
      <c r="L764">
        <v>7.2291999999999996</v>
      </c>
      <c r="N764" t="s">
        <v>23</v>
      </c>
      <c r="O764">
        <v>20</v>
      </c>
      <c r="P764">
        <v>20</v>
      </c>
    </row>
    <row r="765" spans="1:16" x14ac:dyDescent="0.3">
      <c r="A765">
        <v>764</v>
      </c>
      <c r="B765">
        <v>1</v>
      </c>
      <c r="C765">
        <v>1</v>
      </c>
      <c r="D765" t="s">
        <v>1106</v>
      </c>
      <c r="E765" t="s">
        <v>20</v>
      </c>
      <c r="F765">
        <v>36</v>
      </c>
      <c r="G765">
        <v>36</v>
      </c>
      <c r="H765">
        <v>36</v>
      </c>
      <c r="I765">
        <v>1</v>
      </c>
      <c r="J765">
        <v>2</v>
      </c>
      <c r="K765">
        <v>113760</v>
      </c>
      <c r="L765">
        <v>120</v>
      </c>
      <c r="M765" t="s">
        <v>623</v>
      </c>
      <c r="N765" t="s">
        <v>18</v>
      </c>
      <c r="O765">
        <v>36</v>
      </c>
      <c r="P765">
        <v>36</v>
      </c>
    </row>
    <row r="766" spans="1:16" x14ac:dyDescent="0.3">
      <c r="A766">
        <v>765</v>
      </c>
      <c r="B766">
        <v>0</v>
      </c>
      <c r="C766">
        <v>3</v>
      </c>
      <c r="D766" t="s">
        <v>1107</v>
      </c>
      <c r="E766" t="s">
        <v>16</v>
      </c>
      <c r="F766">
        <v>16</v>
      </c>
      <c r="G766">
        <v>16</v>
      </c>
      <c r="H766">
        <v>16</v>
      </c>
      <c r="I766">
        <v>0</v>
      </c>
      <c r="J766">
        <v>0</v>
      </c>
      <c r="K766">
        <v>347074</v>
      </c>
      <c r="L766">
        <v>7.7750000000000004</v>
      </c>
      <c r="N766" t="s">
        <v>18</v>
      </c>
      <c r="O766">
        <v>16</v>
      </c>
      <c r="P766">
        <v>16</v>
      </c>
    </row>
    <row r="767" spans="1:16" x14ac:dyDescent="0.3">
      <c r="A767">
        <v>766</v>
      </c>
      <c r="B767">
        <v>1</v>
      </c>
      <c r="C767">
        <v>1</v>
      </c>
      <c r="D767" t="s">
        <v>1108</v>
      </c>
      <c r="E767" t="s">
        <v>20</v>
      </c>
      <c r="F767">
        <v>51</v>
      </c>
      <c r="G767">
        <v>51</v>
      </c>
      <c r="H767">
        <v>51</v>
      </c>
      <c r="I767">
        <v>1</v>
      </c>
      <c r="J767">
        <v>0</v>
      </c>
      <c r="K767">
        <v>13502</v>
      </c>
      <c r="L767">
        <v>77.958299999999994</v>
      </c>
      <c r="M767" t="s">
        <v>1109</v>
      </c>
      <c r="N767" t="s">
        <v>18</v>
      </c>
      <c r="O767">
        <v>51</v>
      </c>
      <c r="P767">
        <v>51</v>
      </c>
    </row>
    <row r="768" spans="1:16" x14ac:dyDescent="0.3">
      <c r="A768">
        <v>767</v>
      </c>
      <c r="B768">
        <v>0</v>
      </c>
      <c r="C768">
        <v>1</v>
      </c>
      <c r="D768" t="s">
        <v>1110</v>
      </c>
      <c r="E768" t="s">
        <v>16</v>
      </c>
      <c r="G768">
        <v>29.699117650000002</v>
      </c>
      <c r="H768">
        <v>24</v>
      </c>
      <c r="I768">
        <v>0</v>
      </c>
      <c r="J768">
        <v>0</v>
      </c>
      <c r="K768">
        <v>112379</v>
      </c>
      <c r="L768">
        <v>39.6</v>
      </c>
      <c r="N768" t="s">
        <v>23</v>
      </c>
      <c r="O768">
        <v>24</v>
      </c>
      <c r="P768">
        <v>24</v>
      </c>
    </row>
    <row r="769" spans="1:16" x14ac:dyDescent="0.3">
      <c r="A769">
        <v>768</v>
      </c>
      <c r="B769">
        <v>0</v>
      </c>
      <c r="C769">
        <v>3</v>
      </c>
      <c r="D769" t="s">
        <v>1111</v>
      </c>
      <c r="E769" t="s">
        <v>20</v>
      </c>
      <c r="F769">
        <v>30.5</v>
      </c>
      <c r="G769">
        <v>30.5</v>
      </c>
      <c r="H769">
        <v>30.5</v>
      </c>
      <c r="I769">
        <v>0</v>
      </c>
      <c r="J769">
        <v>0</v>
      </c>
      <c r="K769">
        <v>364850</v>
      </c>
      <c r="L769">
        <v>7.75</v>
      </c>
      <c r="N769" t="s">
        <v>31</v>
      </c>
      <c r="O769">
        <v>30.5</v>
      </c>
      <c r="P769">
        <v>30.5</v>
      </c>
    </row>
    <row r="770" spans="1:16" x14ac:dyDescent="0.3">
      <c r="A770">
        <v>769</v>
      </c>
      <c r="B770">
        <v>0</v>
      </c>
      <c r="C770">
        <v>3</v>
      </c>
      <c r="D770" t="s">
        <v>1112</v>
      </c>
      <c r="E770" t="s">
        <v>16</v>
      </c>
      <c r="G770">
        <v>29.699117650000002</v>
      </c>
      <c r="H770">
        <v>24</v>
      </c>
      <c r="I770">
        <v>1</v>
      </c>
      <c r="J770">
        <v>0</v>
      </c>
      <c r="K770">
        <v>371110</v>
      </c>
      <c r="L770">
        <v>24.15</v>
      </c>
      <c r="N770" t="s">
        <v>31</v>
      </c>
      <c r="O770">
        <v>24</v>
      </c>
      <c r="P770">
        <v>24</v>
      </c>
    </row>
    <row r="771" spans="1:16" x14ac:dyDescent="0.3">
      <c r="A771">
        <v>770</v>
      </c>
      <c r="B771">
        <v>0</v>
      </c>
      <c r="C771">
        <v>3</v>
      </c>
      <c r="D771" t="s">
        <v>1113</v>
      </c>
      <c r="E771" t="s">
        <v>16</v>
      </c>
      <c r="F771">
        <v>32</v>
      </c>
      <c r="G771">
        <v>32</v>
      </c>
      <c r="H771">
        <v>32</v>
      </c>
      <c r="I771">
        <v>0</v>
      </c>
      <c r="J771">
        <v>0</v>
      </c>
      <c r="K771">
        <v>8471</v>
      </c>
      <c r="L771">
        <v>8.3625000000000007</v>
      </c>
      <c r="N771" t="s">
        <v>18</v>
      </c>
      <c r="O771">
        <v>32</v>
      </c>
      <c r="P771">
        <v>32</v>
      </c>
    </row>
    <row r="772" spans="1:16" x14ac:dyDescent="0.3">
      <c r="A772">
        <v>771</v>
      </c>
      <c r="B772">
        <v>0</v>
      </c>
      <c r="C772">
        <v>3</v>
      </c>
      <c r="D772" t="s">
        <v>1114</v>
      </c>
      <c r="E772" t="s">
        <v>16</v>
      </c>
      <c r="F772">
        <v>24</v>
      </c>
      <c r="G772">
        <v>24</v>
      </c>
      <c r="H772">
        <v>24</v>
      </c>
      <c r="I772">
        <v>0</v>
      </c>
      <c r="J772">
        <v>0</v>
      </c>
      <c r="K772">
        <v>345781</v>
      </c>
      <c r="L772">
        <v>9.5</v>
      </c>
      <c r="N772" t="s">
        <v>18</v>
      </c>
      <c r="O772">
        <v>24</v>
      </c>
      <c r="P772">
        <v>24</v>
      </c>
    </row>
    <row r="773" spans="1:16" x14ac:dyDescent="0.3">
      <c r="A773">
        <v>772</v>
      </c>
      <c r="B773">
        <v>0</v>
      </c>
      <c r="C773">
        <v>3</v>
      </c>
      <c r="D773" t="s">
        <v>1115</v>
      </c>
      <c r="E773" t="s">
        <v>16</v>
      </c>
      <c r="F773">
        <v>48</v>
      </c>
      <c r="G773">
        <v>48</v>
      </c>
      <c r="H773">
        <v>48</v>
      </c>
      <c r="I773">
        <v>0</v>
      </c>
      <c r="J773">
        <v>0</v>
      </c>
      <c r="K773">
        <v>350047</v>
      </c>
      <c r="L773">
        <v>7.8541999999999996</v>
      </c>
      <c r="N773" t="s">
        <v>18</v>
      </c>
      <c r="O773">
        <v>48</v>
      </c>
      <c r="P773">
        <v>48</v>
      </c>
    </row>
    <row r="774" spans="1:16" x14ac:dyDescent="0.3">
      <c r="A774">
        <v>773</v>
      </c>
      <c r="B774">
        <v>0</v>
      </c>
      <c r="C774">
        <v>2</v>
      </c>
      <c r="D774" t="s">
        <v>1116</v>
      </c>
      <c r="E774" t="s">
        <v>20</v>
      </c>
      <c r="F774">
        <v>57</v>
      </c>
      <c r="G774">
        <v>57</v>
      </c>
      <c r="H774">
        <v>57</v>
      </c>
      <c r="I774">
        <v>0</v>
      </c>
      <c r="J774">
        <v>0</v>
      </c>
      <c r="K774" t="s">
        <v>1117</v>
      </c>
      <c r="L774">
        <v>10.5</v>
      </c>
      <c r="M774" t="s">
        <v>1118</v>
      </c>
      <c r="N774" t="s">
        <v>18</v>
      </c>
      <c r="O774">
        <v>57</v>
      </c>
      <c r="P774">
        <v>57</v>
      </c>
    </row>
    <row r="775" spans="1:16" x14ac:dyDescent="0.3">
      <c r="A775">
        <v>774</v>
      </c>
      <c r="B775">
        <v>0</v>
      </c>
      <c r="C775">
        <v>3</v>
      </c>
      <c r="D775" t="s">
        <v>1119</v>
      </c>
      <c r="E775" t="s">
        <v>16</v>
      </c>
      <c r="G775">
        <v>29.699117650000002</v>
      </c>
      <c r="H775">
        <v>24</v>
      </c>
      <c r="I775">
        <v>0</v>
      </c>
      <c r="J775">
        <v>0</v>
      </c>
      <c r="K775">
        <v>2674</v>
      </c>
      <c r="L775">
        <v>7.2249999999999996</v>
      </c>
      <c r="N775" t="s">
        <v>23</v>
      </c>
      <c r="O775">
        <v>24</v>
      </c>
      <c r="P775">
        <v>24</v>
      </c>
    </row>
    <row r="776" spans="1:16" x14ac:dyDescent="0.3">
      <c r="A776">
        <v>775</v>
      </c>
      <c r="B776">
        <v>1</v>
      </c>
      <c r="C776">
        <v>2</v>
      </c>
      <c r="D776" t="s">
        <v>1120</v>
      </c>
      <c r="E776" t="s">
        <v>20</v>
      </c>
      <c r="F776">
        <v>54</v>
      </c>
      <c r="G776">
        <v>54</v>
      </c>
      <c r="H776">
        <v>54</v>
      </c>
      <c r="I776">
        <v>1</v>
      </c>
      <c r="J776">
        <v>3</v>
      </c>
      <c r="K776">
        <v>29105</v>
      </c>
      <c r="L776">
        <v>23</v>
      </c>
      <c r="N776" t="s">
        <v>18</v>
      </c>
      <c r="O776">
        <v>54</v>
      </c>
      <c r="P776">
        <v>54</v>
      </c>
    </row>
    <row r="777" spans="1:16" x14ac:dyDescent="0.3">
      <c r="A777">
        <v>776</v>
      </c>
      <c r="B777">
        <v>0</v>
      </c>
      <c r="C777">
        <v>3</v>
      </c>
      <c r="D777" t="s">
        <v>1121</v>
      </c>
      <c r="E777" t="s">
        <v>16</v>
      </c>
      <c r="F777">
        <v>18</v>
      </c>
      <c r="G777">
        <v>18</v>
      </c>
      <c r="H777">
        <v>18</v>
      </c>
      <c r="I777">
        <v>0</v>
      </c>
      <c r="J777">
        <v>0</v>
      </c>
      <c r="K777">
        <v>347078</v>
      </c>
      <c r="L777">
        <v>7.75</v>
      </c>
      <c r="N777" t="s">
        <v>18</v>
      </c>
      <c r="O777">
        <v>18</v>
      </c>
      <c r="P777">
        <v>18</v>
      </c>
    </row>
    <row r="778" spans="1:16" x14ac:dyDescent="0.3">
      <c r="A778">
        <v>777</v>
      </c>
      <c r="B778">
        <v>0</v>
      </c>
      <c r="C778">
        <v>3</v>
      </c>
      <c r="D778" t="s">
        <v>1122</v>
      </c>
      <c r="E778" t="s">
        <v>16</v>
      </c>
      <c r="G778">
        <v>29.699117650000002</v>
      </c>
      <c r="H778">
        <v>24</v>
      </c>
      <c r="I778">
        <v>0</v>
      </c>
      <c r="J778">
        <v>0</v>
      </c>
      <c r="K778">
        <v>383121</v>
      </c>
      <c r="L778">
        <v>7.75</v>
      </c>
      <c r="M778" t="s">
        <v>1123</v>
      </c>
      <c r="N778" t="s">
        <v>31</v>
      </c>
      <c r="O778">
        <v>24</v>
      </c>
      <c r="P778">
        <v>24</v>
      </c>
    </row>
    <row r="779" spans="1:16" x14ac:dyDescent="0.3">
      <c r="A779">
        <v>778</v>
      </c>
      <c r="B779">
        <v>1</v>
      </c>
      <c r="C779">
        <v>3</v>
      </c>
      <c r="D779" t="s">
        <v>1124</v>
      </c>
      <c r="E779" t="s">
        <v>20</v>
      </c>
      <c r="F779">
        <v>5</v>
      </c>
      <c r="G779">
        <v>5</v>
      </c>
      <c r="H779">
        <v>5</v>
      </c>
      <c r="I779">
        <v>0</v>
      </c>
      <c r="J779">
        <v>0</v>
      </c>
      <c r="K779">
        <v>364516</v>
      </c>
      <c r="L779">
        <v>12.475</v>
      </c>
      <c r="N779" t="s">
        <v>18</v>
      </c>
      <c r="O779">
        <v>5</v>
      </c>
      <c r="P779">
        <v>5</v>
      </c>
    </row>
    <row r="780" spans="1:16" x14ac:dyDescent="0.3">
      <c r="A780">
        <v>779</v>
      </c>
      <c r="B780">
        <v>0</v>
      </c>
      <c r="C780">
        <v>3</v>
      </c>
      <c r="D780" t="s">
        <v>1125</v>
      </c>
      <c r="E780" t="s">
        <v>16</v>
      </c>
      <c r="G780">
        <v>29.699117650000002</v>
      </c>
      <c r="H780">
        <v>24</v>
      </c>
      <c r="I780">
        <v>0</v>
      </c>
      <c r="J780">
        <v>0</v>
      </c>
      <c r="K780">
        <v>36865</v>
      </c>
      <c r="L780">
        <v>7.7374999999999998</v>
      </c>
      <c r="N780" t="s">
        <v>31</v>
      </c>
      <c r="O780">
        <v>24</v>
      </c>
      <c r="P780">
        <v>24</v>
      </c>
    </row>
    <row r="781" spans="1:16" x14ac:dyDescent="0.3">
      <c r="A781">
        <v>780</v>
      </c>
      <c r="B781">
        <v>1</v>
      </c>
      <c r="C781">
        <v>1</v>
      </c>
      <c r="D781" t="s">
        <v>1126</v>
      </c>
      <c r="E781" t="s">
        <v>20</v>
      </c>
      <c r="F781">
        <v>43</v>
      </c>
      <c r="G781">
        <v>43</v>
      </c>
      <c r="H781">
        <v>43</v>
      </c>
      <c r="I781">
        <v>0</v>
      </c>
      <c r="J781">
        <v>1</v>
      </c>
      <c r="K781">
        <v>24160</v>
      </c>
      <c r="L781">
        <v>211.33750000000001</v>
      </c>
      <c r="M781" t="s">
        <v>1127</v>
      </c>
      <c r="N781" t="s">
        <v>18</v>
      </c>
      <c r="O781">
        <v>43</v>
      </c>
      <c r="P781">
        <v>43</v>
      </c>
    </row>
    <row r="782" spans="1:16" x14ac:dyDescent="0.3">
      <c r="A782">
        <v>781</v>
      </c>
      <c r="B782">
        <v>1</v>
      </c>
      <c r="C782">
        <v>3</v>
      </c>
      <c r="D782" t="s">
        <v>1128</v>
      </c>
      <c r="E782" t="s">
        <v>20</v>
      </c>
      <c r="F782">
        <v>13</v>
      </c>
      <c r="G782">
        <v>13</v>
      </c>
      <c r="H782">
        <v>13</v>
      </c>
      <c r="I782">
        <v>0</v>
      </c>
      <c r="J782">
        <v>0</v>
      </c>
      <c r="K782">
        <v>2687</v>
      </c>
      <c r="L782">
        <v>7.2291999999999996</v>
      </c>
      <c r="N782" t="s">
        <v>23</v>
      </c>
      <c r="O782">
        <v>13</v>
      </c>
      <c r="P782">
        <v>13</v>
      </c>
    </row>
    <row r="783" spans="1:16" x14ac:dyDescent="0.3">
      <c r="A783">
        <v>782</v>
      </c>
      <c r="B783">
        <v>1</v>
      </c>
      <c r="C783">
        <v>1</v>
      </c>
      <c r="D783" t="s">
        <v>1129</v>
      </c>
      <c r="E783" t="s">
        <v>20</v>
      </c>
      <c r="F783">
        <v>17</v>
      </c>
      <c r="G783">
        <v>17</v>
      </c>
      <c r="H783">
        <v>17</v>
      </c>
      <c r="I783">
        <v>1</v>
      </c>
      <c r="J783">
        <v>0</v>
      </c>
      <c r="K783">
        <v>17474</v>
      </c>
      <c r="L783">
        <v>57</v>
      </c>
      <c r="M783" t="s">
        <v>1016</v>
      </c>
      <c r="N783" t="s">
        <v>18</v>
      </c>
      <c r="O783">
        <v>17</v>
      </c>
      <c r="P783">
        <v>17</v>
      </c>
    </row>
    <row r="784" spans="1:16" x14ac:dyDescent="0.3">
      <c r="A784">
        <v>783</v>
      </c>
      <c r="B784">
        <v>0</v>
      </c>
      <c r="C784">
        <v>1</v>
      </c>
      <c r="D784" t="s">
        <v>1130</v>
      </c>
      <c r="E784" t="s">
        <v>16</v>
      </c>
      <c r="F784">
        <v>29</v>
      </c>
      <c r="G784">
        <v>29</v>
      </c>
      <c r="H784">
        <v>29</v>
      </c>
      <c r="I784">
        <v>0</v>
      </c>
      <c r="J784">
        <v>0</v>
      </c>
      <c r="K784">
        <v>113501</v>
      </c>
      <c r="L784">
        <v>30</v>
      </c>
      <c r="M784" t="s">
        <v>1131</v>
      </c>
      <c r="N784" t="s">
        <v>18</v>
      </c>
      <c r="O784">
        <v>29</v>
      </c>
      <c r="P784">
        <v>29</v>
      </c>
    </row>
    <row r="785" spans="1:16" x14ac:dyDescent="0.3">
      <c r="A785">
        <v>784</v>
      </c>
      <c r="B785">
        <v>0</v>
      </c>
      <c r="C785">
        <v>3</v>
      </c>
      <c r="D785" t="s">
        <v>1132</v>
      </c>
      <c r="E785" t="s">
        <v>16</v>
      </c>
      <c r="G785">
        <v>29.699117650000002</v>
      </c>
      <c r="H785">
        <v>24</v>
      </c>
      <c r="I785">
        <v>1</v>
      </c>
      <c r="J785">
        <v>2</v>
      </c>
      <c r="K785" t="s">
        <v>1133</v>
      </c>
      <c r="L785">
        <v>23.45</v>
      </c>
      <c r="N785" t="s">
        <v>18</v>
      </c>
      <c r="O785">
        <v>24</v>
      </c>
      <c r="P785">
        <v>24</v>
      </c>
    </row>
    <row r="786" spans="1:16" x14ac:dyDescent="0.3">
      <c r="A786">
        <v>785</v>
      </c>
      <c r="B786">
        <v>0</v>
      </c>
      <c r="C786">
        <v>3</v>
      </c>
      <c r="D786" t="s">
        <v>1134</v>
      </c>
      <c r="E786" t="s">
        <v>16</v>
      </c>
      <c r="F786">
        <v>25</v>
      </c>
      <c r="G786">
        <v>25</v>
      </c>
      <c r="H786">
        <v>25</v>
      </c>
      <c r="I786">
        <v>0</v>
      </c>
      <c r="J786">
        <v>0</v>
      </c>
      <c r="K786" t="s">
        <v>1135</v>
      </c>
      <c r="L786">
        <v>7.05</v>
      </c>
      <c r="N786" t="s">
        <v>18</v>
      </c>
      <c r="O786">
        <v>25</v>
      </c>
      <c r="P786">
        <v>25</v>
      </c>
    </row>
    <row r="787" spans="1:16" x14ac:dyDescent="0.3">
      <c r="A787">
        <v>786</v>
      </c>
      <c r="B787">
        <v>0</v>
      </c>
      <c r="C787">
        <v>3</v>
      </c>
      <c r="D787" t="s">
        <v>1136</v>
      </c>
      <c r="E787" t="s">
        <v>16</v>
      </c>
      <c r="F787">
        <v>25</v>
      </c>
      <c r="G787">
        <v>25</v>
      </c>
      <c r="H787">
        <v>25</v>
      </c>
      <c r="I787">
        <v>0</v>
      </c>
      <c r="J787">
        <v>0</v>
      </c>
      <c r="K787">
        <v>374887</v>
      </c>
      <c r="L787">
        <v>7.25</v>
      </c>
      <c r="N787" t="s">
        <v>18</v>
      </c>
      <c r="O787">
        <v>25</v>
      </c>
      <c r="P787">
        <v>25</v>
      </c>
    </row>
    <row r="788" spans="1:16" x14ac:dyDescent="0.3">
      <c r="A788">
        <v>787</v>
      </c>
      <c r="B788">
        <v>1</v>
      </c>
      <c r="C788">
        <v>3</v>
      </c>
      <c r="D788" t="s">
        <v>1137</v>
      </c>
      <c r="E788" t="s">
        <v>20</v>
      </c>
      <c r="F788">
        <v>18</v>
      </c>
      <c r="G788">
        <v>18</v>
      </c>
      <c r="H788">
        <v>18</v>
      </c>
      <c r="I788">
        <v>0</v>
      </c>
      <c r="J788">
        <v>0</v>
      </c>
      <c r="K788">
        <v>3101265</v>
      </c>
      <c r="L788">
        <v>7.4958</v>
      </c>
      <c r="N788" t="s">
        <v>18</v>
      </c>
      <c r="O788">
        <v>18</v>
      </c>
      <c r="P788">
        <v>18</v>
      </c>
    </row>
    <row r="789" spans="1:16" x14ac:dyDescent="0.3">
      <c r="A789">
        <v>788</v>
      </c>
      <c r="B789">
        <v>0</v>
      </c>
      <c r="C789">
        <v>3</v>
      </c>
      <c r="D789" t="s">
        <v>1138</v>
      </c>
      <c r="E789" t="s">
        <v>16</v>
      </c>
      <c r="F789">
        <v>8</v>
      </c>
      <c r="G789">
        <v>8</v>
      </c>
      <c r="H789">
        <v>8</v>
      </c>
      <c r="I789">
        <v>4</v>
      </c>
      <c r="J789">
        <v>1</v>
      </c>
      <c r="K789">
        <v>382652</v>
      </c>
      <c r="L789">
        <v>29.125</v>
      </c>
      <c r="N789" t="s">
        <v>31</v>
      </c>
      <c r="O789">
        <v>8</v>
      </c>
      <c r="P789">
        <v>8</v>
      </c>
    </row>
    <row r="790" spans="1:16" x14ac:dyDescent="0.3">
      <c r="A790">
        <v>789</v>
      </c>
      <c r="B790">
        <v>1</v>
      </c>
      <c r="C790">
        <v>3</v>
      </c>
      <c r="D790" t="s">
        <v>1139</v>
      </c>
      <c r="E790" t="s">
        <v>16</v>
      </c>
      <c r="F790">
        <v>1</v>
      </c>
      <c r="G790">
        <v>1</v>
      </c>
      <c r="H790">
        <v>1</v>
      </c>
      <c r="I790">
        <v>1</v>
      </c>
      <c r="J790">
        <v>2</v>
      </c>
      <c r="K790" t="s">
        <v>200</v>
      </c>
      <c r="L790">
        <v>20.574999999999999</v>
      </c>
      <c r="N790" t="s">
        <v>18</v>
      </c>
      <c r="O790">
        <v>1</v>
      </c>
      <c r="P790">
        <v>1</v>
      </c>
    </row>
    <row r="791" spans="1:16" x14ac:dyDescent="0.3">
      <c r="A791">
        <v>790</v>
      </c>
      <c r="B791">
        <v>0</v>
      </c>
      <c r="C791">
        <v>1</v>
      </c>
      <c r="D791" t="s">
        <v>1140</v>
      </c>
      <c r="E791" t="s">
        <v>16</v>
      </c>
      <c r="F791">
        <v>46</v>
      </c>
      <c r="G791">
        <v>46</v>
      </c>
      <c r="H791">
        <v>46</v>
      </c>
      <c r="I791">
        <v>0</v>
      </c>
      <c r="J791">
        <v>0</v>
      </c>
      <c r="K791" t="s">
        <v>265</v>
      </c>
      <c r="L791">
        <v>79.2</v>
      </c>
      <c r="M791" t="s">
        <v>1141</v>
      </c>
      <c r="N791" t="s">
        <v>23</v>
      </c>
      <c r="O791">
        <v>46</v>
      </c>
      <c r="P791">
        <v>46</v>
      </c>
    </row>
    <row r="792" spans="1:16" x14ac:dyDescent="0.3">
      <c r="A792">
        <v>791</v>
      </c>
      <c r="B792">
        <v>0</v>
      </c>
      <c r="C792">
        <v>3</v>
      </c>
      <c r="D792" t="s">
        <v>1142</v>
      </c>
      <c r="E792" t="s">
        <v>16</v>
      </c>
      <c r="G792">
        <v>29.699117650000002</v>
      </c>
      <c r="H792">
        <v>24</v>
      </c>
      <c r="I792">
        <v>0</v>
      </c>
      <c r="J792">
        <v>0</v>
      </c>
      <c r="K792">
        <v>12460</v>
      </c>
      <c r="L792">
        <v>7.75</v>
      </c>
      <c r="N792" t="s">
        <v>31</v>
      </c>
      <c r="O792">
        <v>24</v>
      </c>
      <c r="P792">
        <v>24</v>
      </c>
    </row>
    <row r="793" spans="1:16" x14ac:dyDescent="0.3">
      <c r="A793">
        <v>792</v>
      </c>
      <c r="B793">
        <v>0</v>
      </c>
      <c r="C793">
        <v>2</v>
      </c>
      <c r="D793" t="s">
        <v>1143</v>
      </c>
      <c r="E793" t="s">
        <v>16</v>
      </c>
      <c r="F793">
        <v>16</v>
      </c>
      <c r="G793">
        <v>16</v>
      </c>
      <c r="H793">
        <v>16</v>
      </c>
      <c r="I793">
        <v>0</v>
      </c>
      <c r="J793">
        <v>0</v>
      </c>
      <c r="K793">
        <v>239865</v>
      </c>
      <c r="L793">
        <v>26</v>
      </c>
      <c r="N793" t="s">
        <v>18</v>
      </c>
      <c r="O793">
        <v>16</v>
      </c>
      <c r="P793">
        <v>16</v>
      </c>
    </row>
    <row r="794" spans="1:16" x14ac:dyDescent="0.3">
      <c r="A794">
        <v>793</v>
      </c>
      <c r="B794">
        <v>0</v>
      </c>
      <c r="C794">
        <v>3</v>
      </c>
      <c r="D794" t="s">
        <v>1144</v>
      </c>
      <c r="E794" t="s">
        <v>20</v>
      </c>
      <c r="G794">
        <v>29.699117650000002</v>
      </c>
      <c r="H794">
        <v>24</v>
      </c>
      <c r="I794">
        <v>8</v>
      </c>
      <c r="J794">
        <v>2</v>
      </c>
      <c r="K794" t="s">
        <v>297</v>
      </c>
      <c r="L794">
        <v>69.55</v>
      </c>
      <c r="N794" t="s">
        <v>18</v>
      </c>
      <c r="O794">
        <v>24</v>
      </c>
      <c r="P794">
        <v>24</v>
      </c>
    </row>
    <row r="795" spans="1:16" x14ac:dyDescent="0.3">
      <c r="A795">
        <v>794</v>
      </c>
      <c r="B795">
        <v>0</v>
      </c>
      <c r="C795">
        <v>1</v>
      </c>
      <c r="D795" t="s">
        <v>1145</v>
      </c>
      <c r="E795" t="s">
        <v>16</v>
      </c>
      <c r="G795">
        <v>29.699117650000002</v>
      </c>
      <c r="H795">
        <v>24</v>
      </c>
      <c r="I795">
        <v>0</v>
      </c>
      <c r="J795">
        <v>0</v>
      </c>
      <c r="K795" t="s">
        <v>1146</v>
      </c>
      <c r="L795">
        <v>30.695799999999998</v>
      </c>
      <c r="N795" t="s">
        <v>23</v>
      </c>
      <c r="O795">
        <v>24</v>
      </c>
      <c r="P795">
        <v>24</v>
      </c>
    </row>
    <row r="796" spans="1:16" x14ac:dyDescent="0.3">
      <c r="A796">
        <v>795</v>
      </c>
      <c r="B796">
        <v>0</v>
      </c>
      <c r="C796">
        <v>3</v>
      </c>
      <c r="D796" t="s">
        <v>1147</v>
      </c>
      <c r="E796" t="s">
        <v>16</v>
      </c>
      <c r="F796">
        <v>25</v>
      </c>
      <c r="G796">
        <v>25</v>
      </c>
      <c r="H796">
        <v>25</v>
      </c>
      <c r="I796">
        <v>0</v>
      </c>
      <c r="J796">
        <v>0</v>
      </c>
      <c r="K796">
        <v>349203</v>
      </c>
      <c r="L796">
        <v>7.8958000000000004</v>
      </c>
      <c r="N796" t="s">
        <v>18</v>
      </c>
      <c r="O796">
        <v>25</v>
      </c>
      <c r="P796">
        <v>25</v>
      </c>
    </row>
    <row r="797" spans="1:16" x14ac:dyDescent="0.3">
      <c r="A797">
        <v>796</v>
      </c>
      <c r="B797">
        <v>0</v>
      </c>
      <c r="C797">
        <v>2</v>
      </c>
      <c r="D797" t="s">
        <v>1148</v>
      </c>
      <c r="E797" t="s">
        <v>16</v>
      </c>
      <c r="F797">
        <v>39</v>
      </c>
      <c r="G797">
        <v>39</v>
      </c>
      <c r="H797">
        <v>39</v>
      </c>
      <c r="I797">
        <v>0</v>
      </c>
      <c r="J797">
        <v>0</v>
      </c>
      <c r="K797">
        <v>28213</v>
      </c>
      <c r="L797">
        <v>13</v>
      </c>
      <c r="N797" t="s">
        <v>18</v>
      </c>
      <c r="O797">
        <v>39</v>
      </c>
      <c r="P797">
        <v>39</v>
      </c>
    </row>
    <row r="798" spans="1:16" x14ac:dyDescent="0.3">
      <c r="A798">
        <v>797</v>
      </c>
      <c r="B798">
        <v>1</v>
      </c>
      <c r="C798">
        <v>1</v>
      </c>
      <c r="D798" t="s">
        <v>1149</v>
      </c>
      <c r="E798" t="s">
        <v>20</v>
      </c>
      <c r="F798">
        <v>49</v>
      </c>
      <c r="G798">
        <v>49</v>
      </c>
      <c r="H798">
        <v>49</v>
      </c>
      <c r="I798">
        <v>0</v>
      </c>
      <c r="J798">
        <v>0</v>
      </c>
      <c r="K798">
        <v>17465</v>
      </c>
      <c r="L798">
        <v>25.929200000000002</v>
      </c>
      <c r="M798" t="s">
        <v>1150</v>
      </c>
      <c r="N798" t="s">
        <v>18</v>
      </c>
      <c r="O798">
        <v>49</v>
      </c>
      <c r="P798">
        <v>49</v>
      </c>
    </row>
    <row r="799" spans="1:16" x14ac:dyDescent="0.3">
      <c r="A799">
        <v>798</v>
      </c>
      <c r="B799">
        <v>1</v>
      </c>
      <c r="C799">
        <v>3</v>
      </c>
      <c r="D799" t="s">
        <v>1151</v>
      </c>
      <c r="E799" t="s">
        <v>20</v>
      </c>
      <c r="F799">
        <v>31</v>
      </c>
      <c r="G799">
        <v>31</v>
      </c>
      <c r="H799">
        <v>31</v>
      </c>
      <c r="I799">
        <v>0</v>
      </c>
      <c r="J799">
        <v>0</v>
      </c>
      <c r="K799">
        <v>349244</v>
      </c>
      <c r="L799">
        <v>8.6832999999999991</v>
      </c>
      <c r="N799" t="s">
        <v>18</v>
      </c>
      <c r="O799">
        <v>31</v>
      </c>
      <c r="P799">
        <v>31</v>
      </c>
    </row>
    <row r="800" spans="1:16" x14ac:dyDescent="0.3">
      <c r="A800">
        <v>799</v>
      </c>
      <c r="B800">
        <v>0</v>
      </c>
      <c r="C800">
        <v>3</v>
      </c>
      <c r="D800" t="s">
        <v>1152</v>
      </c>
      <c r="E800" t="s">
        <v>16</v>
      </c>
      <c r="F800">
        <v>30</v>
      </c>
      <c r="G800">
        <v>30</v>
      </c>
      <c r="H800">
        <v>30</v>
      </c>
      <c r="I800">
        <v>0</v>
      </c>
      <c r="J800">
        <v>0</v>
      </c>
      <c r="K800">
        <v>2685</v>
      </c>
      <c r="L800">
        <v>7.2291999999999996</v>
      </c>
      <c r="N800" t="s">
        <v>23</v>
      </c>
      <c r="O800">
        <v>30</v>
      </c>
      <c r="P800">
        <v>30</v>
      </c>
    </row>
    <row r="801" spans="1:16" x14ac:dyDescent="0.3">
      <c r="A801">
        <v>800</v>
      </c>
      <c r="B801">
        <v>0</v>
      </c>
      <c r="C801">
        <v>3</v>
      </c>
      <c r="D801" t="s">
        <v>1153</v>
      </c>
      <c r="E801" t="s">
        <v>20</v>
      </c>
      <c r="F801">
        <v>30</v>
      </c>
      <c r="G801">
        <v>30</v>
      </c>
      <c r="H801">
        <v>30</v>
      </c>
      <c r="I801">
        <v>1</v>
      </c>
      <c r="J801">
        <v>1</v>
      </c>
      <c r="K801">
        <v>345773</v>
      </c>
      <c r="L801">
        <v>24.15</v>
      </c>
      <c r="N801" t="s">
        <v>18</v>
      </c>
      <c r="O801">
        <v>30</v>
      </c>
      <c r="P801">
        <v>30</v>
      </c>
    </row>
    <row r="802" spans="1:16" x14ac:dyDescent="0.3">
      <c r="A802">
        <v>801</v>
      </c>
      <c r="B802">
        <v>0</v>
      </c>
      <c r="C802">
        <v>2</v>
      </c>
      <c r="D802" t="s">
        <v>1154</v>
      </c>
      <c r="E802" t="s">
        <v>16</v>
      </c>
      <c r="F802">
        <v>34</v>
      </c>
      <c r="G802">
        <v>34</v>
      </c>
      <c r="H802">
        <v>34</v>
      </c>
      <c r="I802">
        <v>0</v>
      </c>
      <c r="J802">
        <v>0</v>
      </c>
      <c r="K802">
        <v>250647</v>
      </c>
      <c r="L802">
        <v>13</v>
      </c>
      <c r="N802" t="s">
        <v>18</v>
      </c>
      <c r="O802">
        <v>34</v>
      </c>
      <c r="P802">
        <v>34</v>
      </c>
    </row>
    <row r="803" spans="1:16" x14ac:dyDescent="0.3">
      <c r="A803">
        <v>802</v>
      </c>
      <c r="B803">
        <v>1</v>
      </c>
      <c r="C803">
        <v>2</v>
      </c>
      <c r="D803" t="s">
        <v>1155</v>
      </c>
      <c r="E803" t="s">
        <v>20</v>
      </c>
      <c r="F803">
        <v>31</v>
      </c>
      <c r="G803">
        <v>31</v>
      </c>
      <c r="H803">
        <v>31</v>
      </c>
      <c r="I803">
        <v>1</v>
      </c>
      <c r="J803">
        <v>1</v>
      </c>
      <c r="K803" t="s">
        <v>407</v>
      </c>
      <c r="L803">
        <v>26.25</v>
      </c>
      <c r="N803" t="s">
        <v>18</v>
      </c>
      <c r="O803">
        <v>31</v>
      </c>
      <c r="P803">
        <v>31</v>
      </c>
    </row>
    <row r="804" spans="1:16" x14ac:dyDescent="0.3">
      <c r="A804">
        <v>803</v>
      </c>
      <c r="B804">
        <v>1</v>
      </c>
      <c r="C804">
        <v>1</v>
      </c>
      <c r="D804" t="s">
        <v>1156</v>
      </c>
      <c r="E804" t="s">
        <v>16</v>
      </c>
      <c r="F804">
        <v>11</v>
      </c>
      <c r="G804">
        <v>11</v>
      </c>
      <c r="H804">
        <v>11</v>
      </c>
      <c r="I804">
        <v>1</v>
      </c>
      <c r="J804">
        <v>2</v>
      </c>
      <c r="K804">
        <v>113760</v>
      </c>
      <c r="L804">
        <v>120</v>
      </c>
      <c r="M804" t="s">
        <v>623</v>
      </c>
      <c r="N804" t="s">
        <v>18</v>
      </c>
      <c r="O804">
        <v>11</v>
      </c>
      <c r="P804">
        <v>11</v>
      </c>
    </row>
    <row r="805" spans="1:16" x14ac:dyDescent="0.3">
      <c r="A805">
        <v>804</v>
      </c>
      <c r="B805">
        <v>1</v>
      </c>
      <c r="C805">
        <v>3</v>
      </c>
      <c r="D805" t="s">
        <v>1157</v>
      </c>
      <c r="E805" t="s">
        <v>16</v>
      </c>
      <c r="F805">
        <v>0.42</v>
      </c>
      <c r="G805">
        <v>0.42</v>
      </c>
      <c r="H805">
        <v>0.42</v>
      </c>
      <c r="I805">
        <v>0</v>
      </c>
      <c r="J805">
        <v>1</v>
      </c>
      <c r="K805">
        <v>2625</v>
      </c>
      <c r="L805">
        <v>8.5167000000000002</v>
      </c>
      <c r="N805" t="s">
        <v>23</v>
      </c>
      <c r="O805">
        <v>0.42</v>
      </c>
      <c r="P805">
        <v>0.42</v>
      </c>
    </row>
    <row r="806" spans="1:16" x14ac:dyDescent="0.3">
      <c r="A806">
        <v>805</v>
      </c>
      <c r="B806">
        <v>1</v>
      </c>
      <c r="C806">
        <v>3</v>
      </c>
      <c r="D806" t="s">
        <v>1158</v>
      </c>
      <c r="E806" t="s">
        <v>16</v>
      </c>
      <c r="F806">
        <v>27</v>
      </c>
      <c r="G806">
        <v>27</v>
      </c>
      <c r="H806">
        <v>27</v>
      </c>
      <c r="I806">
        <v>0</v>
      </c>
      <c r="J806">
        <v>0</v>
      </c>
      <c r="K806">
        <v>347089</v>
      </c>
      <c r="L806">
        <v>6.9749999999999996</v>
      </c>
      <c r="N806" t="s">
        <v>18</v>
      </c>
      <c r="O806">
        <v>27</v>
      </c>
      <c r="P806">
        <v>27</v>
      </c>
    </row>
    <row r="807" spans="1:16" x14ac:dyDescent="0.3">
      <c r="A807">
        <v>806</v>
      </c>
      <c r="B807">
        <v>0</v>
      </c>
      <c r="C807">
        <v>3</v>
      </c>
      <c r="D807" t="s">
        <v>1159</v>
      </c>
      <c r="E807" t="s">
        <v>16</v>
      </c>
      <c r="F807">
        <v>31</v>
      </c>
      <c r="G807">
        <v>31</v>
      </c>
      <c r="H807">
        <v>31</v>
      </c>
      <c r="I807">
        <v>0</v>
      </c>
      <c r="J807">
        <v>0</v>
      </c>
      <c r="K807">
        <v>347063</v>
      </c>
      <c r="L807">
        <v>7.7750000000000004</v>
      </c>
      <c r="N807" t="s">
        <v>18</v>
      </c>
      <c r="O807">
        <v>31</v>
      </c>
      <c r="P807">
        <v>31</v>
      </c>
    </row>
    <row r="808" spans="1:16" x14ac:dyDescent="0.3">
      <c r="A808">
        <v>807</v>
      </c>
      <c r="B808">
        <v>0</v>
      </c>
      <c r="C808">
        <v>1</v>
      </c>
      <c r="D808" t="s">
        <v>1160</v>
      </c>
      <c r="E808" t="s">
        <v>16</v>
      </c>
      <c r="F808">
        <v>39</v>
      </c>
      <c r="G808">
        <v>39</v>
      </c>
      <c r="H808">
        <v>39</v>
      </c>
      <c r="I808">
        <v>0</v>
      </c>
      <c r="J808">
        <v>0</v>
      </c>
      <c r="K808">
        <v>112050</v>
      </c>
      <c r="L808">
        <v>0</v>
      </c>
      <c r="M808" t="s">
        <v>1161</v>
      </c>
      <c r="N808" t="s">
        <v>18</v>
      </c>
      <c r="O808">
        <v>39</v>
      </c>
      <c r="P808">
        <v>39</v>
      </c>
    </row>
    <row r="809" spans="1:16" x14ac:dyDescent="0.3">
      <c r="A809">
        <v>808</v>
      </c>
      <c r="B809">
        <v>0</v>
      </c>
      <c r="C809">
        <v>3</v>
      </c>
      <c r="D809" t="s">
        <v>1162</v>
      </c>
      <c r="E809" t="s">
        <v>20</v>
      </c>
      <c r="F809">
        <v>18</v>
      </c>
      <c r="G809">
        <v>18</v>
      </c>
      <c r="H809">
        <v>18</v>
      </c>
      <c r="I809">
        <v>0</v>
      </c>
      <c r="J809">
        <v>0</v>
      </c>
      <c r="K809">
        <v>347087</v>
      </c>
      <c r="L809">
        <v>7.7750000000000004</v>
      </c>
      <c r="N809" t="s">
        <v>18</v>
      </c>
      <c r="O809">
        <v>18</v>
      </c>
      <c r="P809">
        <v>18</v>
      </c>
    </row>
    <row r="810" spans="1:16" x14ac:dyDescent="0.3">
      <c r="A810">
        <v>809</v>
      </c>
      <c r="B810">
        <v>0</v>
      </c>
      <c r="C810">
        <v>2</v>
      </c>
      <c r="D810" t="s">
        <v>1163</v>
      </c>
      <c r="E810" t="s">
        <v>16</v>
      </c>
      <c r="F810">
        <v>39</v>
      </c>
      <c r="G810">
        <v>39</v>
      </c>
      <c r="H810">
        <v>39</v>
      </c>
      <c r="I810">
        <v>0</v>
      </c>
      <c r="J810">
        <v>0</v>
      </c>
      <c r="K810">
        <v>248723</v>
      </c>
      <c r="L810">
        <v>13</v>
      </c>
      <c r="N810" t="s">
        <v>18</v>
      </c>
      <c r="O810">
        <v>39</v>
      </c>
      <c r="P810">
        <v>39</v>
      </c>
    </row>
    <row r="811" spans="1:16" x14ac:dyDescent="0.3">
      <c r="A811">
        <v>810</v>
      </c>
      <c r="B811">
        <v>1</v>
      </c>
      <c r="C811">
        <v>1</v>
      </c>
      <c r="D811" t="s">
        <v>1164</v>
      </c>
      <c r="E811" t="s">
        <v>20</v>
      </c>
      <c r="F811">
        <v>33</v>
      </c>
      <c r="G811">
        <v>33</v>
      </c>
      <c r="H811">
        <v>33</v>
      </c>
      <c r="I811">
        <v>1</v>
      </c>
      <c r="J811">
        <v>0</v>
      </c>
      <c r="K811">
        <v>113806</v>
      </c>
      <c r="L811">
        <v>53.1</v>
      </c>
      <c r="M811" t="s">
        <v>1059</v>
      </c>
      <c r="N811" t="s">
        <v>18</v>
      </c>
      <c r="O811">
        <v>33</v>
      </c>
      <c r="P811">
        <v>33</v>
      </c>
    </row>
    <row r="812" spans="1:16" x14ac:dyDescent="0.3">
      <c r="A812">
        <v>811</v>
      </c>
      <c r="B812">
        <v>0</v>
      </c>
      <c r="C812">
        <v>3</v>
      </c>
      <c r="D812" t="s">
        <v>1165</v>
      </c>
      <c r="E812" t="s">
        <v>16</v>
      </c>
      <c r="F812">
        <v>26</v>
      </c>
      <c r="G812">
        <v>26</v>
      </c>
      <c r="H812">
        <v>26</v>
      </c>
      <c r="I812">
        <v>0</v>
      </c>
      <c r="J812">
        <v>0</v>
      </c>
      <c r="K812">
        <v>3474</v>
      </c>
      <c r="L812">
        <v>7.8875000000000002</v>
      </c>
      <c r="N812" t="s">
        <v>18</v>
      </c>
      <c r="O812">
        <v>26</v>
      </c>
      <c r="P812">
        <v>26</v>
      </c>
    </row>
    <row r="813" spans="1:16" x14ac:dyDescent="0.3">
      <c r="A813">
        <v>812</v>
      </c>
      <c r="B813">
        <v>0</v>
      </c>
      <c r="C813">
        <v>3</v>
      </c>
      <c r="D813" t="s">
        <v>1166</v>
      </c>
      <c r="E813" t="s">
        <v>16</v>
      </c>
      <c r="F813">
        <v>39</v>
      </c>
      <c r="G813">
        <v>39</v>
      </c>
      <c r="H813">
        <v>39</v>
      </c>
      <c r="I813">
        <v>0</v>
      </c>
      <c r="J813">
        <v>0</v>
      </c>
      <c r="K813" t="s">
        <v>855</v>
      </c>
      <c r="L813">
        <v>24.15</v>
      </c>
      <c r="N813" t="s">
        <v>18</v>
      </c>
      <c r="O813">
        <v>39</v>
      </c>
      <c r="P813">
        <v>39</v>
      </c>
    </row>
    <row r="814" spans="1:16" x14ac:dyDescent="0.3">
      <c r="A814">
        <v>813</v>
      </c>
      <c r="B814">
        <v>0</v>
      </c>
      <c r="C814">
        <v>2</v>
      </c>
      <c r="D814" t="s">
        <v>1167</v>
      </c>
      <c r="E814" t="s">
        <v>16</v>
      </c>
      <c r="F814">
        <v>35</v>
      </c>
      <c r="G814">
        <v>35</v>
      </c>
      <c r="H814">
        <v>35</v>
      </c>
      <c r="I814">
        <v>0</v>
      </c>
      <c r="J814">
        <v>0</v>
      </c>
      <c r="K814">
        <v>28206</v>
      </c>
      <c r="L814">
        <v>10.5</v>
      </c>
      <c r="N814" t="s">
        <v>18</v>
      </c>
      <c r="O814">
        <v>35</v>
      </c>
      <c r="P814">
        <v>35</v>
      </c>
    </row>
    <row r="815" spans="1:16" x14ac:dyDescent="0.3">
      <c r="A815">
        <v>814</v>
      </c>
      <c r="B815">
        <v>0</v>
      </c>
      <c r="C815">
        <v>3</v>
      </c>
      <c r="D815" t="s">
        <v>1168</v>
      </c>
      <c r="E815" t="s">
        <v>20</v>
      </c>
      <c r="F815">
        <v>6</v>
      </c>
      <c r="G815">
        <v>6</v>
      </c>
      <c r="H815">
        <v>6</v>
      </c>
      <c r="I815">
        <v>4</v>
      </c>
      <c r="J815">
        <v>2</v>
      </c>
      <c r="K815">
        <v>347082</v>
      </c>
      <c r="L815">
        <v>31.274999999999999</v>
      </c>
      <c r="N815" t="s">
        <v>18</v>
      </c>
      <c r="O815">
        <v>6</v>
      </c>
      <c r="P815">
        <v>6</v>
      </c>
    </row>
    <row r="816" spans="1:16" x14ac:dyDescent="0.3">
      <c r="A816">
        <v>815</v>
      </c>
      <c r="B816">
        <v>0</v>
      </c>
      <c r="C816">
        <v>3</v>
      </c>
      <c r="D816" t="s">
        <v>1169</v>
      </c>
      <c r="E816" t="s">
        <v>16</v>
      </c>
      <c r="F816">
        <v>30.5</v>
      </c>
      <c r="G816">
        <v>30.5</v>
      </c>
      <c r="H816">
        <v>30.5</v>
      </c>
      <c r="I816">
        <v>0</v>
      </c>
      <c r="J816">
        <v>0</v>
      </c>
      <c r="K816">
        <v>364499</v>
      </c>
      <c r="L816">
        <v>8.0500000000000007</v>
      </c>
      <c r="N816" t="s">
        <v>18</v>
      </c>
      <c r="O816">
        <v>30.5</v>
      </c>
      <c r="P816">
        <v>30.5</v>
      </c>
    </row>
    <row r="817" spans="1:16" x14ac:dyDescent="0.3">
      <c r="A817">
        <v>816</v>
      </c>
      <c r="B817">
        <v>0</v>
      </c>
      <c r="C817">
        <v>1</v>
      </c>
      <c r="D817" t="s">
        <v>1170</v>
      </c>
      <c r="E817" t="s">
        <v>16</v>
      </c>
      <c r="G817">
        <v>29.699117650000002</v>
      </c>
      <c r="H817">
        <v>24</v>
      </c>
      <c r="I817">
        <v>0</v>
      </c>
      <c r="J817">
        <v>0</v>
      </c>
      <c r="K817">
        <v>112058</v>
      </c>
      <c r="L817">
        <v>0</v>
      </c>
      <c r="M817" t="s">
        <v>1171</v>
      </c>
      <c r="N817" t="s">
        <v>18</v>
      </c>
      <c r="O817">
        <v>24</v>
      </c>
      <c r="P817">
        <v>24</v>
      </c>
    </row>
    <row r="818" spans="1:16" x14ac:dyDescent="0.3">
      <c r="A818">
        <v>817</v>
      </c>
      <c r="B818">
        <v>0</v>
      </c>
      <c r="C818">
        <v>3</v>
      </c>
      <c r="D818" t="s">
        <v>1172</v>
      </c>
      <c r="E818" t="s">
        <v>20</v>
      </c>
      <c r="F818">
        <v>23</v>
      </c>
      <c r="G818">
        <v>23</v>
      </c>
      <c r="H818">
        <v>23</v>
      </c>
      <c r="I818">
        <v>0</v>
      </c>
      <c r="J818">
        <v>0</v>
      </c>
      <c r="K818" t="s">
        <v>1173</v>
      </c>
      <c r="L818">
        <v>7.9249999999999998</v>
      </c>
      <c r="N818" t="s">
        <v>18</v>
      </c>
      <c r="O818">
        <v>23</v>
      </c>
      <c r="P818">
        <v>23</v>
      </c>
    </row>
    <row r="819" spans="1:16" x14ac:dyDescent="0.3">
      <c r="A819">
        <v>818</v>
      </c>
      <c r="B819">
        <v>0</v>
      </c>
      <c r="C819">
        <v>2</v>
      </c>
      <c r="D819" t="s">
        <v>1174</v>
      </c>
      <c r="E819" t="s">
        <v>16</v>
      </c>
      <c r="F819">
        <v>31</v>
      </c>
      <c r="G819">
        <v>31</v>
      </c>
      <c r="H819">
        <v>31</v>
      </c>
      <c r="I819">
        <v>1</v>
      </c>
      <c r="J819">
        <v>1</v>
      </c>
      <c r="K819" t="s">
        <v>1175</v>
      </c>
      <c r="L819">
        <v>37.004199999999997</v>
      </c>
      <c r="N819" t="s">
        <v>23</v>
      </c>
      <c r="O819">
        <v>31</v>
      </c>
      <c r="P819">
        <v>31</v>
      </c>
    </row>
    <row r="820" spans="1:16" x14ac:dyDescent="0.3">
      <c r="A820">
        <v>819</v>
      </c>
      <c r="B820">
        <v>0</v>
      </c>
      <c r="C820">
        <v>3</v>
      </c>
      <c r="D820" t="s">
        <v>1176</v>
      </c>
      <c r="E820" t="s">
        <v>16</v>
      </c>
      <c r="F820">
        <v>43</v>
      </c>
      <c r="G820">
        <v>43</v>
      </c>
      <c r="H820">
        <v>43</v>
      </c>
      <c r="I820">
        <v>0</v>
      </c>
      <c r="J820">
        <v>0</v>
      </c>
      <c r="K820" t="s">
        <v>1177</v>
      </c>
      <c r="L820">
        <v>6.45</v>
      </c>
      <c r="N820" t="s">
        <v>18</v>
      </c>
      <c r="O820">
        <v>43</v>
      </c>
      <c r="P820">
        <v>43</v>
      </c>
    </row>
    <row r="821" spans="1:16" x14ac:dyDescent="0.3">
      <c r="A821">
        <v>820</v>
      </c>
      <c r="B821">
        <v>0</v>
      </c>
      <c r="C821">
        <v>3</v>
      </c>
      <c r="D821" t="s">
        <v>1178</v>
      </c>
      <c r="E821" t="s">
        <v>16</v>
      </c>
      <c r="F821">
        <v>10</v>
      </c>
      <c r="G821">
        <v>10</v>
      </c>
      <c r="H821">
        <v>10</v>
      </c>
      <c r="I821">
        <v>3</v>
      </c>
      <c r="J821">
        <v>2</v>
      </c>
      <c r="K821">
        <v>347088</v>
      </c>
      <c r="L821">
        <v>27.9</v>
      </c>
      <c r="N821" t="s">
        <v>18</v>
      </c>
      <c r="O821">
        <v>10</v>
      </c>
      <c r="P821">
        <v>10</v>
      </c>
    </row>
    <row r="822" spans="1:16" x14ac:dyDescent="0.3">
      <c r="A822">
        <v>821</v>
      </c>
      <c r="B822">
        <v>1</v>
      </c>
      <c r="C822">
        <v>1</v>
      </c>
      <c r="D822" t="s">
        <v>1179</v>
      </c>
      <c r="E822" t="s">
        <v>20</v>
      </c>
      <c r="F822">
        <v>52</v>
      </c>
      <c r="G822">
        <v>52</v>
      </c>
      <c r="H822">
        <v>52</v>
      </c>
      <c r="I822">
        <v>1</v>
      </c>
      <c r="J822">
        <v>1</v>
      </c>
      <c r="K822">
        <v>12749</v>
      </c>
      <c r="L822">
        <v>93.5</v>
      </c>
      <c r="M822" t="s">
        <v>1180</v>
      </c>
      <c r="N822" t="s">
        <v>18</v>
      </c>
      <c r="O822">
        <v>52</v>
      </c>
      <c r="P822">
        <v>52</v>
      </c>
    </row>
    <row r="823" spans="1:16" x14ac:dyDescent="0.3">
      <c r="A823">
        <v>822</v>
      </c>
      <c r="B823">
        <v>1</v>
      </c>
      <c r="C823">
        <v>3</v>
      </c>
      <c r="D823" t="s">
        <v>1181</v>
      </c>
      <c r="E823" t="s">
        <v>16</v>
      </c>
      <c r="F823">
        <v>27</v>
      </c>
      <c r="G823">
        <v>27</v>
      </c>
      <c r="H823">
        <v>27</v>
      </c>
      <c r="I823">
        <v>0</v>
      </c>
      <c r="J823">
        <v>0</v>
      </c>
      <c r="K823">
        <v>315098</v>
      </c>
      <c r="L823">
        <v>8.6624999999999996</v>
      </c>
      <c r="N823" t="s">
        <v>18</v>
      </c>
      <c r="O823">
        <v>27</v>
      </c>
      <c r="P823">
        <v>27</v>
      </c>
    </row>
    <row r="824" spans="1:16" x14ac:dyDescent="0.3">
      <c r="A824">
        <v>823</v>
      </c>
      <c r="B824">
        <v>0</v>
      </c>
      <c r="C824">
        <v>1</v>
      </c>
      <c r="D824" t="s">
        <v>1182</v>
      </c>
      <c r="E824" t="s">
        <v>16</v>
      </c>
      <c r="F824">
        <v>38</v>
      </c>
      <c r="G824">
        <v>38</v>
      </c>
      <c r="H824">
        <v>38</v>
      </c>
      <c r="I824">
        <v>0</v>
      </c>
      <c r="J824">
        <v>0</v>
      </c>
      <c r="K824">
        <v>19972</v>
      </c>
      <c r="L824">
        <v>0</v>
      </c>
      <c r="N824" t="s">
        <v>18</v>
      </c>
      <c r="O824">
        <v>38</v>
      </c>
      <c r="P824">
        <v>38</v>
      </c>
    </row>
    <row r="825" spans="1:16" x14ac:dyDescent="0.3">
      <c r="A825">
        <v>824</v>
      </c>
      <c r="B825">
        <v>1</v>
      </c>
      <c r="C825">
        <v>3</v>
      </c>
      <c r="D825" t="s">
        <v>1183</v>
      </c>
      <c r="E825" t="s">
        <v>20</v>
      </c>
      <c r="F825">
        <v>27</v>
      </c>
      <c r="G825">
        <v>27</v>
      </c>
      <c r="H825">
        <v>27</v>
      </c>
      <c r="I825">
        <v>0</v>
      </c>
      <c r="J825">
        <v>1</v>
      </c>
      <c r="K825">
        <v>392096</v>
      </c>
      <c r="L825">
        <v>12.475</v>
      </c>
      <c r="M825" t="s">
        <v>1093</v>
      </c>
      <c r="N825" t="s">
        <v>18</v>
      </c>
      <c r="O825">
        <v>27</v>
      </c>
      <c r="P825">
        <v>27</v>
      </c>
    </row>
    <row r="826" spans="1:16" x14ac:dyDescent="0.3">
      <c r="A826">
        <v>825</v>
      </c>
      <c r="B826">
        <v>0</v>
      </c>
      <c r="C826">
        <v>3</v>
      </c>
      <c r="D826" t="s">
        <v>1184</v>
      </c>
      <c r="E826" t="s">
        <v>16</v>
      </c>
      <c r="F826">
        <v>2</v>
      </c>
      <c r="G826">
        <v>2</v>
      </c>
      <c r="H826">
        <v>2</v>
      </c>
      <c r="I826">
        <v>4</v>
      </c>
      <c r="J826">
        <v>1</v>
      </c>
      <c r="K826">
        <v>3101295</v>
      </c>
      <c r="L826">
        <v>39.6875</v>
      </c>
      <c r="N826" t="s">
        <v>18</v>
      </c>
      <c r="O826">
        <v>2</v>
      </c>
      <c r="P826">
        <v>2</v>
      </c>
    </row>
    <row r="827" spans="1:16" x14ac:dyDescent="0.3">
      <c r="A827">
        <v>826</v>
      </c>
      <c r="B827">
        <v>0</v>
      </c>
      <c r="C827">
        <v>3</v>
      </c>
      <c r="D827" t="s">
        <v>1185</v>
      </c>
      <c r="E827" t="s">
        <v>16</v>
      </c>
      <c r="G827">
        <v>29.699117650000002</v>
      </c>
      <c r="H827">
        <v>24</v>
      </c>
      <c r="I827">
        <v>0</v>
      </c>
      <c r="J827">
        <v>0</v>
      </c>
      <c r="K827">
        <v>368323</v>
      </c>
      <c r="L827">
        <v>6.95</v>
      </c>
      <c r="N827" t="s">
        <v>31</v>
      </c>
      <c r="O827">
        <v>24</v>
      </c>
      <c r="P827">
        <v>24</v>
      </c>
    </row>
    <row r="828" spans="1:16" x14ac:dyDescent="0.3">
      <c r="A828">
        <v>827</v>
      </c>
      <c r="B828">
        <v>0</v>
      </c>
      <c r="C828">
        <v>3</v>
      </c>
      <c r="D828" t="s">
        <v>1186</v>
      </c>
      <c r="E828" t="s">
        <v>16</v>
      </c>
      <c r="G828">
        <v>29.699117650000002</v>
      </c>
      <c r="H828">
        <v>24</v>
      </c>
      <c r="I828">
        <v>0</v>
      </c>
      <c r="J828">
        <v>0</v>
      </c>
      <c r="K828">
        <v>1601</v>
      </c>
      <c r="L828">
        <v>56.495800000000003</v>
      </c>
      <c r="N828" t="s">
        <v>18</v>
      </c>
      <c r="O828">
        <v>24</v>
      </c>
      <c r="P828">
        <v>24</v>
      </c>
    </row>
    <row r="829" spans="1:16" x14ac:dyDescent="0.3">
      <c r="A829">
        <v>828</v>
      </c>
      <c r="B829">
        <v>1</v>
      </c>
      <c r="C829">
        <v>2</v>
      </c>
      <c r="D829" t="s">
        <v>1187</v>
      </c>
      <c r="E829" t="s">
        <v>16</v>
      </c>
      <c r="F829">
        <v>1</v>
      </c>
      <c r="G829">
        <v>1</v>
      </c>
      <c r="H829">
        <v>1</v>
      </c>
      <c r="I829">
        <v>0</v>
      </c>
      <c r="J829">
        <v>2</v>
      </c>
      <c r="K829" t="s">
        <v>1175</v>
      </c>
      <c r="L829">
        <v>37.004199999999997</v>
      </c>
      <c r="N829" t="s">
        <v>23</v>
      </c>
      <c r="O829">
        <v>1</v>
      </c>
      <c r="P829">
        <v>1</v>
      </c>
    </row>
    <row r="830" spans="1:16" x14ac:dyDescent="0.3">
      <c r="A830">
        <v>829</v>
      </c>
      <c r="B830">
        <v>1</v>
      </c>
      <c r="C830">
        <v>3</v>
      </c>
      <c r="D830" t="s">
        <v>1188</v>
      </c>
      <c r="E830" t="s">
        <v>16</v>
      </c>
      <c r="G830">
        <v>29.699117650000002</v>
      </c>
      <c r="H830">
        <v>24</v>
      </c>
      <c r="I830">
        <v>0</v>
      </c>
      <c r="J830">
        <v>0</v>
      </c>
      <c r="K830">
        <v>367228</v>
      </c>
      <c r="L830">
        <v>7.75</v>
      </c>
      <c r="N830" t="s">
        <v>31</v>
      </c>
      <c r="O830">
        <v>24</v>
      </c>
      <c r="P830">
        <v>24</v>
      </c>
    </row>
    <row r="831" spans="1:16" x14ac:dyDescent="0.3">
      <c r="A831">
        <v>830</v>
      </c>
      <c r="B831">
        <v>1</v>
      </c>
      <c r="C831">
        <v>1</v>
      </c>
      <c r="D831" t="s">
        <v>1189</v>
      </c>
      <c r="E831" t="s">
        <v>20</v>
      </c>
      <c r="F831">
        <v>62</v>
      </c>
      <c r="G831">
        <v>62</v>
      </c>
      <c r="H831">
        <v>62</v>
      </c>
      <c r="I831">
        <v>0</v>
      </c>
      <c r="J831">
        <v>0</v>
      </c>
      <c r="K831">
        <v>113572</v>
      </c>
      <c r="L831">
        <v>80</v>
      </c>
      <c r="M831" t="s">
        <v>140</v>
      </c>
      <c r="N831" t="s">
        <v>31</v>
      </c>
      <c r="O831">
        <v>62</v>
      </c>
      <c r="P831">
        <v>62</v>
      </c>
    </row>
    <row r="832" spans="1:16" x14ac:dyDescent="0.3">
      <c r="A832">
        <v>831</v>
      </c>
      <c r="B832">
        <v>1</v>
      </c>
      <c r="C832">
        <v>3</v>
      </c>
      <c r="D832" t="s">
        <v>1190</v>
      </c>
      <c r="E832" t="s">
        <v>20</v>
      </c>
      <c r="F832">
        <v>15</v>
      </c>
      <c r="G832">
        <v>15</v>
      </c>
      <c r="H832">
        <v>15</v>
      </c>
      <c r="I832">
        <v>1</v>
      </c>
      <c r="J832">
        <v>0</v>
      </c>
      <c r="K832">
        <v>2659</v>
      </c>
      <c r="L832">
        <v>14.4542</v>
      </c>
      <c r="N832" t="s">
        <v>23</v>
      </c>
      <c r="O832">
        <v>15</v>
      </c>
      <c r="P832">
        <v>15</v>
      </c>
    </row>
    <row r="833" spans="1:16" x14ac:dyDescent="0.3">
      <c r="A833">
        <v>832</v>
      </c>
      <c r="B833">
        <v>1</v>
      </c>
      <c r="C833">
        <v>2</v>
      </c>
      <c r="D833" t="s">
        <v>1191</v>
      </c>
      <c r="E833" t="s">
        <v>16</v>
      </c>
      <c r="F833">
        <v>0.83</v>
      </c>
      <c r="G833">
        <v>0.83</v>
      </c>
      <c r="H833">
        <v>0.83</v>
      </c>
      <c r="I833">
        <v>1</v>
      </c>
      <c r="J833">
        <v>1</v>
      </c>
      <c r="K833">
        <v>29106</v>
      </c>
      <c r="L833">
        <v>18.75</v>
      </c>
      <c r="N833" t="s">
        <v>18</v>
      </c>
      <c r="O833">
        <v>0.83</v>
      </c>
      <c r="P833">
        <v>0.83</v>
      </c>
    </row>
    <row r="834" spans="1:16" x14ac:dyDescent="0.3">
      <c r="A834">
        <v>833</v>
      </c>
      <c r="B834">
        <v>0</v>
      </c>
      <c r="C834">
        <v>3</v>
      </c>
      <c r="D834" t="s">
        <v>1192</v>
      </c>
      <c r="E834" t="s">
        <v>16</v>
      </c>
      <c r="G834">
        <v>29.699117650000002</v>
      </c>
      <c r="H834">
        <v>24</v>
      </c>
      <c r="I834">
        <v>0</v>
      </c>
      <c r="J834">
        <v>0</v>
      </c>
      <c r="K834">
        <v>2671</v>
      </c>
      <c r="L834">
        <v>7.2291999999999996</v>
      </c>
      <c r="N834" t="s">
        <v>23</v>
      </c>
      <c r="O834">
        <v>24</v>
      </c>
      <c r="P834">
        <v>24</v>
      </c>
    </row>
    <row r="835" spans="1:16" x14ac:dyDescent="0.3">
      <c r="A835">
        <v>834</v>
      </c>
      <c r="B835">
        <v>0</v>
      </c>
      <c r="C835">
        <v>3</v>
      </c>
      <c r="D835" t="s">
        <v>1193</v>
      </c>
      <c r="E835" t="s">
        <v>16</v>
      </c>
      <c r="F835">
        <v>23</v>
      </c>
      <c r="G835">
        <v>23</v>
      </c>
      <c r="H835">
        <v>23</v>
      </c>
      <c r="I835">
        <v>0</v>
      </c>
      <c r="J835">
        <v>0</v>
      </c>
      <c r="K835">
        <v>347468</v>
      </c>
      <c r="L835">
        <v>7.8541999999999996</v>
      </c>
      <c r="N835" t="s">
        <v>18</v>
      </c>
      <c r="O835">
        <v>23</v>
      </c>
      <c r="P835">
        <v>23</v>
      </c>
    </row>
    <row r="836" spans="1:16" x14ac:dyDescent="0.3">
      <c r="A836">
        <v>835</v>
      </c>
      <c r="B836">
        <v>0</v>
      </c>
      <c r="C836">
        <v>3</v>
      </c>
      <c r="D836" t="s">
        <v>1194</v>
      </c>
      <c r="E836" t="s">
        <v>16</v>
      </c>
      <c r="F836">
        <v>18</v>
      </c>
      <c r="G836">
        <v>18</v>
      </c>
      <c r="H836">
        <v>18</v>
      </c>
      <c r="I836">
        <v>0</v>
      </c>
      <c r="J836">
        <v>0</v>
      </c>
      <c r="K836">
        <v>2223</v>
      </c>
      <c r="L836">
        <v>8.3000000000000007</v>
      </c>
      <c r="N836" t="s">
        <v>18</v>
      </c>
      <c r="O836">
        <v>18</v>
      </c>
      <c r="P836">
        <v>18</v>
      </c>
    </row>
    <row r="837" spans="1:16" x14ac:dyDescent="0.3">
      <c r="A837">
        <v>836</v>
      </c>
      <c r="B837">
        <v>1</v>
      </c>
      <c r="C837">
        <v>1</v>
      </c>
      <c r="D837" t="s">
        <v>1195</v>
      </c>
      <c r="E837" t="s">
        <v>20</v>
      </c>
      <c r="F837">
        <v>39</v>
      </c>
      <c r="G837">
        <v>39</v>
      </c>
      <c r="H837">
        <v>39</v>
      </c>
      <c r="I837">
        <v>1</v>
      </c>
      <c r="J837">
        <v>1</v>
      </c>
      <c r="K837" t="s">
        <v>1196</v>
      </c>
      <c r="L837">
        <v>83.158299999999997</v>
      </c>
      <c r="M837" t="s">
        <v>1197</v>
      </c>
      <c r="N837" t="s">
        <v>23</v>
      </c>
      <c r="O837">
        <v>39</v>
      </c>
      <c r="P837">
        <v>39</v>
      </c>
    </row>
    <row r="838" spans="1:16" x14ac:dyDescent="0.3">
      <c r="A838">
        <v>837</v>
      </c>
      <c r="B838">
        <v>0</v>
      </c>
      <c r="C838">
        <v>3</v>
      </c>
      <c r="D838" t="s">
        <v>1198</v>
      </c>
      <c r="E838" t="s">
        <v>16</v>
      </c>
      <c r="F838">
        <v>21</v>
      </c>
      <c r="G838">
        <v>21</v>
      </c>
      <c r="H838">
        <v>21</v>
      </c>
      <c r="I838">
        <v>0</v>
      </c>
      <c r="J838">
        <v>0</v>
      </c>
      <c r="K838">
        <v>315097</v>
      </c>
      <c r="L838">
        <v>8.6624999999999996</v>
      </c>
      <c r="N838" t="s">
        <v>18</v>
      </c>
      <c r="O838">
        <v>21</v>
      </c>
      <c r="P838">
        <v>21</v>
      </c>
    </row>
    <row r="839" spans="1:16" x14ac:dyDescent="0.3">
      <c r="A839">
        <v>838</v>
      </c>
      <c r="B839">
        <v>0</v>
      </c>
      <c r="C839">
        <v>3</v>
      </c>
      <c r="D839" t="s">
        <v>1199</v>
      </c>
      <c r="E839" t="s">
        <v>16</v>
      </c>
      <c r="G839">
        <v>29.699117650000002</v>
      </c>
      <c r="H839">
        <v>24</v>
      </c>
      <c r="I839">
        <v>0</v>
      </c>
      <c r="J839">
        <v>0</v>
      </c>
      <c r="K839">
        <v>392092</v>
      </c>
      <c r="L839">
        <v>8.0500000000000007</v>
      </c>
      <c r="N839" t="s">
        <v>18</v>
      </c>
      <c r="O839">
        <v>24</v>
      </c>
      <c r="P839">
        <v>24</v>
      </c>
    </row>
    <row r="840" spans="1:16" x14ac:dyDescent="0.3">
      <c r="A840">
        <v>839</v>
      </c>
      <c r="B840">
        <v>1</v>
      </c>
      <c r="C840">
        <v>3</v>
      </c>
      <c r="D840" t="s">
        <v>1200</v>
      </c>
      <c r="E840" t="s">
        <v>16</v>
      </c>
      <c r="F840">
        <v>32</v>
      </c>
      <c r="G840">
        <v>32</v>
      </c>
      <c r="H840">
        <v>32</v>
      </c>
      <c r="I840">
        <v>0</v>
      </c>
      <c r="J840">
        <v>0</v>
      </c>
      <c r="K840">
        <v>1601</v>
      </c>
      <c r="L840">
        <v>56.495800000000003</v>
      </c>
      <c r="N840" t="s">
        <v>18</v>
      </c>
      <c r="O840">
        <v>32</v>
      </c>
      <c r="P840">
        <v>32</v>
      </c>
    </row>
    <row r="841" spans="1:16" x14ac:dyDescent="0.3">
      <c r="A841">
        <v>840</v>
      </c>
      <c r="B841">
        <v>1</v>
      </c>
      <c r="C841">
        <v>1</v>
      </c>
      <c r="D841" t="s">
        <v>1201</v>
      </c>
      <c r="E841" t="s">
        <v>16</v>
      </c>
      <c r="G841">
        <v>29.699117650000002</v>
      </c>
      <c r="H841">
        <v>24</v>
      </c>
      <c r="I841">
        <v>0</v>
      </c>
      <c r="J841">
        <v>0</v>
      </c>
      <c r="K841">
        <v>11774</v>
      </c>
      <c r="L841">
        <v>29.7</v>
      </c>
      <c r="M841" t="s">
        <v>1202</v>
      </c>
      <c r="N841" t="s">
        <v>23</v>
      </c>
      <c r="O841">
        <v>24</v>
      </c>
      <c r="P841">
        <v>24</v>
      </c>
    </row>
    <row r="842" spans="1:16" x14ac:dyDescent="0.3">
      <c r="A842">
        <v>841</v>
      </c>
      <c r="B842">
        <v>0</v>
      </c>
      <c r="C842">
        <v>3</v>
      </c>
      <c r="D842" t="s">
        <v>1203</v>
      </c>
      <c r="E842" t="s">
        <v>16</v>
      </c>
      <c r="F842">
        <v>20</v>
      </c>
      <c r="G842">
        <v>20</v>
      </c>
      <c r="H842">
        <v>20</v>
      </c>
      <c r="I842">
        <v>0</v>
      </c>
      <c r="J842">
        <v>0</v>
      </c>
      <c r="K842" t="s">
        <v>1204</v>
      </c>
      <c r="L842">
        <v>7.9249999999999998</v>
      </c>
      <c r="N842" t="s">
        <v>18</v>
      </c>
      <c r="O842">
        <v>20</v>
      </c>
      <c r="P842">
        <v>20</v>
      </c>
    </row>
    <row r="843" spans="1:16" x14ac:dyDescent="0.3">
      <c r="A843">
        <v>842</v>
      </c>
      <c r="B843">
        <v>0</v>
      </c>
      <c r="C843">
        <v>2</v>
      </c>
      <c r="D843" t="s">
        <v>1205</v>
      </c>
      <c r="E843" t="s">
        <v>16</v>
      </c>
      <c r="F843">
        <v>16</v>
      </c>
      <c r="G843">
        <v>16</v>
      </c>
      <c r="H843">
        <v>16</v>
      </c>
      <c r="I843">
        <v>0</v>
      </c>
      <c r="J843">
        <v>0</v>
      </c>
      <c r="K843" t="s">
        <v>1117</v>
      </c>
      <c r="L843">
        <v>10.5</v>
      </c>
      <c r="N843" t="s">
        <v>18</v>
      </c>
      <c r="O843">
        <v>16</v>
      </c>
      <c r="P843">
        <v>16</v>
      </c>
    </row>
    <row r="844" spans="1:16" x14ac:dyDescent="0.3">
      <c r="A844">
        <v>843</v>
      </c>
      <c r="B844">
        <v>1</v>
      </c>
      <c r="C844">
        <v>1</v>
      </c>
      <c r="D844" t="s">
        <v>1206</v>
      </c>
      <c r="E844" t="s">
        <v>20</v>
      </c>
      <c r="F844">
        <v>30</v>
      </c>
      <c r="G844">
        <v>30</v>
      </c>
      <c r="H844">
        <v>30</v>
      </c>
      <c r="I844">
        <v>0</v>
      </c>
      <c r="J844">
        <v>0</v>
      </c>
      <c r="K844">
        <v>113798</v>
      </c>
      <c r="L844">
        <v>31</v>
      </c>
      <c r="N844" t="s">
        <v>23</v>
      </c>
      <c r="O844">
        <v>30</v>
      </c>
      <c r="P844">
        <v>30</v>
      </c>
    </row>
    <row r="845" spans="1:16" x14ac:dyDescent="0.3">
      <c r="A845">
        <v>844</v>
      </c>
      <c r="B845">
        <v>0</v>
      </c>
      <c r="C845">
        <v>3</v>
      </c>
      <c r="D845" t="s">
        <v>1207</v>
      </c>
      <c r="E845" t="s">
        <v>16</v>
      </c>
      <c r="F845">
        <v>34.5</v>
      </c>
      <c r="G845">
        <v>34.5</v>
      </c>
      <c r="H845">
        <v>34.5</v>
      </c>
      <c r="I845">
        <v>0</v>
      </c>
      <c r="J845">
        <v>0</v>
      </c>
      <c r="K845">
        <v>2683</v>
      </c>
      <c r="L845">
        <v>6.4375</v>
      </c>
      <c r="N845" t="s">
        <v>23</v>
      </c>
      <c r="O845">
        <v>34.5</v>
      </c>
      <c r="P845">
        <v>34.5</v>
      </c>
    </row>
    <row r="846" spans="1:16" x14ac:dyDescent="0.3">
      <c r="A846">
        <v>845</v>
      </c>
      <c r="B846">
        <v>0</v>
      </c>
      <c r="C846">
        <v>3</v>
      </c>
      <c r="D846" t="s">
        <v>1208</v>
      </c>
      <c r="E846" t="s">
        <v>16</v>
      </c>
      <c r="F846">
        <v>17</v>
      </c>
      <c r="G846">
        <v>17</v>
      </c>
      <c r="H846">
        <v>17</v>
      </c>
      <c r="I846">
        <v>0</v>
      </c>
      <c r="J846">
        <v>0</v>
      </c>
      <c r="K846">
        <v>315090</v>
      </c>
      <c r="L846">
        <v>8.6624999999999996</v>
      </c>
      <c r="N846" t="s">
        <v>18</v>
      </c>
      <c r="O846">
        <v>17</v>
      </c>
      <c r="P846">
        <v>17</v>
      </c>
    </row>
    <row r="847" spans="1:16" x14ac:dyDescent="0.3">
      <c r="A847">
        <v>846</v>
      </c>
      <c r="B847">
        <v>0</v>
      </c>
      <c r="C847">
        <v>3</v>
      </c>
      <c r="D847" t="s">
        <v>1209</v>
      </c>
      <c r="E847" t="s">
        <v>16</v>
      </c>
      <c r="F847">
        <v>42</v>
      </c>
      <c r="G847">
        <v>42</v>
      </c>
      <c r="H847">
        <v>42</v>
      </c>
      <c r="I847">
        <v>0</v>
      </c>
      <c r="J847">
        <v>0</v>
      </c>
      <c r="K847" t="s">
        <v>1210</v>
      </c>
      <c r="L847">
        <v>7.55</v>
      </c>
      <c r="N847" t="s">
        <v>18</v>
      </c>
      <c r="O847">
        <v>42</v>
      </c>
      <c r="P847">
        <v>42</v>
      </c>
    </row>
    <row r="848" spans="1:16" x14ac:dyDescent="0.3">
      <c r="A848">
        <v>847</v>
      </c>
      <c r="B848">
        <v>0</v>
      </c>
      <c r="C848">
        <v>3</v>
      </c>
      <c r="D848" t="s">
        <v>1211</v>
      </c>
      <c r="E848" t="s">
        <v>16</v>
      </c>
      <c r="G848">
        <v>29.699117650000002</v>
      </c>
      <c r="H848">
        <v>24</v>
      </c>
      <c r="I848">
        <v>8</v>
      </c>
      <c r="J848">
        <v>2</v>
      </c>
      <c r="K848" t="s">
        <v>297</v>
      </c>
      <c r="L848">
        <v>69.55</v>
      </c>
      <c r="N848" t="s">
        <v>18</v>
      </c>
      <c r="O848">
        <v>24</v>
      </c>
      <c r="P848">
        <v>24</v>
      </c>
    </row>
    <row r="849" spans="1:16" x14ac:dyDescent="0.3">
      <c r="A849">
        <v>848</v>
      </c>
      <c r="B849">
        <v>0</v>
      </c>
      <c r="C849">
        <v>3</v>
      </c>
      <c r="D849" t="s">
        <v>1212</v>
      </c>
      <c r="E849" t="s">
        <v>16</v>
      </c>
      <c r="F849">
        <v>35</v>
      </c>
      <c r="G849">
        <v>35</v>
      </c>
      <c r="H849">
        <v>35</v>
      </c>
      <c r="I849">
        <v>0</v>
      </c>
      <c r="J849">
        <v>0</v>
      </c>
      <c r="K849">
        <v>349213</v>
      </c>
      <c r="L849">
        <v>7.8958000000000004</v>
      </c>
      <c r="N849" t="s">
        <v>23</v>
      </c>
      <c r="O849">
        <v>35</v>
      </c>
      <c r="P849">
        <v>35</v>
      </c>
    </row>
    <row r="850" spans="1:16" x14ac:dyDescent="0.3">
      <c r="A850">
        <v>849</v>
      </c>
      <c r="B850">
        <v>0</v>
      </c>
      <c r="C850">
        <v>2</v>
      </c>
      <c r="D850" t="s">
        <v>1213</v>
      </c>
      <c r="E850" t="s">
        <v>16</v>
      </c>
      <c r="F850">
        <v>28</v>
      </c>
      <c r="G850">
        <v>28</v>
      </c>
      <c r="H850">
        <v>28</v>
      </c>
      <c r="I850">
        <v>0</v>
      </c>
      <c r="J850">
        <v>1</v>
      </c>
      <c r="K850">
        <v>248727</v>
      </c>
      <c r="L850">
        <v>33</v>
      </c>
      <c r="N850" t="s">
        <v>18</v>
      </c>
      <c r="O850">
        <v>28</v>
      </c>
      <c r="P850">
        <v>28</v>
      </c>
    </row>
    <row r="851" spans="1:16" x14ac:dyDescent="0.3">
      <c r="A851">
        <v>850</v>
      </c>
      <c r="B851">
        <v>1</v>
      </c>
      <c r="C851">
        <v>1</v>
      </c>
      <c r="D851" t="s">
        <v>1214</v>
      </c>
      <c r="E851" t="s">
        <v>20</v>
      </c>
      <c r="G851">
        <v>29.699117650000002</v>
      </c>
      <c r="H851">
        <v>24</v>
      </c>
      <c r="I851">
        <v>1</v>
      </c>
      <c r="J851">
        <v>0</v>
      </c>
      <c r="K851">
        <v>17453</v>
      </c>
      <c r="L851">
        <v>89.104200000000006</v>
      </c>
      <c r="M851" t="s">
        <v>700</v>
      </c>
      <c r="N851" t="s">
        <v>23</v>
      </c>
      <c r="O851">
        <v>24</v>
      </c>
      <c r="P851">
        <v>24</v>
      </c>
    </row>
    <row r="852" spans="1:16" x14ac:dyDescent="0.3">
      <c r="A852">
        <v>851</v>
      </c>
      <c r="B852">
        <v>0</v>
      </c>
      <c r="C852">
        <v>3</v>
      </c>
      <c r="D852" t="s">
        <v>1215</v>
      </c>
      <c r="E852" t="s">
        <v>16</v>
      </c>
      <c r="F852">
        <v>4</v>
      </c>
      <c r="G852">
        <v>4</v>
      </c>
      <c r="H852">
        <v>4</v>
      </c>
      <c r="I852">
        <v>4</v>
      </c>
      <c r="J852">
        <v>2</v>
      </c>
      <c r="K852">
        <v>347082</v>
      </c>
      <c r="L852">
        <v>31.274999999999999</v>
      </c>
      <c r="N852" t="s">
        <v>18</v>
      </c>
      <c r="O852">
        <v>4</v>
      </c>
      <c r="P852">
        <v>4</v>
      </c>
    </row>
    <row r="853" spans="1:16" x14ac:dyDescent="0.3">
      <c r="A853">
        <v>852</v>
      </c>
      <c r="B853">
        <v>0</v>
      </c>
      <c r="C853">
        <v>3</v>
      </c>
      <c r="D853" t="s">
        <v>1216</v>
      </c>
      <c r="E853" t="s">
        <v>16</v>
      </c>
      <c r="F853">
        <v>74</v>
      </c>
      <c r="G853">
        <v>74</v>
      </c>
      <c r="H853">
        <v>74</v>
      </c>
      <c r="I853">
        <v>0</v>
      </c>
      <c r="J853">
        <v>0</v>
      </c>
      <c r="K853">
        <v>347060</v>
      </c>
      <c r="L853">
        <v>7.7750000000000004</v>
      </c>
      <c r="N853" t="s">
        <v>18</v>
      </c>
      <c r="O853">
        <v>74</v>
      </c>
      <c r="P853">
        <v>74</v>
      </c>
    </row>
    <row r="854" spans="1:16" x14ac:dyDescent="0.3">
      <c r="A854">
        <v>853</v>
      </c>
      <c r="B854">
        <v>0</v>
      </c>
      <c r="C854">
        <v>3</v>
      </c>
      <c r="D854" t="s">
        <v>1217</v>
      </c>
      <c r="E854" t="s">
        <v>20</v>
      </c>
      <c r="F854">
        <v>9</v>
      </c>
      <c r="G854">
        <v>9</v>
      </c>
      <c r="H854">
        <v>9</v>
      </c>
      <c r="I854">
        <v>1</v>
      </c>
      <c r="J854">
        <v>1</v>
      </c>
      <c r="K854">
        <v>2678</v>
      </c>
      <c r="L854">
        <v>15.245799999999999</v>
      </c>
      <c r="N854" t="s">
        <v>23</v>
      </c>
      <c r="O854">
        <v>9</v>
      </c>
      <c r="P854">
        <v>9</v>
      </c>
    </row>
    <row r="855" spans="1:16" x14ac:dyDescent="0.3">
      <c r="A855">
        <v>854</v>
      </c>
      <c r="B855">
        <v>1</v>
      </c>
      <c r="C855">
        <v>1</v>
      </c>
      <c r="D855" t="s">
        <v>1218</v>
      </c>
      <c r="E855" t="s">
        <v>20</v>
      </c>
      <c r="F855">
        <v>16</v>
      </c>
      <c r="G855">
        <v>16</v>
      </c>
      <c r="H855">
        <v>16</v>
      </c>
      <c r="I855">
        <v>0</v>
      </c>
      <c r="J855">
        <v>1</v>
      </c>
      <c r="K855" t="s">
        <v>1219</v>
      </c>
      <c r="L855">
        <v>39.4</v>
      </c>
      <c r="M855" t="s">
        <v>1220</v>
      </c>
      <c r="N855" t="s">
        <v>18</v>
      </c>
      <c r="O855">
        <v>16</v>
      </c>
      <c r="P855">
        <v>16</v>
      </c>
    </row>
    <row r="856" spans="1:16" x14ac:dyDescent="0.3">
      <c r="A856">
        <v>855</v>
      </c>
      <c r="B856">
        <v>0</v>
      </c>
      <c r="C856">
        <v>2</v>
      </c>
      <c r="D856" t="s">
        <v>1221</v>
      </c>
      <c r="E856" t="s">
        <v>20</v>
      </c>
      <c r="F856">
        <v>44</v>
      </c>
      <c r="G856">
        <v>44</v>
      </c>
      <c r="H856">
        <v>44</v>
      </c>
      <c r="I856">
        <v>1</v>
      </c>
      <c r="J856">
        <v>0</v>
      </c>
      <c r="K856">
        <v>244252</v>
      </c>
      <c r="L856">
        <v>26</v>
      </c>
      <c r="N856" t="s">
        <v>18</v>
      </c>
      <c r="O856">
        <v>44</v>
      </c>
      <c r="P856">
        <v>44</v>
      </c>
    </row>
    <row r="857" spans="1:16" x14ac:dyDescent="0.3">
      <c r="A857">
        <v>856</v>
      </c>
      <c r="B857">
        <v>1</v>
      </c>
      <c r="C857">
        <v>3</v>
      </c>
      <c r="D857" t="s">
        <v>1222</v>
      </c>
      <c r="E857" t="s">
        <v>20</v>
      </c>
      <c r="F857">
        <v>18</v>
      </c>
      <c r="G857">
        <v>18</v>
      </c>
      <c r="H857">
        <v>18</v>
      </c>
      <c r="I857">
        <v>0</v>
      </c>
      <c r="J857">
        <v>1</v>
      </c>
      <c r="K857">
        <v>392091</v>
      </c>
      <c r="L857">
        <v>9.35</v>
      </c>
      <c r="N857" t="s">
        <v>18</v>
      </c>
      <c r="O857">
        <v>18</v>
      </c>
      <c r="P857">
        <v>18</v>
      </c>
    </row>
    <row r="858" spans="1:16" x14ac:dyDescent="0.3">
      <c r="A858">
        <v>857</v>
      </c>
      <c r="B858">
        <v>1</v>
      </c>
      <c r="C858">
        <v>1</v>
      </c>
      <c r="D858" t="s">
        <v>1223</v>
      </c>
      <c r="E858" t="s">
        <v>20</v>
      </c>
      <c r="F858">
        <v>45</v>
      </c>
      <c r="G858">
        <v>45</v>
      </c>
      <c r="H858">
        <v>45</v>
      </c>
      <c r="I858">
        <v>1</v>
      </c>
      <c r="J858">
        <v>1</v>
      </c>
      <c r="K858">
        <v>36928</v>
      </c>
      <c r="L858">
        <v>164.86670000000001</v>
      </c>
      <c r="N858" t="s">
        <v>18</v>
      </c>
      <c r="O858">
        <v>45</v>
      </c>
      <c r="P858">
        <v>45</v>
      </c>
    </row>
    <row r="859" spans="1:16" x14ac:dyDescent="0.3">
      <c r="A859">
        <v>858</v>
      </c>
      <c r="B859">
        <v>1</v>
      </c>
      <c r="C859">
        <v>1</v>
      </c>
      <c r="D859" t="s">
        <v>1224</v>
      </c>
      <c r="E859" t="s">
        <v>16</v>
      </c>
      <c r="F859">
        <v>51</v>
      </c>
      <c r="G859">
        <v>51</v>
      </c>
      <c r="H859">
        <v>51</v>
      </c>
      <c r="I859">
        <v>0</v>
      </c>
      <c r="J859">
        <v>0</v>
      </c>
      <c r="K859">
        <v>113055</v>
      </c>
      <c r="L859">
        <v>26.55</v>
      </c>
      <c r="M859" t="s">
        <v>1225</v>
      </c>
      <c r="N859" t="s">
        <v>18</v>
      </c>
      <c r="O859">
        <v>51</v>
      </c>
      <c r="P859">
        <v>51</v>
      </c>
    </row>
    <row r="860" spans="1:16" x14ac:dyDescent="0.3">
      <c r="A860">
        <v>859</v>
      </c>
      <c r="B860">
        <v>1</v>
      </c>
      <c r="C860">
        <v>3</v>
      </c>
      <c r="D860" t="s">
        <v>1226</v>
      </c>
      <c r="E860" t="s">
        <v>20</v>
      </c>
      <c r="F860">
        <v>24</v>
      </c>
      <c r="G860">
        <v>24</v>
      </c>
      <c r="H860">
        <v>24</v>
      </c>
      <c r="I860">
        <v>0</v>
      </c>
      <c r="J860">
        <v>3</v>
      </c>
      <c r="K860">
        <v>2666</v>
      </c>
      <c r="L860">
        <v>19.258299999999998</v>
      </c>
      <c r="N860" t="s">
        <v>23</v>
      </c>
      <c r="O860">
        <v>24</v>
      </c>
      <c r="P860">
        <v>24</v>
      </c>
    </row>
    <row r="861" spans="1:16" x14ac:dyDescent="0.3">
      <c r="A861">
        <v>860</v>
      </c>
      <c r="B861">
        <v>0</v>
      </c>
      <c r="C861">
        <v>3</v>
      </c>
      <c r="D861" t="s">
        <v>1227</v>
      </c>
      <c r="E861" t="s">
        <v>16</v>
      </c>
      <c r="G861">
        <v>29.699117650000002</v>
      </c>
      <c r="H861">
        <v>24</v>
      </c>
      <c r="I861">
        <v>0</v>
      </c>
      <c r="J861">
        <v>0</v>
      </c>
      <c r="K861">
        <v>2629</v>
      </c>
      <c r="L861">
        <v>7.2291999999999996</v>
      </c>
      <c r="N861" t="s">
        <v>23</v>
      </c>
      <c r="O861">
        <v>24</v>
      </c>
      <c r="P861">
        <v>24</v>
      </c>
    </row>
    <row r="862" spans="1:16" x14ac:dyDescent="0.3">
      <c r="A862">
        <v>861</v>
      </c>
      <c r="B862">
        <v>0</v>
      </c>
      <c r="C862">
        <v>3</v>
      </c>
      <c r="D862" t="s">
        <v>1228</v>
      </c>
      <c r="E862" t="s">
        <v>16</v>
      </c>
      <c r="F862">
        <v>41</v>
      </c>
      <c r="G862">
        <v>41</v>
      </c>
      <c r="H862">
        <v>41</v>
      </c>
      <c r="I862">
        <v>2</v>
      </c>
      <c r="J862">
        <v>0</v>
      </c>
      <c r="K862">
        <v>350026</v>
      </c>
      <c r="L862">
        <v>14.1083</v>
      </c>
      <c r="N862" t="s">
        <v>18</v>
      </c>
      <c r="O862">
        <v>41</v>
      </c>
      <c r="P862">
        <v>41</v>
      </c>
    </row>
    <row r="863" spans="1:16" x14ac:dyDescent="0.3">
      <c r="A863">
        <v>862</v>
      </c>
      <c r="B863">
        <v>0</v>
      </c>
      <c r="C863">
        <v>2</v>
      </c>
      <c r="D863" t="s">
        <v>1229</v>
      </c>
      <c r="E863" t="s">
        <v>16</v>
      </c>
      <c r="F863">
        <v>21</v>
      </c>
      <c r="G863">
        <v>21</v>
      </c>
      <c r="H863">
        <v>21</v>
      </c>
      <c r="I863">
        <v>1</v>
      </c>
      <c r="J863">
        <v>0</v>
      </c>
      <c r="K863">
        <v>28134</v>
      </c>
      <c r="L863">
        <v>11.5</v>
      </c>
      <c r="N863" t="s">
        <v>18</v>
      </c>
      <c r="O863">
        <v>21</v>
      </c>
      <c r="P863">
        <v>21</v>
      </c>
    </row>
    <row r="864" spans="1:16" x14ac:dyDescent="0.3">
      <c r="A864">
        <v>863</v>
      </c>
      <c r="B864">
        <v>1</v>
      </c>
      <c r="C864">
        <v>1</v>
      </c>
      <c r="D864" t="s">
        <v>1230</v>
      </c>
      <c r="E864" t="s">
        <v>20</v>
      </c>
      <c r="F864">
        <v>48</v>
      </c>
      <c r="G864">
        <v>48</v>
      </c>
      <c r="H864">
        <v>48</v>
      </c>
      <c r="I864">
        <v>0</v>
      </c>
      <c r="J864">
        <v>0</v>
      </c>
      <c r="K864">
        <v>17466</v>
      </c>
      <c r="L864">
        <v>25.929200000000002</v>
      </c>
      <c r="M864" t="s">
        <v>1150</v>
      </c>
      <c r="N864" t="s">
        <v>18</v>
      </c>
      <c r="O864">
        <v>48</v>
      </c>
      <c r="P864">
        <v>48</v>
      </c>
    </row>
    <row r="865" spans="1:16" x14ac:dyDescent="0.3">
      <c r="A865">
        <v>864</v>
      </c>
      <c r="B865">
        <v>0</v>
      </c>
      <c r="C865">
        <v>3</v>
      </c>
      <c r="D865" t="s">
        <v>1231</v>
      </c>
      <c r="E865" t="s">
        <v>20</v>
      </c>
      <c r="G865">
        <v>29.699117650000002</v>
      </c>
      <c r="H865">
        <v>24</v>
      </c>
      <c r="I865">
        <v>8</v>
      </c>
      <c r="J865">
        <v>2</v>
      </c>
      <c r="K865" t="s">
        <v>297</v>
      </c>
      <c r="L865">
        <v>69.55</v>
      </c>
      <c r="N865" t="s">
        <v>18</v>
      </c>
      <c r="O865">
        <v>24</v>
      </c>
      <c r="P865">
        <v>24</v>
      </c>
    </row>
    <row r="866" spans="1:16" x14ac:dyDescent="0.3">
      <c r="A866">
        <v>865</v>
      </c>
      <c r="B866">
        <v>0</v>
      </c>
      <c r="C866">
        <v>2</v>
      </c>
      <c r="D866" t="s">
        <v>1232</v>
      </c>
      <c r="E866" t="s">
        <v>16</v>
      </c>
      <c r="F866">
        <v>24</v>
      </c>
      <c r="G866">
        <v>24</v>
      </c>
      <c r="H866">
        <v>24</v>
      </c>
      <c r="I866">
        <v>0</v>
      </c>
      <c r="J866">
        <v>0</v>
      </c>
      <c r="K866">
        <v>233866</v>
      </c>
      <c r="L866">
        <v>13</v>
      </c>
      <c r="N866" t="s">
        <v>18</v>
      </c>
      <c r="O866">
        <v>24</v>
      </c>
      <c r="P866">
        <v>24</v>
      </c>
    </row>
    <row r="867" spans="1:16" x14ac:dyDescent="0.3">
      <c r="A867">
        <v>866</v>
      </c>
      <c r="B867">
        <v>1</v>
      </c>
      <c r="C867">
        <v>2</v>
      </c>
      <c r="D867" t="s">
        <v>1233</v>
      </c>
      <c r="E867" t="s">
        <v>20</v>
      </c>
      <c r="F867">
        <v>42</v>
      </c>
      <c r="G867">
        <v>42</v>
      </c>
      <c r="H867">
        <v>42</v>
      </c>
      <c r="I867">
        <v>0</v>
      </c>
      <c r="J867">
        <v>0</v>
      </c>
      <c r="K867">
        <v>236852</v>
      </c>
      <c r="L867">
        <v>13</v>
      </c>
      <c r="N867" t="s">
        <v>18</v>
      </c>
      <c r="O867">
        <v>42</v>
      </c>
      <c r="P867">
        <v>42</v>
      </c>
    </row>
    <row r="868" spans="1:16" x14ac:dyDescent="0.3">
      <c r="A868">
        <v>867</v>
      </c>
      <c r="B868">
        <v>1</v>
      </c>
      <c r="C868">
        <v>2</v>
      </c>
      <c r="D868" t="s">
        <v>1234</v>
      </c>
      <c r="E868" t="s">
        <v>20</v>
      </c>
      <c r="F868">
        <v>27</v>
      </c>
      <c r="G868">
        <v>27</v>
      </c>
      <c r="H868">
        <v>27</v>
      </c>
      <c r="I868">
        <v>1</v>
      </c>
      <c r="J868">
        <v>0</v>
      </c>
      <c r="K868" t="s">
        <v>1235</v>
      </c>
      <c r="L868">
        <v>13.8583</v>
      </c>
      <c r="N868" t="s">
        <v>23</v>
      </c>
      <c r="O868">
        <v>27</v>
      </c>
      <c r="P868">
        <v>27</v>
      </c>
    </row>
    <row r="869" spans="1:16" x14ac:dyDescent="0.3">
      <c r="A869">
        <v>868</v>
      </c>
      <c r="B869">
        <v>0</v>
      </c>
      <c r="C869">
        <v>1</v>
      </c>
      <c r="D869" t="s">
        <v>1236</v>
      </c>
      <c r="E869" t="s">
        <v>16</v>
      </c>
      <c r="F869">
        <v>31</v>
      </c>
      <c r="G869">
        <v>31</v>
      </c>
      <c r="H869">
        <v>31</v>
      </c>
      <c r="I869">
        <v>0</v>
      </c>
      <c r="J869">
        <v>0</v>
      </c>
      <c r="K869" t="s">
        <v>1237</v>
      </c>
      <c r="L869">
        <v>50.495800000000003</v>
      </c>
      <c r="M869" t="s">
        <v>1238</v>
      </c>
      <c r="N869" t="s">
        <v>18</v>
      </c>
      <c r="O869">
        <v>31</v>
      </c>
      <c r="P869">
        <v>31</v>
      </c>
    </row>
    <row r="870" spans="1:16" x14ac:dyDescent="0.3">
      <c r="A870">
        <v>869</v>
      </c>
      <c r="B870">
        <v>0</v>
      </c>
      <c r="C870">
        <v>3</v>
      </c>
      <c r="D870" t="s">
        <v>1239</v>
      </c>
      <c r="E870" t="s">
        <v>16</v>
      </c>
      <c r="G870">
        <v>29.699117650000002</v>
      </c>
      <c r="H870">
        <v>24</v>
      </c>
      <c r="I870">
        <v>0</v>
      </c>
      <c r="J870">
        <v>0</v>
      </c>
      <c r="K870">
        <v>345777</v>
      </c>
      <c r="L870">
        <v>9.5</v>
      </c>
      <c r="N870" t="s">
        <v>18</v>
      </c>
      <c r="O870">
        <v>24</v>
      </c>
      <c r="P870">
        <v>24</v>
      </c>
    </row>
    <row r="871" spans="1:16" x14ac:dyDescent="0.3">
      <c r="A871">
        <v>870</v>
      </c>
      <c r="B871">
        <v>1</v>
      </c>
      <c r="C871">
        <v>3</v>
      </c>
      <c r="D871" t="s">
        <v>1240</v>
      </c>
      <c r="E871" t="s">
        <v>16</v>
      </c>
      <c r="F871">
        <v>4</v>
      </c>
      <c r="G871">
        <v>4</v>
      </c>
      <c r="H871">
        <v>4</v>
      </c>
      <c r="I871">
        <v>1</v>
      </c>
      <c r="J871">
        <v>1</v>
      </c>
      <c r="K871">
        <v>347742</v>
      </c>
      <c r="L871">
        <v>11.1333</v>
      </c>
      <c r="N871" t="s">
        <v>18</v>
      </c>
      <c r="O871">
        <v>4</v>
      </c>
      <c r="P871">
        <v>4</v>
      </c>
    </row>
    <row r="872" spans="1:16" x14ac:dyDescent="0.3">
      <c r="A872">
        <v>871</v>
      </c>
      <c r="B872">
        <v>0</v>
      </c>
      <c r="C872">
        <v>3</v>
      </c>
      <c r="D872" t="s">
        <v>1241</v>
      </c>
      <c r="E872" t="s">
        <v>16</v>
      </c>
      <c r="F872">
        <v>26</v>
      </c>
      <c r="G872">
        <v>26</v>
      </c>
      <c r="H872">
        <v>26</v>
      </c>
      <c r="I872">
        <v>0</v>
      </c>
      <c r="J872">
        <v>0</v>
      </c>
      <c r="K872">
        <v>349248</v>
      </c>
      <c r="L872">
        <v>7.8958000000000004</v>
      </c>
      <c r="N872" t="s">
        <v>18</v>
      </c>
      <c r="O872">
        <v>26</v>
      </c>
      <c r="P872">
        <v>26</v>
      </c>
    </row>
    <row r="873" spans="1:16" x14ac:dyDescent="0.3">
      <c r="A873">
        <v>872</v>
      </c>
      <c r="B873">
        <v>1</v>
      </c>
      <c r="C873">
        <v>1</v>
      </c>
      <c r="D873" t="s">
        <v>1242</v>
      </c>
      <c r="E873" t="s">
        <v>20</v>
      </c>
      <c r="F873">
        <v>47</v>
      </c>
      <c r="G873">
        <v>47</v>
      </c>
      <c r="H873">
        <v>47</v>
      </c>
      <c r="I873">
        <v>1</v>
      </c>
      <c r="J873">
        <v>1</v>
      </c>
      <c r="K873">
        <v>11751</v>
      </c>
      <c r="L873">
        <v>52.554200000000002</v>
      </c>
      <c r="M873" t="s">
        <v>423</v>
      </c>
      <c r="N873" t="s">
        <v>18</v>
      </c>
      <c r="O873">
        <v>47</v>
      </c>
      <c r="P873">
        <v>47</v>
      </c>
    </row>
    <row r="874" spans="1:16" x14ac:dyDescent="0.3">
      <c r="A874">
        <v>873</v>
      </c>
      <c r="B874">
        <v>0</v>
      </c>
      <c r="C874">
        <v>1</v>
      </c>
      <c r="D874" t="s">
        <v>1243</v>
      </c>
      <c r="E874" t="s">
        <v>16</v>
      </c>
      <c r="F874">
        <v>33</v>
      </c>
      <c r="G874">
        <v>33</v>
      </c>
      <c r="H874">
        <v>33</v>
      </c>
      <c r="I874">
        <v>0</v>
      </c>
      <c r="J874">
        <v>0</v>
      </c>
      <c r="K874">
        <v>695</v>
      </c>
      <c r="L874">
        <v>5</v>
      </c>
      <c r="M874" t="s">
        <v>1002</v>
      </c>
      <c r="N874" t="s">
        <v>18</v>
      </c>
      <c r="O874">
        <v>33</v>
      </c>
      <c r="P874">
        <v>33</v>
      </c>
    </row>
    <row r="875" spans="1:16" x14ac:dyDescent="0.3">
      <c r="A875">
        <v>874</v>
      </c>
      <c r="B875">
        <v>0</v>
      </c>
      <c r="C875">
        <v>3</v>
      </c>
      <c r="D875" t="s">
        <v>1244</v>
      </c>
      <c r="E875" t="s">
        <v>16</v>
      </c>
      <c r="F875">
        <v>47</v>
      </c>
      <c r="G875">
        <v>47</v>
      </c>
      <c r="H875">
        <v>47</v>
      </c>
      <c r="I875">
        <v>0</v>
      </c>
      <c r="J875">
        <v>0</v>
      </c>
      <c r="K875">
        <v>345765</v>
      </c>
      <c r="L875">
        <v>9</v>
      </c>
      <c r="N875" t="s">
        <v>18</v>
      </c>
      <c r="O875">
        <v>47</v>
      </c>
      <c r="P875">
        <v>47</v>
      </c>
    </row>
    <row r="876" spans="1:16" x14ac:dyDescent="0.3">
      <c r="A876">
        <v>875</v>
      </c>
      <c r="B876">
        <v>1</v>
      </c>
      <c r="C876">
        <v>2</v>
      </c>
      <c r="D876" t="s">
        <v>1245</v>
      </c>
      <c r="E876" t="s">
        <v>20</v>
      </c>
      <c r="F876">
        <v>28</v>
      </c>
      <c r="G876">
        <v>28</v>
      </c>
      <c r="H876">
        <v>28</v>
      </c>
      <c r="I876">
        <v>1</v>
      </c>
      <c r="J876">
        <v>0</v>
      </c>
      <c r="K876" t="s">
        <v>510</v>
      </c>
      <c r="L876">
        <v>24</v>
      </c>
      <c r="N876" t="s">
        <v>23</v>
      </c>
      <c r="O876">
        <v>28</v>
      </c>
      <c r="P876">
        <v>28</v>
      </c>
    </row>
    <row r="877" spans="1:16" x14ac:dyDescent="0.3">
      <c r="A877">
        <v>876</v>
      </c>
      <c r="B877">
        <v>1</v>
      </c>
      <c r="C877">
        <v>3</v>
      </c>
      <c r="D877" t="s">
        <v>1246</v>
      </c>
      <c r="E877" t="s">
        <v>20</v>
      </c>
      <c r="F877">
        <v>15</v>
      </c>
      <c r="G877">
        <v>15</v>
      </c>
      <c r="H877">
        <v>15</v>
      </c>
      <c r="I877">
        <v>0</v>
      </c>
      <c r="J877">
        <v>0</v>
      </c>
      <c r="K877">
        <v>2667</v>
      </c>
      <c r="L877">
        <v>7.2249999999999996</v>
      </c>
      <c r="N877" t="s">
        <v>23</v>
      </c>
      <c r="O877">
        <v>15</v>
      </c>
      <c r="P877">
        <v>15</v>
      </c>
    </row>
    <row r="878" spans="1:16" x14ac:dyDescent="0.3">
      <c r="A878">
        <v>877</v>
      </c>
      <c r="B878">
        <v>0</v>
      </c>
      <c r="C878">
        <v>3</v>
      </c>
      <c r="D878" t="s">
        <v>1247</v>
      </c>
      <c r="E878" t="s">
        <v>16</v>
      </c>
      <c r="F878">
        <v>20</v>
      </c>
      <c r="G878">
        <v>20</v>
      </c>
      <c r="H878">
        <v>20</v>
      </c>
      <c r="I878">
        <v>0</v>
      </c>
      <c r="J878">
        <v>0</v>
      </c>
      <c r="K878">
        <v>7534</v>
      </c>
      <c r="L878">
        <v>9.8458000000000006</v>
      </c>
      <c r="N878" t="s">
        <v>18</v>
      </c>
      <c r="O878">
        <v>20</v>
      </c>
      <c r="P878">
        <v>20</v>
      </c>
    </row>
    <row r="879" spans="1:16" x14ac:dyDescent="0.3">
      <c r="A879">
        <v>878</v>
      </c>
      <c r="B879">
        <v>0</v>
      </c>
      <c r="C879">
        <v>3</v>
      </c>
      <c r="D879" t="s">
        <v>1248</v>
      </c>
      <c r="E879" t="s">
        <v>16</v>
      </c>
      <c r="F879">
        <v>19</v>
      </c>
      <c r="G879">
        <v>19</v>
      </c>
      <c r="H879">
        <v>19</v>
      </c>
      <c r="I879">
        <v>0</v>
      </c>
      <c r="J879">
        <v>0</v>
      </c>
      <c r="K879">
        <v>349212</v>
      </c>
      <c r="L879">
        <v>7.8958000000000004</v>
      </c>
      <c r="N879" t="s">
        <v>18</v>
      </c>
      <c r="O879">
        <v>19</v>
      </c>
      <c r="P879">
        <v>19</v>
      </c>
    </row>
    <row r="880" spans="1:16" x14ac:dyDescent="0.3">
      <c r="A880">
        <v>879</v>
      </c>
      <c r="B880">
        <v>0</v>
      </c>
      <c r="C880">
        <v>3</v>
      </c>
      <c r="D880" t="s">
        <v>1249</v>
      </c>
      <c r="E880" t="s">
        <v>16</v>
      </c>
      <c r="G880">
        <v>29.699117650000002</v>
      </c>
      <c r="H880">
        <v>24</v>
      </c>
      <c r="I880">
        <v>0</v>
      </c>
      <c r="J880">
        <v>0</v>
      </c>
      <c r="K880">
        <v>349217</v>
      </c>
      <c r="L880">
        <v>7.8958000000000004</v>
      </c>
      <c r="N880" t="s">
        <v>18</v>
      </c>
      <c r="O880">
        <v>24</v>
      </c>
      <c r="P880">
        <v>24</v>
      </c>
    </row>
    <row r="881" spans="1:16" x14ac:dyDescent="0.3">
      <c r="A881">
        <v>880</v>
      </c>
      <c r="B881">
        <v>1</v>
      </c>
      <c r="C881">
        <v>1</v>
      </c>
      <c r="D881" t="s">
        <v>1250</v>
      </c>
      <c r="E881" t="s">
        <v>20</v>
      </c>
      <c r="F881">
        <v>56</v>
      </c>
      <c r="G881">
        <v>56</v>
      </c>
      <c r="H881">
        <v>56</v>
      </c>
      <c r="I881">
        <v>0</v>
      </c>
      <c r="J881">
        <v>1</v>
      </c>
      <c r="K881">
        <v>11767</v>
      </c>
      <c r="L881">
        <v>83.158299999999997</v>
      </c>
      <c r="M881" t="s">
        <v>1251</v>
      </c>
      <c r="N881" t="s">
        <v>23</v>
      </c>
      <c r="O881">
        <v>56</v>
      </c>
      <c r="P881">
        <v>56</v>
      </c>
    </row>
    <row r="882" spans="1:16" x14ac:dyDescent="0.3">
      <c r="A882">
        <v>881</v>
      </c>
      <c r="B882">
        <v>1</v>
      </c>
      <c r="C882">
        <v>2</v>
      </c>
      <c r="D882" t="s">
        <v>1252</v>
      </c>
      <c r="E882" t="s">
        <v>20</v>
      </c>
      <c r="F882">
        <v>25</v>
      </c>
      <c r="G882">
        <v>25</v>
      </c>
      <c r="H882">
        <v>25</v>
      </c>
      <c r="I882">
        <v>0</v>
      </c>
      <c r="J882">
        <v>1</v>
      </c>
      <c r="K882">
        <v>230433</v>
      </c>
      <c r="L882">
        <v>26</v>
      </c>
      <c r="N882" t="s">
        <v>18</v>
      </c>
      <c r="O882">
        <v>25</v>
      </c>
      <c r="P882">
        <v>25</v>
      </c>
    </row>
    <row r="883" spans="1:16" x14ac:dyDescent="0.3">
      <c r="A883">
        <v>882</v>
      </c>
      <c r="B883">
        <v>0</v>
      </c>
      <c r="C883">
        <v>3</v>
      </c>
      <c r="D883" t="s">
        <v>1253</v>
      </c>
      <c r="E883" t="s">
        <v>16</v>
      </c>
      <c r="F883">
        <v>33</v>
      </c>
      <c r="G883">
        <v>33</v>
      </c>
      <c r="H883">
        <v>33</v>
      </c>
      <c r="I883">
        <v>0</v>
      </c>
      <c r="J883">
        <v>0</v>
      </c>
      <c r="K883">
        <v>349257</v>
      </c>
      <c r="L883">
        <v>7.8958000000000004</v>
      </c>
      <c r="N883" t="s">
        <v>18</v>
      </c>
      <c r="O883">
        <v>33</v>
      </c>
      <c r="P883">
        <v>33</v>
      </c>
    </row>
    <row r="884" spans="1:16" x14ac:dyDescent="0.3">
      <c r="A884">
        <v>883</v>
      </c>
      <c r="B884">
        <v>0</v>
      </c>
      <c r="C884">
        <v>3</v>
      </c>
      <c r="D884" t="s">
        <v>1254</v>
      </c>
      <c r="E884" t="s">
        <v>20</v>
      </c>
      <c r="F884">
        <v>22</v>
      </c>
      <c r="G884">
        <v>22</v>
      </c>
      <c r="H884">
        <v>22</v>
      </c>
      <c r="I884">
        <v>0</v>
      </c>
      <c r="J884">
        <v>0</v>
      </c>
      <c r="K884">
        <v>7552</v>
      </c>
      <c r="L884">
        <v>10.5167</v>
      </c>
      <c r="N884" t="s">
        <v>18</v>
      </c>
      <c r="O884">
        <v>22</v>
      </c>
      <c r="P884">
        <v>22</v>
      </c>
    </row>
    <row r="885" spans="1:16" x14ac:dyDescent="0.3">
      <c r="A885">
        <v>884</v>
      </c>
      <c r="B885">
        <v>0</v>
      </c>
      <c r="C885">
        <v>2</v>
      </c>
      <c r="D885" t="s">
        <v>1255</v>
      </c>
      <c r="E885" t="s">
        <v>16</v>
      </c>
      <c r="F885">
        <v>28</v>
      </c>
      <c r="G885">
        <v>28</v>
      </c>
      <c r="H885">
        <v>28</v>
      </c>
      <c r="I885">
        <v>0</v>
      </c>
      <c r="J885">
        <v>0</v>
      </c>
      <c r="K885" t="s">
        <v>1256</v>
      </c>
      <c r="L885">
        <v>10.5</v>
      </c>
      <c r="N885" t="s">
        <v>18</v>
      </c>
      <c r="O885">
        <v>28</v>
      </c>
      <c r="P885">
        <v>28</v>
      </c>
    </row>
    <row r="886" spans="1:16" x14ac:dyDescent="0.3">
      <c r="A886">
        <v>885</v>
      </c>
      <c r="B886">
        <v>0</v>
      </c>
      <c r="C886">
        <v>3</v>
      </c>
      <c r="D886" t="s">
        <v>1257</v>
      </c>
      <c r="E886" t="s">
        <v>16</v>
      </c>
      <c r="F886">
        <v>25</v>
      </c>
      <c r="G886">
        <v>25</v>
      </c>
      <c r="H886">
        <v>25</v>
      </c>
      <c r="I886">
        <v>0</v>
      </c>
      <c r="J886">
        <v>0</v>
      </c>
      <c r="K886" t="s">
        <v>1258</v>
      </c>
      <c r="L886">
        <v>7.05</v>
      </c>
      <c r="N886" t="s">
        <v>18</v>
      </c>
      <c r="O886">
        <v>25</v>
      </c>
      <c r="P886">
        <v>25</v>
      </c>
    </row>
    <row r="887" spans="1:16" x14ac:dyDescent="0.3">
      <c r="A887">
        <v>886</v>
      </c>
      <c r="B887">
        <v>0</v>
      </c>
      <c r="C887">
        <v>3</v>
      </c>
      <c r="D887" t="s">
        <v>1259</v>
      </c>
      <c r="E887" t="s">
        <v>20</v>
      </c>
      <c r="F887">
        <v>39</v>
      </c>
      <c r="G887">
        <v>39</v>
      </c>
      <c r="H887">
        <v>39</v>
      </c>
      <c r="I887">
        <v>0</v>
      </c>
      <c r="J887">
        <v>5</v>
      </c>
      <c r="K887">
        <v>382652</v>
      </c>
      <c r="L887">
        <v>29.125</v>
      </c>
      <c r="N887" t="s">
        <v>31</v>
      </c>
      <c r="O887">
        <v>39</v>
      </c>
      <c r="P887">
        <v>39</v>
      </c>
    </row>
    <row r="888" spans="1:16" x14ac:dyDescent="0.3">
      <c r="A888">
        <v>887</v>
      </c>
      <c r="B888">
        <v>0</v>
      </c>
      <c r="C888">
        <v>2</v>
      </c>
      <c r="D888" t="s">
        <v>1260</v>
      </c>
      <c r="E888" t="s">
        <v>16</v>
      </c>
      <c r="F888">
        <v>27</v>
      </c>
      <c r="G888">
        <v>27</v>
      </c>
      <c r="H888">
        <v>27</v>
      </c>
      <c r="I888">
        <v>0</v>
      </c>
      <c r="J888">
        <v>0</v>
      </c>
      <c r="K888">
        <v>211536</v>
      </c>
      <c r="L888">
        <v>13</v>
      </c>
      <c r="N888" t="s">
        <v>18</v>
      </c>
      <c r="O888">
        <v>27</v>
      </c>
      <c r="P888">
        <v>27</v>
      </c>
    </row>
    <row r="889" spans="1:16" x14ac:dyDescent="0.3">
      <c r="A889">
        <v>888</v>
      </c>
      <c r="B889">
        <v>1</v>
      </c>
      <c r="C889">
        <v>1</v>
      </c>
      <c r="D889" t="s">
        <v>1261</v>
      </c>
      <c r="E889" t="s">
        <v>20</v>
      </c>
      <c r="F889">
        <v>19</v>
      </c>
      <c r="G889">
        <v>19</v>
      </c>
      <c r="H889">
        <v>19</v>
      </c>
      <c r="I889">
        <v>0</v>
      </c>
      <c r="J889">
        <v>0</v>
      </c>
      <c r="K889">
        <v>112053</v>
      </c>
      <c r="L889">
        <v>30</v>
      </c>
      <c r="M889" t="s">
        <v>1262</v>
      </c>
      <c r="N889" t="s">
        <v>18</v>
      </c>
      <c r="O889">
        <v>19</v>
      </c>
      <c r="P889">
        <v>19</v>
      </c>
    </row>
    <row r="890" spans="1:16" x14ac:dyDescent="0.3">
      <c r="A890">
        <v>889</v>
      </c>
      <c r="B890">
        <v>0</v>
      </c>
      <c r="C890">
        <v>3</v>
      </c>
      <c r="D890" t="s">
        <v>1263</v>
      </c>
      <c r="E890" t="s">
        <v>20</v>
      </c>
      <c r="G890">
        <v>29.699117650000002</v>
      </c>
      <c r="H890">
        <v>24</v>
      </c>
      <c r="I890">
        <v>1</v>
      </c>
      <c r="J890">
        <v>2</v>
      </c>
      <c r="K890" t="s">
        <v>1133</v>
      </c>
      <c r="L890">
        <v>23.45</v>
      </c>
      <c r="N890" t="s">
        <v>18</v>
      </c>
      <c r="O890">
        <v>24</v>
      </c>
      <c r="P890">
        <v>24</v>
      </c>
    </row>
    <row r="891" spans="1:16" x14ac:dyDescent="0.3">
      <c r="A891">
        <v>890</v>
      </c>
      <c r="B891">
        <v>1</v>
      </c>
      <c r="C891">
        <v>1</v>
      </c>
      <c r="D891" t="s">
        <v>1264</v>
      </c>
      <c r="E891" t="s">
        <v>16</v>
      </c>
      <c r="F891">
        <v>26</v>
      </c>
      <c r="G891">
        <v>26</v>
      </c>
      <c r="H891">
        <v>26</v>
      </c>
      <c r="I891">
        <v>0</v>
      </c>
      <c r="J891">
        <v>0</v>
      </c>
      <c r="K891">
        <v>111369</v>
      </c>
      <c r="L891">
        <v>30</v>
      </c>
      <c r="M891" t="s">
        <v>1265</v>
      </c>
      <c r="N891" t="s">
        <v>23</v>
      </c>
      <c r="O891">
        <v>26</v>
      </c>
      <c r="P891">
        <v>26</v>
      </c>
    </row>
    <row r="892" spans="1:16" x14ac:dyDescent="0.3">
      <c r="A892">
        <v>891</v>
      </c>
      <c r="B892">
        <v>0</v>
      </c>
      <c r="C892">
        <v>3</v>
      </c>
      <c r="D892" t="s">
        <v>1266</v>
      </c>
      <c r="E892" t="s">
        <v>16</v>
      </c>
      <c r="F892">
        <v>32</v>
      </c>
      <c r="G892">
        <v>32</v>
      </c>
      <c r="H892">
        <v>32</v>
      </c>
      <c r="I892">
        <v>0</v>
      </c>
      <c r="J892">
        <v>0</v>
      </c>
      <c r="K892">
        <v>370376</v>
      </c>
      <c r="L892">
        <v>7.75</v>
      </c>
      <c r="N892" t="s">
        <v>31</v>
      </c>
      <c r="O892">
        <v>32</v>
      </c>
      <c r="P892">
        <v>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2"/>
  <sheetViews>
    <sheetView tabSelected="1" workbookViewId="0">
      <selection activeCell="F10" sqref="F10"/>
    </sheetView>
  </sheetViews>
  <sheetFormatPr baseColWidth="10" defaultRowHeight="14.4" x14ac:dyDescent="0.3"/>
  <cols>
    <col min="3" max="3" width="26.77734375" customWidth="1"/>
    <col min="4" max="4" width="12.5546875" customWidth="1"/>
  </cols>
  <sheetData>
    <row r="1" spans="1:6" x14ac:dyDescent="0.3">
      <c r="A1" t="s">
        <v>7</v>
      </c>
    </row>
    <row r="2" spans="1:6" x14ac:dyDescent="0.3">
      <c r="A2">
        <v>22</v>
      </c>
      <c r="C2" t="s">
        <v>1299</v>
      </c>
      <c r="D2" t="s">
        <v>156</v>
      </c>
      <c r="E2" t="s">
        <v>156</v>
      </c>
      <c r="F2" t="s">
        <v>156</v>
      </c>
    </row>
    <row r="3" spans="1:6" x14ac:dyDescent="0.3">
      <c r="A3">
        <v>38</v>
      </c>
      <c r="C3" t="s">
        <v>1300</v>
      </c>
      <c r="D3">
        <f>FREQUENCY(A2:A892,{0,10,20,30,40,50,60,70,80,90})</f>
        <v>0</v>
      </c>
      <c r="E3">
        <f>FREQUENCY(A2:A892,C3)</f>
        <v>0</v>
      </c>
    </row>
    <row r="4" spans="1:6" x14ac:dyDescent="0.3">
      <c r="A4">
        <v>26</v>
      </c>
      <c r="C4" s="7" t="s">
        <v>1301</v>
      </c>
      <c r="D4">
        <f>FREQUENCY(A3:A893,{0,10,20,30,40,50,60,70,80,90})</f>
        <v>0</v>
      </c>
      <c r="E4">
        <f>FREQUENCY(A3:A893,C4)</f>
        <v>0</v>
      </c>
    </row>
    <row r="5" spans="1:6" x14ac:dyDescent="0.3">
      <c r="A5">
        <v>35</v>
      </c>
      <c r="C5" t="s">
        <v>1304</v>
      </c>
    </row>
    <row r="6" spans="1:6" x14ac:dyDescent="0.3">
      <c r="A6">
        <v>35</v>
      </c>
      <c r="C6" t="s">
        <v>1305</v>
      </c>
    </row>
    <row r="7" spans="1:6" x14ac:dyDescent="0.3">
      <c r="A7">
        <v>24</v>
      </c>
      <c r="C7" t="s">
        <v>1306</v>
      </c>
    </row>
    <row r="8" spans="1:6" x14ac:dyDescent="0.3">
      <c r="A8">
        <v>54</v>
      </c>
      <c r="C8" t="s">
        <v>1307</v>
      </c>
    </row>
    <row r="9" spans="1:6" x14ac:dyDescent="0.3">
      <c r="A9">
        <v>2</v>
      </c>
      <c r="C9" t="s">
        <v>1308</v>
      </c>
    </row>
    <row r="10" spans="1:6" x14ac:dyDescent="0.3">
      <c r="A10">
        <v>27</v>
      </c>
      <c r="C10" t="s">
        <v>1309</v>
      </c>
    </row>
    <row r="11" spans="1:6" x14ac:dyDescent="0.3">
      <c r="A11">
        <v>14</v>
      </c>
      <c r="C11" t="s">
        <v>1310</v>
      </c>
    </row>
    <row r="12" spans="1:6" x14ac:dyDescent="0.3">
      <c r="A12">
        <v>4</v>
      </c>
    </row>
    <row r="13" spans="1:6" x14ac:dyDescent="0.3">
      <c r="A13">
        <v>58</v>
      </c>
    </row>
    <row r="14" spans="1:6" x14ac:dyDescent="0.3">
      <c r="A14">
        <v>20</v>
      </c>
    </row>
    <row r="15" spans="1:6" x14ac:dyDescent="0.3">
      <c r="A15">
        <v>39</v>
      </c>
    </row>
    <row r="16" spans="1:6" x14ac:dyDescent="0.3">
      <c r="A16">
        <v>14</v>
      </c>
    </row>
    <row r="17" spans="1:1" x14ac:dyDescent="0.3">
      <c r="A17">
        <v>55</v>
      </c>
    </row>
    <row r="18" spans="1:1" x14ac:dyDescent="0.3">
      <c r="A18">
        <v>2</v>
      </c>
    </row>
    <row r="19" spans="1:1" x14ac:dyDescent="0.3">
      <c r="A19">
        <v>24</v>
      </c>
    </row>
    <row r="20" spans="1:1" x14ac:dyDescent="0.3">
      <c r="A20">
        <v>31</v>
      </c>
    </row>
    <row r="21" spans="1:1" x14ac:dyDescent="0.3">
      <c r="A21">
        <v>24</v>
      </c>
    </row>
    <row r="22" spans="1:1" x14ac:dyDescent="0.3">
      <c r="A22">
        <v>35</v>
      </c>
    </row>
    <row r="23" spans="1:1" x14ac:dyDescent="0.3">
      <c r="A23">
        <v>34</v>
      </c>
    </row>
    <row r="24" spans="1:1" x14ac:dyDescent="0.3">
      <c r="A24">
        <v>15</v>
      </c>
    </row>
    <row r="25" spans="1:1" x14ac:dyDescent="0.3">
      <c r="A25">
        <v>28</v>
      </c>
    </row>
    <row r="26" spans="1:1" x14ac:dyDescent="0.3">
      <c r="A26">
        <v>8</v>
      </c>
    </row>
    <row r="27" spans="1:1" x14ac:dyDescent="0.3">
      <c r="A27">
        <v>38</v>
      </c>
    </row>
    <row r="28" spans="1:1" x14ac:dyDescent="0.3">
      <c r="A28">
        <v>24</v>
      </c>
    </row>
    <row r="29" spans="1:1" x14ac:dyDescent="0.3">
      <c r="A29">
        <v>19</v>
      </c>
    </row>
    <row r="30" spans="1:1" x14ac:dyDescent="0.3">
      <c r="A30">
        <v>24</v>
      </c>
    </row>
    <row r="31" spans="1:1" x14ac:dyDescent="0.3">
      <c r="A31">
        <v>24</v>
      </c>
    </row>
    <row r="32" spans="1:1" x14ac:dyDescent="0.3">
      <c r="A32">
        <v>40</v>
      </c>
    </row>
    <row r="33" spans="1:1" x14ac:dyDescent="0.3">
      <c r="A33">
        <v>24</v>
      </c>
    </row>
    <row r="34" spans="1:1" x14ac:dyDescent="0.3">
      <c r="A34">
        <v>24</v>
      </c>
    </row>
    <row r="35" spans="1:1" x14ac:dyDescent="0.3">
      <c r="A35">
        <v>66</v>
      </c>
    </row>
    <row r="36" spans="1:1" x14ac:dyDescent="0.3">
      <c r="A36">
        <v>28</v>
      </c>
    </row>
    <row r="37" spans="1:1" x14ac:dyDescent="0.3">
      <c r="A37">
        <v>42</v>
      </c>
    </row>
    <row r="38" spans="1:1" x14ac:dyDescent="0.3">
      <c r="A38">
        <v>24</v>
      </c>
    </row>
    <row r="39" spans="1:1" x14ac:dyDescent="0.3">
      <c r="A39">
        <v>21</v>
      </c>
    </row>
    <row r="40" spans="1:1" x14ac:dyDescent="0.3">
      <c r="A40">
        <v>18</v>
      </c>
    </row>
    <row r="41" spans="1:1" x14ac:dyDescent="0.3">
      <c r="A41">
        <v>14</v>
      </c>
    </row>
    <row r="42" spans="1:1" x14ac:dyDescent="0.3">
      <c r="A42">
        <v>40</v>
      </c>
    </row>
    <row r="43" spans="1:1" x14ac:dyDescent="0.3">
      <c r="A43">
        <v>27</v>
      </c>
    </row>
    <row r="44" spans="1:1" x14ac:dyDescent="0.3">
      <c r="A44">
        <v>24</v>
      </c>
    </row>
    <row r="45" spans="1:1" x14ac:dyDescent="0.3">
      <c r="A45">
        <v>3</v>
      </c>
    </row>
    <row r="46" spans="1:1" x14ac:dyDescent="0.3">
      <c r="A46">
        <v>19</v>
      </c>
    </row>
    <row r="47" spans="1:1" x14ac:dyDescent="0.3">
      <c r="A47">
        <v>24</v>
      </c>
    </row>
    <row r="48" spans="1:1" x14ac:dyDescent="0.3">
      <c r="A48">
        <v>24</v>
      </c>
    </row>
    <row r="49" spans="1:1" x14ac:dyDescent="0.3">
      <c r="A49">
        <v>24</v>
      </c>
    </row>
    <row r="50" spans="1:1" x14ac:dyDescent="0.3">
      <c r="A50">
        <v>24</v>
      </c>
    </row>
    <row r="51" spans="1:1" x14ac:dyDescent="0.3">
      <c r="A51">
        <v>18</v>
      </c>
    </row>
    <row r="52" spans="1:1" x14ac:dyDescent="0.3">
      <c r="A52">
        <v>7</v>
      </c>
    </row>
    <row r="53" spans="1:1" x14ac:dyDescent="0.3">
      <c r="A53">
        <v>21</v>
      </c>
    </row>
    <row r="54" spans="1:1" x14ac:dyDescent="0.3">
      <c r="A54">
        <v>49</v>
      </c>
    </row>
    <row r="55" spans="1:1" x14ac:dyDescent="0.3">
      <c r="A55">
        <v>29</v>
      </c>
    </row>
    <row r="56" spans="1:1" x14ac:dyDescent="0.3">
      <c r="A56">
        <v>65</v>
      </c>
    </row>
    <row r="57" spans="1:1" x14ac:dyDescent="0.3">
      <c r="A57">
        <v>24</v>
      </c>
    </row>
    <row r="58" spans="1:1" x14ac:dyDescent="0.3">
      <c r="A58">
        <v>21</v>
      </c>
    </row>
    <row r="59" spans="1:1" x14ac:dyDescent="0.3">
      <c r="A59">
        <v>28.5</v>
      </c>
    </row>
    <row r="60" spans="1:1" x14ac:dyDescent="0.3">
      <c r="A60">
        <v>5</v>
      </c>
    </row>
    <row r="61" spans="1:1" x14ac:dyDescent="0.3">
      <c r="A61">
        <v>11</v>
      </c>
    </row>
    <row r="62" spans="1:1" x14ac:dyDescent="0.3">
      <c r="A62">
        <v>22</v>
      </c>
    </row>
    <row r="63" spans="1:1" x14ac:dyDescent="0.3">
      <c r="A63">
        <v>38</v>
      </c>
    </row>
    <row r="64" spans="1:1" x14ac:dyDescent="0.3">
      <c r="A64">
        <v>45</v>
      </c>
    </row>
    <row r="65" spans="1:1" x14ac:dyDescent="0.3">
      <c r="A65">
        <v>4</v>
      </c>
    </row>
    <row r="66" spans="1:1" x14ac:dyDescent="0.3">
      <c r="A66">
        <v>24</v>
      </c>
    </row>
    <row r="67" spans="1:1" x14ac:dyDescent="0.3">
      <c r="A67">
        <v>24</v>
      </c>
    </row>
    <row r="68" spans="1:1" x14ac:dyDescent="0.3">
      <c r="A68">
        <v>29</v>
      </c>
    </row>
    <row r="69" spans="1:1" x14ac:dyDescent="0.3">
      <c r="A69">
        <v>19</v>
      </c>
    </row>
    <row r="70" spans="1:1" x14ac:dyDescent="0.3">
      <c r="A70">
        <v>17</v>
      </c>
    </row>
    <row r="71" spans="1:1" x14ac:dyDescent="0.3">
      <c r="A71">
        <v>26</v>
      </c>
    </row>
    <row r="72" spans="1:1" x14ac:dyDescent="0.3">
      <c r="A72">
        <v>32</v>
      </c>
    </row>
    <row r="73" spans="1:1" x14ac:dyDescent="0.3">
      <c r="A73">
        <v>16</v>
      </c>
    </row>
    <row r="74" spans="1:1" x14ac:dyDescent="0.3">
      <c r="A74">
        <v>21</v>
      </c>
    </row>
    <row r="75" spans="1:1" x14ac:dyDescent="0.3">
      <c r="A75">
        <v>26</v>
      </c>
    </row>
    <row r="76" spans="1:1" x14ac:dyDescent="0.3">
      <c r="A76">
        <v>32</v>
      </c>
    </row>
    <row r="77" spans="1:1" x14ac:dyDescent="0.3">
      <c r="A77">
        <v>25</v>
      </c>
    </row>
    <row r="78" spans="1:1" x14ac:dyDescent="0.3">
      <c r="A78">
        <v>24</v>
      </c>
    </row>
    <row r="79" spans="1:1" x14ac:dyDescent="0.3">
      <c r="A79">
        <v>24</v>
      </c>
    </row>
    <row r="80" spans="1:1" x14ac:dyDescent="0.3">
      <c r="A80">
        <v>0.83</v>
      </c>
    </row>
    <row r="81" spans="1:1" x14ac:dyDescent="0.3">
      <c r="A81">
        <v>30</v>
      </c>
    </row>
    <row r="82" spans="1:1" x14ac:dyDescent="0.3">
      <c r="A82">
        <v>22</v>
      </c>
    </row>
    <row r="83" spans="1:1" x14ac:dyDescent="0.3">
      <c r="A83">
        <v>29</v>
      </c>
    </row>
    <row r="84" spans="1:1" x14ac:dyDescent="0.3">
      <c r="A84">
        <v>24</v>
      </c>
    </row>
    <row r="85" spans="1:1" x14ac:dyDescent="0.3">
      <c r="A85">
        <v>28</v>
      </c>
    </row>
    <row r="86" spans="1:1" x14ac:dyDescent="0.3">
      <c r="A86">
        <v>17</v>
      </c>
    </row>
    <row r="87" spans="1:1" x14ac:dyDescent="0.3">
      <c r="A87">
        <v>33</v>
      </c>
    </row>
    <row r="88" spans="1:1" x14ac:dyDescent="0.3">
      <c r="A88">
        <v>16</v>
      </c>
    </row>
    <row r="89" spans="1:1" x14ac:dyDescent="0.3">
      <c r="A89">
        <v>24</v>
      </c>
    </row>
    <row r="90" spans="1:1" x14ac:dyDescent="0.3">
      <c r="A90">
        <v>23</v>
      </c>
    </row>
    <row r="91" spans="1:1" x14ac:dyDescent="0.3">
      <c r="A91">
        <v>24</v>
      </c>
    </row>
    <row r="92" spans="1:1" x14ac:dyDescent="0.3">
      <c r="A92">
        <v>29</v>
      </c>
    </row>
    <row r="93" spans="1:1" x14ac:dyDescent="0.3">
      <c r="A93">
        <v>20</v>
      </c>
    </row>
    <row r="94" spans="1:1" x14ac:dyDescent="0.3">
      <c r="A94">
        <v>46</v>
      </c>
    </row>
    <row r="95" spans="1:1" x14ac:dyDescent="0.3">
      <c r="A95">
        <v>26</v>
      </c>
    </row>
    <row r="96" spans="1:1" x14ac:dyDescent="0.3">
      <c r="A96">
        <v>59</v>
      </c>
    </row>
    <row r="97" spans="1:1" x14ac:dyDescent="0.3">
      <c r="A97">
        <v>24</v>
      </c>
    </row>
    <row r="98" spans="1:1" x14ac:dyDescent="0.3">
      <c r="A98">
        <v>71</v>
      </c>
    </row>
    <row r="99" spans="1:1" x14ac:dyDescent="0.3">
      <c r="A99">
        <v>23</v>
      </c>
    </row>
    <row r="100" spans="1:1" x14ac:dyDescent="0.3">
      <c r="A100">
        <v>34</v>
      </c>
    </row>
    <row r="101" spans="1:1" x14ac:dyDescent="0.3">
      <c r="A101">
        <v>34</v>
      </c>
    </row>
    <row r="102" spans="1:1" x14ac:dyDescent="0.3">
      <c r="A102">
        <v>28</v>
      </c>
    </row>
    <row r="103" spans="1:1" x14ac:dyDescent="0.3">
      <c r="A103">
        <v>24</v>
      </c>
    </row>
    <row r="104" spans="1:1" x14ac:dyDescent="0.3">
      <c r="A104">
        <v>21</v>
      </c>
    </row>
    <row r="105" spans="1:1" x14ac:dyDescent="0.3">
      <c r="A105">
        <v>33</v>
      </c>
    </row>
    <row r="106" spans="1:1" x14ac:dyDescent="0.3">
      <c r="A106">
        <v>37</v>
      </c>
    </row>
    <row r="107" spans="1:1" x14ac:dyDescent="0.3">
      <c r="A107">
        <v>28</v>
      </c>
    </row>
    <row r="108" spans="1:1" x14ac:dyDescent="0.3">
      <c r="A108">
        <v>21</v>
      </c>
    </row>
    <row r="109" spans="1:1" x14ac:dyDescent="0.3">
      <c r="A109">
        <v>24</v>
      </c>
    </row>
    <row r="110" spans="1:1" x14ac:dyDescent="0.3">
      <c r="A110">
        <v>38</v>
      </c>
    </row>
    <row r="111" spans="1:1" x14ac:dyDescent="0.3">
      <c r="A111">
        <v>24</v>
      </c>
    </row>
    <row r="112" spans="1:1" x14ac:dyDescent="0.3">
      <c r="A112">
        <v>47</v>
      </c>
    </row>
    <row r="113" spans="1:1" x14ac:dyDescent="0.3">
      <c r="A113">
        <v>14.5</v>
      </c>
    </row>
    <row r="114" spans="1:1" x14ac:dyDescent="0.3">
      <c r="A114">
        <v>22</v>
      </c>
    </row>
    <row r="115" spans="1:1" x14ac:dyDescent="0.3">
      <c r="A115">
        <v>20</v>
      </c>
    </row>
    <row r="116" spans="1:1" x14ac:dyDescent="0.3">
      <c r="A116">
        <v>17</v>
      </c>
    </row>
    <row r="117" spans="1:1" x14ac:dyDescent="0.3">
      <c r="A117">
        <v>21</v>
      </c>
    </row>
    <row r="118" spans="1:1" x14ac:dyDescent="0.3">
      <c r="A118">
        <v>70.5</v>
      </c>
    </row>
    <row r="119" spans="1:1" x14ac:dyDescent="0.3">
      <c r="A119">
        <v>29</v>
      </c>
    </row>
    <row r="120" spans="1:1" x14ac:dyDescent="0.3">
      <c r="A120">
        <v>24</v>
      </c>
    </row>
    <row r="121" spans="1:1" x14ac:dyDescent="0.3">
      <c r="A121">
        <v>2</v>
      </c>
    </row>
    <row r="122" spans="1:1" x14ac:dyDescent="0.3">
      <c r="A122">
        <v>21</v>
      </c>
    </row>
    <row r="123" spans="1:1" x14ac:dyDescent="0.3">
      <c r="A123">
        <v>24</v>
      </c>
    </row>
    <row r="124" spans="1:1" x14ac:dyDescent="0.3">
      <c r="A124">
        <v>32.5</v>
      </c>
    </row>
    <row r="125" spans="1:1" x14ac:dyDescent="0.3">
      <c r="A125">
        <v>32.5</v>
      </c>
    </row>
    <row r="126" spans="1:1" x14ac:dyDescent="0.3">
      <c r="A126">
        <v>54</v>
      </c>
    </row>
    <row r="127" spans="1:1" x14ac:dyDescent="0.3">
      <c r="A127">
        <v>12</v>
      </c>
    </row>
    <row r="128" spans="1:1" x14ac:dyDescent="0.3">
      <c r="A128">
        <v>24</v>
      </c>
    </row>
    <row r="129" spans="1:1" x14ac:dyDescent="0.3">
      <c r="A129">
        <v>24</v>
      </c>
    </row>
    <row r="130" spans="1:1" x14ac:dyDescent="0.3">
      <c r="A130">
        <v>24</v>
      </c>
    </row>
    <row r="131" spans="1:1" x14ac:dyDescent="0.3">
      <c r="A131">
        <v>45</v>
      </c>
    </row>
    <row r="132" spans="1:1" x14ac:dyDescent="0.3">
      <c r="A132">
        <v>33</v>
      </c>
    </row>
    <row r="133" spans="1:1" x14ac:dyDescent="0.3">
      <c r="A133">
        <v>20</v>
      </c>
    </row>
    <row r="134" spans="1:1" x14ac:dyDescent="0.3">
      <c r="A134">
        <v>47</v>
      </c>
    </row>
    <row r="135" spans="1:1" x14ac:dyDescent="0.3">
      <c r="A135">
        <v>29</v>
      </c>
    </row>
    <row r="136" spans="1:1" x14ac:dyDescent="0.3">
      <c r="A136">
        <v>25</v>
      </c>
    </row>
    <row r="137" spans="1:1" x14ac:dyDescent="0.3">
      <c r="A137">
        <v>23</v>
      </c>
    </row>
    <row r="138" spans="1:1" x14ac:dyDescent="0.3">
      <c r="A138">
        <v>19</v>
      </c>
    </row>
    <row r="139" spans="1:1" x14ac:dyDescent="0.3">
      <c r="A139">
        <v>37</v>
      </c>
    </row>
    <row r="140" spans="1:1" x14ac:dyDescent="0.3">
      <c r="A140">
        <v>16</v>
      </c>
    </row>
    <row r="141" spans="1:1" x14ac:dyDescent="0.3">
      <c r="A141">
        <v>24</v>
      </c>
    </row>
    <row r="142" spans="1:1" x14ac:dyDescent="0.3">
      <c r="A142">
        <v>24</v>
      </c>
    </row>
    <row r="143" spans="1:1" x14ac:dyDescent="0.3">
      <c r="A143">
        <v>22</v>
      </c>
    </row>
    <row r="144" spans="1:1" x14ac:dyDescent="0.3">
      <c r="A144">
        <v>24</v>
      </c>
    </row>
    <row r="145" spans="1:1" x14ac:dyDescent="0.3">
      <c r="A145">
        <v>19</v>
      </c>
    </row>
    <row r="146" spans="1:1" x14ac:dyDescent="0.3">
      <c r="A146">
        <v>18</v>
      </c>
    </row>
    <row r="147" spans="1:1" x14ac:dyDescent="0.3">
      <c r="A147">
        <v>19</v>
      </c>
    </row>
    <row r="148" spans="1:1" x14ac:dyDescent="0.3">
      <c r="A148">
        <v>27</v>
      </c>
    </row>
    <row r="149" spans="1:1" x14ac:dyDescent="0.3">
      <c r="A149">
        <v>9</v>
      </c>
    </row>
    <row r="150" spans="1:1" x14ac:dyDescent="0.3">
      <c r="A150">
        <v>36.5</v>
      </c>
    </row>
    <row r="151" spans="1:1" x14ac:dyDescent="0.3">
      <c r="A151">
        <v>42</v>
      </c>
    </row>
    <row r="152" spans="1:1" x14ac:dyDescent="0.3">
      <c r="A152">
        <v>51</v>
      </c>
    </row>
    <row r="153" spans="1:1" x14ac:dyDescent="0.3">
      <c r="A153">
        <v>22</v>
      </c>
    </row>
    <row r="154" spans="1:1" x14ac:dyDescent="0.3">
      <c r="A154">
        <v>55.5</v>
      </c>
    </row>
    <row r="155" spans="1:1" x14ac:dyDescent="0.3">
      <c r="A155">
        <v>40.5</v>
      </c>
    </row>
    <row r="156" spans="1:1" x14ac:dyDescent="0.3">
      <c r="A156">
        <v>24</v>
      </c>
    </row>
    <row r="157" spans="1:1" x14ac:dyDescent="0.3">
      <c r="A157">
        <v>51</v>
      </c>
    </row>
    <row r="158" spans="1:1" x14ac:dyDescent="0.3">
      <c r="A158">
        <v>16</v>
      </c>
    </row>
    <row r="159" spans="1:1" x14ac:dyDescent="0.3">
      <c r="A159">
        <v>30</v>
      </c>
    </row>
    <row r="160" spans="1:1" x14ac:dyDescent="0.3">
      <c r="A160">
        <v>24</v>
      </c>
    </row>
    <row r="161" spans="1:1" x14ac:dyDescent="0.3">
      <c r="A161">
        <v>24</v>
      </c>
    </row>
    <row r="162" spans="1:1" x14ac:dyDescent="0.3">
      <c r="A162">
        <v>44</v>
      </c>
    </row>
    <row r="163" spans="1:1" x14ac:dyDescent="0.3">
      <c r="A163">
        <v>40</v>
      </c>
    </row>
    <row r="164" spans="1:1" x14ac:dyDescent="0.3">
      <c r="A164">
        <v>26</v>
      </c>
    </row>
    <row r="165" spans="1:1" x14ac:dyDescent="0.3">
      <c r="A165">
        <v>17</v>
      </c>
    </row>
    <row r="166" spans="1:1" x14ac:dyDescent="0.3">
      <c r="A166">
        <v>1</v>
      </c>
    </row>
    <row r="167" spans="1:1" x14ac:dyDescent="0.3">
      <c r="A167">
        <v>9</v>
      </c>
    </row>
    <row r="168" spans="1:1" x14ac:dyDescent="0.3">
      <c r="A168">
        <v>24</v>
      </c>
    </row>
    <row r="169" spans="1:1" x14ac:dyDescent="0.3">
      <c r="A169">
        <v>45</v>
      </c>
    </row>
    <row r="170" spans="1:1" x14ac:dyDescent="0.3">
      <c r="A170">
        <v>24</v>
      </c>
    </row>
    <row r="171" spans="1:1" x14ac:dyDescent="0.3">
      <c r="A171">
        <v>28</v>
      </c>
    </row>
    <row r="172" spans="1:1" x14ac:dyDescent="0.3">
      <c r="A172">
        <v>61</v>
      </c>
    </row>
    <row r="173" spans="1:1" x14ac:dyDescent="0.3">
      <c r="A173">
        <v>4</v>
      </c>
    </row>
    <row r="174" spans="1:1" x14ac:dyDescent="0.3">
      <c r="A174">
        <v>1</v>
      </c>
    </row>
    <row r="175" spans="1:1" x14ac:dyDescent="0.3">
      <c r="A175">
        <v>21</v>
      </c>
    </row>
    <row r="176" spans="1:1" x14ac:dyDescent="0.3">
      <c r="A176">
        <v>56</v>
      </c>
    </row>
    <row r="177" spans="1:1" x14ac:dyDescent="0.3">
      <c r="A177">
        <v>18</v>
      </c>
    </row>
    <row r="178" spans="1:1" x14ac:dyDescent="0.3">
      <c r="A178">
        <v>24</v>
      </c>
    </row>
    <row r="179" spans="1:1" x14ac:dyDescent="0.3">
      <c r="A179">
        <v>50</v>
      </c>
    </row>
    <row r="180" spans="1:1" x14ac:dyDescent="0.3">
      <c r="A180">
        <v>30</v>
      </c>
    </row>
    <row r="181" spans="1:1" x14ac:dyDescent="0.3">
      <c r="A181">
        <v>36</v>
      </c>
    </row>
    <row r="182" spans="1:1" x14ac:dyDescent="0.3">
      <c r="A182">
        <v>24</v>
      </c>
    </row>
    <row r="183" spans="1:1" x14ac:dyDescent="0.3">
      <c r="A183">
        <v>24</v>
      </c>
    </row>
    <row r="184" spans="1:1" x14ac:dyDescent="0.3">
      <c r="A184">
        <v>9</v>
      </c>
    </row>
    <row r="185" spans="1:1" x14ac:dyDescent="0.3">
      <c r="A185">
        <v>1</v>
      </c>
    </row>
    <row r="186" spans="1:1" x14ac:dyDescent="0.3">
      <c r="A186">
        <v>4</v>
      </c>
    </row>
    <row r="187" spans="1:1" x14ac:dyDescent="0.3">
      <c r="A187">
        <v>24</v>
      </c>
    </row>
    <row r="188" spans="1:1" x14ac:dyDescent="0.3">
      <c r="A188">
        <v>24</v>
      </c>
    </row>
    <row r="189" spans="1:1" x14ac:dyDescent="0.3">
      <c r="A189">
        <v>45</v>
      </c>
    </row>
    <row r="190" spans="1:1" x14ac:dyDescent="0.3">
      <c r="A190">
        <v>40</v>
      </c>
    </row>
    <row r="191" spans="1:1" x14ac:dyDescent="0.3">
      <c r="A191">
        <v>36</v>
      </c>
    </row>
    <row r="192" spans="1:1" x14ac:dyDescent="0.3">
      <c r="A192">
        <v>32</v>
      </c>
    </row>
    <row r="193" spans="1:1" x14ac:dyDescent="0.3">
      <c r="A193">
        <v>19</v>
      </c>
    </row>
    <row r="194" spans="1:1" x14ac:dyDescent="0.3">
      <c r="A194">
        <v>19</v>
      </c>
    </row>
    <row r="195" spans="1:1" x14ac:dyDescent="0.3">
      <c r="A195">
        <v>3</v>
      </c>
    </row>
    <row r="196" spans="1:1" x14ac:dyDescent="0.3">
      <c r="A196">
        <v>44</v>
      </c>
    </row>
    <row r="197" spans="1:1" x14ac:dyDescent="0.3">
      <c r="A197">
        <v>58</v>
      </c>
    </row>
    <row r="198" spans="1:1" x14ac:dyDescent="0.3">
      <c r="A198">
        <v>24</v>
      </c>
    </row>
    <row r="199" spans="1:1" x14ac:dyDescent="0.3">
      <c r="A199">
        <v>42</v>
      </c>
    </row>
    <row r="200" spans="1:1" x14ac:dyDescent="0.3">
      <c r="A200">
        <v>24</v>
      </c>
    </row>
    <row r="201" spans="1:1" x14ac:dyDescent="0.3">
      <c r="A201">
        <v>24</v>
      </c>
    </row>
    <row r="202" spans="1:1" x14ac:dyDescent="0.3">
      <c r="A202">
        <v>28</v>
      </c>
    </row>
    <row r="203" spans="1:1" x14ac:dyDescent="0.3">
      <c r="A203">
        <v>24</v>
      </c>
    </row>
    <row r="204" spans="1:1" x14ac:dyDescent="0.3">
      <c r="A204">
        <v>34</v>
      </c>
    </row>
    <row r="205" spans="1:1" x14ac:dyDescent="0.3">
      <c r="A205">
        <v>45.5</v>
      </c>
    </row>
    <row r="206" spans="1:1" x14ac:dyDescent="0.3">
      <c r="A206">
        <v>18</v>
      </c>
    </row>
    <row r="207" spans="1:1" x14ac:dyDescent="0.3">
      <c r="A207">
        <v>2</v>
      </c>
    </row>
    <row r="208" spans="1:1" x14ac:dyDescent="0.3">
      <c r="A208">
        <v>32</v>
      </c>
    </row>
    <row r="209" spans="1:1" x14ac:dyDescent="0.3">
      <c r="A209">
        <v>26</v>
      </c>
    </row>
    <row r="210" spans="1:1" x14ac:dyDescent="0.3">
      <c r="A210">
        <v>16</v>
      </c>
    </row>
    <row r="211" spans="1:1" x14ac:dyDescent="0.3">
      <c r="A211">
        <v>40</v>
      </c>
    </row>
    <row r="212" spans="1:1" x14ac:dyDescent="0.3">
      <c r="A212">
        <v>24</v>
      </c>
    </row>
    <row r="213" spans="1:1" x14ac:dyDescent="0.3">
      <c r="A213">
        <v>35</v>
      </c>
    </row>
    <row r="214" spans="1:1" x14ac:dyDescent="0.3">
      <c r="A214">
        <v>22</v>
      </c>
    </row>
    <row r="215" spans="1:1" x14ac:dyDescent="0.3">
      <c r="A215">
        <v>30</v>
      </c>
    </row>
    <row r="216" spans="1:1" x14ac:dyDescent="0.3">
      <c r="A216">
        <v>24</v>
      </c>
    </row>
    <row r="217" spans="1:1" x14ac:dyDescent="0.3">
      <c r="A217">
        <v>31</v>
      </c>
    </row>
    <row r="218" spans="1:1" x14ac:dyDescent="0.3">
      <c r="A218">
        <v>27</v>
      </c>
    </row>
    <row r="219" spans="1:1" x14ac:dyDescent="0.3">
      <c r="A219">
        <v>42</v>
      </c>
    </row>
    <row r="220" spans="1:1" x14ac:dyDescent="0.3">
      <c r="A220">
        <v>32</v>
      </c>
    </row>
    <row r="221" spans="1:1" x14ac:dyDescent="0.3">
      <c r="A221">
        <v>30</v>
      </c>
    </row>
    <row r="222" spans="1:1" x14ac:dyDescent="0.3">
      <c r="A222">
        <v>16</v>
      </c>
    </row>
    <row r="223" spans="1:1" x14ac:dyDescent="0.3">
      <c r="A223">
        <v>27</v>
      </c>
    </row>
    <row r="224" spans="1:1" x14ac:dyDescent="0.3">
      <c r="A224">
        <v>51</v>
      </c>
    </row>
    <row r="225" spans="1:1" x14ac:dyDescent="0.3">
      <c r="A225">
        <v>24</v>
      </c>
    </row>
    <row r="226" spans="1:1" x14ac:dyDescent="0.3">
      <c r="A226">
        <v>38</v>
      </c>
    </row>
    <row r="227" spans="1:1" x14ac:dyDescent="0.3">
      <c r="A227">
        <v>22</v>
      </c>
    </row>
    <row r="228" spans="1:1" x14ac:dyDescent="0.3">
      <c r="A228">
        <v>19</v>
      </c>
    </row>
    <row r="229" spans="1:1" x14ac:dyDescent="0.3">
      <c r="A229">
        <v>20.5</v>
      </c>
    </row>
    <row r="230" spans="1:1" x14ac:dyDescent="0.3">
      <c r="A230">
        <v>18</v>
      </c>
    </row>
    <row r="231" spans="1:1" x14ac:dyDescent="0.3">
      <c r="A231">
        <v>24</v>
      </c>
    </row>
    <row r="232" spans="1:1" x14ac:dyDescent="0.3">
      <c r="A232">
        <v>35</v>
      </c>
    </row>
    <row r="233" spans="1:1" x14ac:dyDescent="0.3">
      <c r="A233">
        <v>29</v>
      </c>
    </row>
    <row r="234" spans="1:1" x14ac:dyDescent="0.3">
      <c r="A234">
        <v>59</v>
      </c>
    </row>
    <row r="235" spans="1:1" x14ac:dyDescent="0.3">
      <c r="A235">
        <v>5</v>
      </c>
    </row>
    <row r="236" spans="1:1" x14ac:dyDescent="0.3">
      <c r="A236">
        <v>24</v>
      </c>
    </row>
    <row r="237" spans="1:1" x14ac:dyDescent="0.3">
      <c r="A237">
        <v>24</v>
      </c>
    </row>
    <row r="238" spans="1:1" x14ac:dyDescent="0.3">
      <c r="A238">
        <v>44</v>
      </c>
    </row>
    <row r="239" spans="1:1" x14ac:dyDescent="0.3">
      <c r="A239">
        <v>8</v>
      </c>
    </row>
    <row r="240" spans="1:1" x14ac:dyDescent="0.3">
      <c r="A240">
        <v>19</v>
      </c>
    </row>
    <row r="241" spans="1:1" x14ac:dyDescent="0.3">
      <c r="A241">
        <v>33</v>
      </c>
    </row>
    <row r="242" spans="1:1" x14ac:dyDescent="0.3">
      <c r="A242">
        <v>24</v>
      </c>
    </row>
    <row r="243" spans="1:1" x14ac:dyDescent="0.3">
      <c r="A243">
        <v>24</v>
      </c>
    </row>
    <row r="244" spans="1:1" x14ac:dyDescent="0.3">
      <c r="A244">
        <v>29</v>
      </c>
    </row>
    <row r="245" spans="1:1" x14ac:dyDescent="0.3">
      <c r="A245">
        <v>22</v>
      </c>
    </row>
    <row r="246" spans="1:1" x14ac:dyDescent="0.3">
      <c r="A246">
        <v>30</v>
      </c>
    </row>
    <row r="247" spans="1:1" x14ac:dyDescent="0.3">
      <c r="A247">
        <v>44</v>
      </c>
    </row>
    <row r="248" spans="1:1" x14ac:dyDescent="0.3">
      <c r="A248">
        <v>25</v>
      </c>
    </row>
    <row r="249" spans="1:1" x14ac:dyDescent="0.3">
      <c r="A249">
        <v>24</v>
      </c>
    </row>
    <row r="250" spans="1:1" x14ac:dyDescent="0.3">
      <c r="A250">
        <v>37</v>
      </c>
    </row>
    <row r="251" spans="1:1" x14ac:dyDescent="0.3">
      <c r="A251">
        <v>54</v>
      </c>
    </row>
    <row r="252" spans="1:1" x14ac:dyDescent="0.3">
      <c r="A252">
        <v>24</v>
      </c>
    </row>
    <row r="253" spans="1:1" x14ac:dyDescent="0.3">
      <c r="A253">
        <v>29</v>
      </c>
    </row>
    <row r="254" spans="1:1" x14ac:dyDescent="0.3">
      <c r="A254">
        <v>62</v>
      </c>
    </row>
    <row r="255" spans="1:1" x14ac:dyDescent="0.3">
      <c r="A255">
        <v>30</v>
      </c>
    </row>
    <row r="256" spans="1:1" x14ac:dyDescent="0.3">
      <c r="A256">
        <v>41</v>
      </c>
    </row>
    <row r="257" spans="1:1" x14ac:dyDescent="0.3">
      <c r="A257">
        <v>29</v>
      </c>
    </row>
    <row r="258" spans="1:1" x14ac:dyDescent="0.3">
      <c r="A258">
        <v>24</v>
      </c>
    </row>
    <row r="259" spans="1:1" x14ac:dyDescent="0.3">
      <c r="A259">
        <v>30</v>
      </c>
    </row>
    <row r="260" spans="1:1" x14ac:dyDescent="0.3">
      <c r="A260">
        <v>35</v>
      </c>
    </row>
    <row r="261" spans="1:1" x14ac:dyDescent="0.3">
      <c r="A261">
        <v>50</v>
      </c>
    </row>
    <row r="262" spans="1:1" x14ac:dyDescent="0.3">
      <c r="A262">
        <v>24</v>
      </c>
    </row>
    <row r="263" spans="1:1" x14ac:dyDescent="0.3">
      <c r="A263">
        <v>3</v>
      </c>
    </row>
    <row r="264" spans="1:1" x14ac:dyDescent="0.3">
      <c r="A264">
        <v>52</v>
      </c>
    </row>
    <row r="265" spans="1:1" x14ac:dyDescent="0.3">
      <c r="A265">
        <v>40</v>
      </c>
    </row>
    <row r="266" spans="1:1" x14ac:dyDescent="0.3">
      <c r="A266">
        <v>24</v>
      </c>
    </row>
    <row r="267" spans="1:1" x14ac:dyDescent="0.3">
      <c r="A267">
        <v>36</v>
      </c>
    </row>
    <row r="268" spans="1:1" x14ac:dyDescent="0.3">
      <c r="A268">
        <v>16</v>
      </c>
    </row>
    <row r="269" spans="1:1" x14ac:dyDescent="0.3">
      <c r="A269">
        <v>25</v>
      </c>
    </row>
    <row r="270" spans="1:1" x14ac:dyDescent="0.3">
      <c r="A270">
        <v>58</v>
      </c>
    </row>
    <row r="271" spans="1:1" x14ac:dyDescent="0.3">
      <c r="A271">
        <v>35</v>
      </c>
    </row>
    <row r="272" spans="1:1" x14ac:dyDescent="0.3">
      <c r="A272">
        <v>24</v>
      </c>
    </row>
    <row r="273" spans="1:1" x14ac:dyDescent="0.3">
      <c r="A273">
        <v>25</v>
      </c>
    </row>
    <row r="274" spans="1:1" x14ac:dyDescent="0.3">
      <c r="A274">
        <v>41</v>
      </c>
    </row>
    <row r="275" spans="1:1" x14ac:dyDescent="0.3">
      <c r="A275">
        <v>37</v>
      </c>
    </row>
    <row r="276" spans="1:1" x14ac:dyDescent="0.3">
      <c r="A276">
        <v>24</v>
      </c>
    </row>
    <row r="277" spans="1:1" x14ac:dyDescent="0.3">
      <c r="A277">
        <v>63</v>
      </c>
    </row>
    <row r="278" spans="1:1" x14ac:dyDescent="0.3">
      <c r="A278">
        <v>45</v>
      </c>
    </row>
    <row r="279" spans="1:1" x14ac:dyDescent="0.3">
      <c r="A279">
        <v>24</v>
      </c>
    </row>
    <row r="280" spans="1:1" x14ac:dyDescent="0.3">
      <c r="A280">
        <v>7</v>
      </c>
    </row>
    <row r="281" spans="1:1" x14ac:dyDescent="0.3">
      <c r="A281">
        <v>35</v>
      </c>
    </row>
    <row r="282" spans="1:1" x14ac:dyDescent="0.3">
      <c r="A282">
        <v>65</v>
      </c>
    </row>
    <row r="283" spans="1:1" x14ac:dyDescent="0.3">
      <c r="A283">
        <v>28</v>
      </c>
    </row>
    <row r="284" spans="1:1" x14ac:dyDescent="0.3">
      <c r="A284">
        <v>16</v>
      </c>
    </row>
    <row r="285" spans="1:1" x14ac:dyDescent="0.3">
      <c r="A285">
        <v>19</v>
      </c>
    </row>
    <row r="286" spans="1:1" x14ac:dyDescent="0.3">
      <c r="A286">
        <v>24</v>
      </c>
    </row>
    <row r="287" spans="1:1" x14ac:dyDescent="0.3">
      <c r="A287">
        <v>33</v>
      </c>
    </row>
    <row r="288" spans="1:1" x14ac:dyDescent="0.3">
      <c r="A288">
        <v>30</v>
      </c>
    </row>
    <row r="289" spans="1:1" x14ac:dyDescent="0.3">
      <c r="A289">
        <v>22</v>
      </c>
    </row>
    <row r="290" spans="1:1" x14ac:dyDescent="0.3">
      <c r="A290">
        <v>42</v>
      </c>
    </row>
    <row r="291" spans="1:1" x14ac:dyDescent="0.3">
      <c r="A291">
        <v>22</v>
      </c>
    </row>
    <row r="292" spans="1:1" x14ac:dyDescent="0.3">
      <c r="A292">
        <v>26</v>
      </c>
    </row>
    <row r="293" spans="1:1" x14ac:dyDescent="0.3">
      <c r="A293">
        <v>19</v>
      </c>
    </row>
    <row r="294" spans="1:1" x14ac:dyDescent="0.3">
      <c r="A294">
        <v>36</v>
      </c>
    </row>
    <row r="295" spans="1:1" x14ac:dyDescent="0.3">
      <c r="A295">
        <v>24</v>
      </c>
    </row>
    <row r="296" spans="1:1" x14ac:dyDescent="0.3">
      <c r="A296">
        <v>24</v>
      </c>
    </row>
    <row r="297" spans="1:1" x14ac:dyDescent="0.3">
      <c r="A297">
        <v>24</v>
      </c>
    </row>
    <row r="298" spans="1:1" x14ac:dyDescent="0.3">
      <c r="A298">
        <v>23.5</v>
      </c>
    </row>
    <row r="299" spans="1:1" x14ac:dyDescent="0.3">
      <c r="A299">
        <v>2</v>
      </c>
    </row>
    <row r="300" spans="1:1" x14ac:dyDescent="0.3">
      <c r="A300">
        <v>24</v>
      </c>
    </row>
    <row r="301" spans="1:1" x14ac:dyDescent="0.3">
      <c r="A301">
        <v>50</v>
      </c>
    </row>
    <row r="302" spans="1:1" x14ac:dyDescent="0.3">
      <c r="A302">
        <v>24</v>
      </c>
    </row>
    <row r="303" spans="1:1" x14ac:dyDescent="0.3">
      <c r="A303">
        <v>24</v>
      </c>
    </row>
    <row r="304" spans="1:1" x14ac:dyDescent="0.3">
      <c r="A304">
        <v>19</v>
      </c>
    </row>
    <row r="305" spans="1:1" x14ac:dyDescent="0.3">
      <c r="A305">
        <v>24</v>
      </c>
    </row>
    <row r="306" spans="1:1" x14ac:dyDescent="0.3">
      <c r="A306">
        <v>24</v>
      </c>
    </row>
    <row r="307" spans="1:1" x14ac:dyDescent="0.3">
      <c r="A307">
        <v>0.92</v>
      </c>
    </row>
    <row r="308" spans="1:1" x14ac:dyDescent="0.3">
      <c r="A308">
        <v>24</v>
      </c>
    </row>
    <row r="309" spans="1:1" x14ac:dyDescent="0.3">
      <c r="A309">
        <v>17</v>
      </c>
    </row>
    <row r="310" spans="1:1" x14ac:dyDescent="0.3">
      <c r="A310">
        <v>30</v>
      </c>
    </row>
    <row r="311" spans="1:1" x14ac:dyDescent="0.3">
      <c r="A311">
        <v>30</v>
      </c>
    </row>
    <row r="312" spans="1:1" x14ac:dyDescent="0.3">
      <c r="A312">
        <v>24</v>
      </c>
    </row>
    <row r="313" spans="1:1" x14ac:dyDescent="0.3">
      <c r="A313">
        <v>18</v>
      </c>
    </row>
    <row r="314" spans="1:1" x14ac:dyDescent="0.3">
      <c r="A314">
        <v>26</v>
      </c>
    </row>
    <row r="315" spans="1:1" x14ac:dyDescent="0.3">
      <c r="A315">
        <v>28</v>
      </c>
    </row>
    <row r="316" spans="1:1" x14ac:dyDescent="0.3">
      <c r="A316">
        <v>43</v>
      </c>
    </row>
    <row r="317" spans="1:1" x14ac:dyDescent="0.3">
      <c r="A317">
        <v>26</v>
      </c>
    </row>
    <row r="318" spans="1:1" x14ac:dyDescent="0.3">
      <c r="A318">
        <v>24</v>
      </c>
    </row>
    <row r="319" spans="1:1" x14ac:dyDescent="0.3">
      <c r="A319">
        <v>54</v>
      </c>
    </row>
    <row r="320" spans="1:1" x14ac:dyDescent="0.3">
      <c r="A320">
        <v>31</v>
      </c>
    </row>
    <row r="321" spans="1:1" x14ac:dyDescent="0.3">
      <c r="A321">
        <v>40</v>
      </c>
    </row>
    <row r="322" spans="1:1" x14ac:dyDescent="0.3">
      <c r="A322">
        <v>22</v>
      </c>
    </row>
    <row r="323" spans="1:1" x14ac:dyDescent="0.3">
      <c r="A323">
        <v>27</v>
      </c>
    </row>
    <row r="324" spans="1:1" x14ac:dyDescent="0.3">
      <c r="A324">
        <v>30</v>
      </c>
    </row>
    <row r="325" spans="1:1" x14ac:dyDescent="0.3">
      <c r="A325">
        <v>22</v>
      </c>
    </row>
    <row r="326" spans="1:1" x14ac:dyDescent="0.3">
      <c r="A326">
        <v>24</v>
      </c>
    </row>
    <row r="327" spans="1:1" x14ac:dyDescent="0.3">
      <c r="A327">
        <v>36</v>
      </c>
    </row>
    <row r="328" spans="1:1" x14ac:dyDescent="0.3">
      <c r="A328">
        <v>61</v>
      </c>
    </row>
    <row r="329" spans="1:1" x14ac:dyDescent="0.3">
      <c r="A329">
        <v>36</v>
      </c>
    </row>
    <row r="330" spans="1:1" x14ac:dyDescent="0.3">
      <c r="A330">
        <v>31</v>
      </c>
    </row>
    <row r="331" spans="1:1" x14ac:dyDescent="0.3">
      <c r="A331">
        <v>16</v>
      </c>
    </row>
    <row r="332" spans="1:1" x14ac:dyDescent="0.3">
      <c r="A332">
        <v>24</v>
      </c>
    </row>
    <row r="333" spans="1:1" x14ac:dyDescent="0.3">
      <c r="A333">
        <v>45.5</v>
      </c>
    </row>
    <row r="334" spans="1:1" x14ac:dyDescent="0.3">
      <c r="A334">
        <v>38</v>
      </c>
    </row>
    <row r="335" spans="1:1" x14ac:dyDescent="0.3">
      <c r="A335">
        <v>16</v>
      </c>
    </row>
    <row r="336" spans="1:1" x14ac:dyDescent="0.3">
      <c r="A336">
        <v>24</v>
      </c>
    </row>
    <row r="337" spans="1:1" x14ac:dyDescent="0.3">
      <c r="A337">
        <v>24</v>
      </c>
    </row>
    <row r="338" spans="1:1" x14ac:dyDescent="0.3">
      <c r="A338">
        <v>29</v>
      </c>
    </row>
    <row r="339" spans="1:1" x14ac:dyDescent="0.3">
      <c r="A339">
        <v>41</v>
      </c>
    </row>
    <row r="340" spans="1:1" x14ac:dyDescent="0.3">
      <c r="A340">
        <v>45</v>
      </c>
    </row>
    <row r="341" spans="1:1" x14ac:dyDescent="0.3">
      <c r="A341">
        <v>45</v>
      </c>
    </row>
    <row r="342" spans="1:1" x14ac:dyDescent="0.3">
      <c r="A342">
        <v>2</v>
      </c>
    </row>
    <row r="343" spans="1:1" x14ac:dyDescent="0.3">
      <c r="A343">
        <v>24</v>
      </c>
    </row>
    <row r="344" spans="1:1" x14ac:dyDescent="0.3">
      <c r="A344">
        <v>28</v>
      </c>
    </row>
    <row r="345" spans="1:1" x14ac:dyDescent="0.3">
      <c r="A345">
        <v>25</v>
      </c>
    </row>
    <row r="346" spans="1:1" x14ac:dyDescent="0.3">
      <c r="A346">
        <v>36</v>
      </c>
    </row>
    <row r="347" spans="1:1" x14ac:dyDescent="0.3">
      <c r="A347">
        <v>24</v>
      </c>
    </row>
    <row r="348" spans="1:1" x14ac:dyDescent="0.3">
      <c r="A348">
        <v>40</v>
      </c>
    </row>
    <row r="349" spans="1:1" x14ac:dyDescent="0.3">
      <c r="A349">
        <v>24</v>
      </c>
    </row>
    <row r="350" spans="1:1" x14ac:dyDescent="0.3">
      <c r="A350">
        <v>3</v>
      </c>
    </row>
    <row r="351" spans="1:1" x14ac:dyDescent="0.3">
      <c r="A351">
        <v>42</v>
      </c>
    </row>
    <row r="352" spans="1:1" x14ac:dyDescent="0.3">
      <c r="A352">
        <v>23</v>
      </c>
    </row>
    <row r="353" spans="1:1" x14ac:dyDescent="0.3">
      <c r="A353">
        <v>24</v>
      </c>
    </row>
    <row r="354" spans="1:1" x14ac:dyDescent="0.3">
      <c r="A354">
        <v>15</v>
      </c>
    </row>
    <row r="355" spans="1:1" x14ac:dyDescent="0.3">
      <c r="A355">
        <v>25</v>
      </c>
    </row>
    <row r="356" spans="1:1" x14ac:dyDescent="0.3">
      <c r="A356">
        <v>24</v>
      </c>
    </row>
    <row r="357" spans="1:1" x14ac:dyDescent="0.3">
      <c r="A357">
        <v>28</v>
      </c>
    </row>
    <row r="358" spans="1:1" x14ac:dyDescent="0.3">
      <c r="A358">
        <v>22</v>
      </c>
    </row>
    <row r="359" spans="1:1" x14ac:dyDescent="0.3">
      <c r="A359">
        <v>38</v>
      </c>
    </row>
    <row r="360" spans="1:1" x14ac:dyDescent="0.3">
      <c r="A360">
        <v>24</v>
      </c>
    </row>
    <row r="361" spans="1:1" x14ac:dyDescent="0.3">
      <c r="A361">
        <v>24</v>
      </c>
    </row>
    <row r="362" spans="1:1" x14ac:dyDescent="0.3">
      <c r="A362">
        <v>40</v>
      </c>
    </row>
    <row r="363" spans="1:1" x14ac:dyDescent="0.3">
      <c r="A363">
        <v>29</v>
      </c>
    </row>
    <row r="364" spans="1:1" x14ac:dyDescent="0.3">
      <c r="A364">
        <v>45</v>
      </c>
    </row>
    <row r="365" spans="1:1" x14ac:dyDescent="0.3">
      <c r="A365">
        <v>35</v>
      </c>
    </row>
    <row r="366" spans="1:1" x14ac:dyDescent="0.3">
      <c r="A366">
        <v>24</v>
      </c>
    </row>
    <row r="367" spans="1:1" x14ac:dyDescent="0.3">
      <c r="A367">
        <v>30</v>
      </c>
    </row>
    <row r="368" spans="1:1" x14ac:dyDescent="0.3">
      <c r="A368">
        <v>60</v>
      </c>
    </row>
    <row r="369" spans="1:1" x14ac:dyDescent="0.3">
      <c r="A369">
        <v>24</v>
      </c>
    </row>
    <row r="370" spans="1:1" x14ac:dyDescent="0.3">
      <c r="A370">
        <v>24</v>
      </c>
    </row>
    <row r="371" spans="1:1" x14ac:dyDescent="0.3">
      <c r="A371">
        <v>24</v>
      </c>
    </row>
    <row r="372" spans="1:1" x14ac:dyDescent="0.3">
      <c r="A372">
        <v>25</v>
      </c>
    </row>
    <row r="373" spans="1:1" x14ac:dyDescent="0.3">
      <c r="A373">
        <v>18</v>
      </c>
    </row>
    <row r="374" spans="1:1" x14ac:dyDescent="0.3">
      <c r="A374">
        <v>19</v>
      </c>
    </row>
    <row r="375" spans="1:1" x14ac:dyDescent="0.3">
      <c r="A375">
        <v>22</v>
      </c>
    </row>
    <row r="376" spans="1:1" x14ac:dyDescent="0.3">
      <c r="A376">
        <v>3</v>
      </c>
    </row>
    <row r="377" spans="1:1" x14ac:dyDescent="0.3">
      <c r="A377">
        <v>24</v>
      </c>
    </row>
    <row r="378" spans="1:1" x14ac:dyDescent="0.3">
      <c r="A378">
        <v>22</v>
      </c>
    </row>
    <row r="379" spans="1:1" x14ac:dyDescent="0.3">
      <c r="A379">
        <v>27</v>
      </c>
    </row>
    <row r="380" spans="1:1" x14ac:dyDescent="0.3">
      <c r="A380">
        <v>20</v>
      </c>
    </row>
    <row r="381" spans="1:1" x14ac:dyDescent="0.3">
      <c r="A381">
        <v>19</v>
      </c>
    </row>
    <row r="382" spans="1:1" x14ac:dyDescent="0.3">
      <c r="A382">
        <v>42</v>
      </c>
    </row>
    <row r="383" spans="1:1" x14ac:dyDescent="0.3">
      <c r="A383">
        <v>1</v>
      </c>
    </row>
    <row r="384" spans="1:1" x14ac:dyDescent="0.3">
      <c r="A384">
        <v>32</v>
      </c>
    </row>
    <row r="385" spans="1:1" x14ac:dyDescent="0.3">
      <c r="A385">
        <v>35</v>
      </c>
    </row>
    <row r="386" spans="1:1" x14ac:dyDescent="0.3">
      <c r="A386">
        <v>24</v>
      </c>
    </row>
    <row r="387" spans="1:1" x14ac:dyDescent="0.3">
      <c r="A387">
        <v>18</v>
      </c>
    </row>
    <row r="388" spans="1:1" x14ac:dyDescent="0.3">
      <c r="A388">
        <v>1</v>
      </c>
    </row>
    <row r="389" spans="1:1" x14ac:dyDescent="0.3">
      <c r="A389">
        <v>36</v>
      </c>
    </row>
    <row r="390" spans="1:1" x14ac:dyDescent="0.3">
      <c r="A390">
        <v>24</v>
      </c>
    </row>
    <row r="391" spans="1:1" x14ac:dyDescent="0.3">
      <c r="A391">
        <v>17</v>
      </c>
    </row>
    <row r="392" spans="1:1" x14ac:dyDescent="0.3">
      <c r="A392">
        <v>36</v>
      </c>
    </row>
    <row r="393" spans="1:1" x14ac:dyDescent="0.3">
      <c r="A393">
        <v>21</v>
      </c>
    </row>
    <row r="394" spans="1:1" x14ac:dyDescent="0.3">
      <c r="A394">
        <v>28</v>
      </c>
    </row>
    <row r="395" spans="1:1" x14ac:dyDescent="0.3">
      <c r="A395">
        <v>23</v>
      </c>
    </row>
    <row r="396" spans="1:1" x14ac:dyDescent="0.3">
      <c r="A396">
        <v>24</v>
      </c>
    </row>
    <row r="397" spans="1:1" x14ac:dyDescent="0.3">
      <c r="A397">
        <v>22</v>
      </c>
    </row>
    <row r="398" spans="1:1" x14ac:dyDescent="0.3">
      <c r="A398">
        <v>31</v>
      </c>
    </row>
    <row r="399" spans="1:1" x14ac:dyDescent="0.3">
      <c r="A399">
        <v>46</v>
      </c>
    </row>
    <row r="400" spans="1:1" x14ac:dyDescent="0.3">
      <c r="A400">
        <v>23</v>
      </c>
    </row>
    <row r="401" spans="1:1" x14ac:dyDescent="0.3">
      <c r="A401">
        <v>28</v>
      </c>
    </row>
    <row r="402" spans="1:1" x14ac:dyDescent="0.3">
      <c r="A402">
        <v>39</v>
      </c>
    </row>
    <row r="403" spans="1:1" x14ac:dyDescent="0.3">
      <c r="A403">
        <v>26</v>
      </c>
    </row>
    <row r="404" spans="1:1" x14ac:dyDescent="0.3">
      <c r="A404">
        <v>21</v>
      </c>
    </row>
    <row r="405" spans="1:1" x14ac:dyDescent="0.3">
      <c r="A405">
        <v>28</v>
      </c>
    </row>
    <row r="406" spans="1:1" x14ac:dyDescent="0.3">
      <c r="A406">
        <v>20</v>
      </c>
    </row>
    <row r="407" spans="1:1" x14ac:dyDescent="0.3">
      <c r="A407">
        <v>34</v>
      </c>
    </row>
    <row r="408" spans="1:1" x14ac:dyDescent="0.3">
      <c r="A408">
        <v>51</v>
      </c>
    </row>
    <row r="409" spans="1:1" x14ac:dyDescent="0.3">
      <c r="A409">
        <v>3</v>
      </c>
    </row>
    <row r="410" spans="1:1" x14ac:dyDescent="0.3">
      <c r="A410">
        <v>21</v>
      </c>
    </row>
    <row r="411" spans="1:1" x14ac:dyDescent="0.3">
      <c r="A411">
        <v>24</v>
      </c>
    </row>
    <row r="412" spans="1:1" x14ac:dyDescent="0.3">
      <c r="A412">
        <v>24</v>
      </c>
    </row>
    <row r="413" spans="1:1" x14ac:dyDescent="0.3">
      <c r="A413">
        <v>24</v>
      </c>
    </row>
    <row r="414" spans="1:1" x14ac:dyDescent="0.3">
      <c r="A414">
        <v>33</v>
      </c>
    </row>
    <row r="415" spans="1:1" x14ac:dyDescent="0.3">
      <c r="A415">
        <v>24</v>
      </c>
    </row>
    <row r="416" spans="1:1" x14ac:dyDescent="0.3">
      <c r="A416">
        <v>44</v>
      </c>
    </row>
    <row r="417" spans="1:1" x14ac:dyDescent="0.3">
      <c r="A417">
        <v>24</v>
      </c>
    </row>
    <row r="418" spans="1:1" x14ac:dyDescent="0.3">
      <c r="A418">
        <v>34</v>
      </c>
    </row>
    <row r="419" spans="1:1" x14ac:dyDescent="0.3">
      <c r="A419">
        <v>18</v>
      </c>
    </row>
    <row r="420" spans="1:1" x14ac:dyDescent="0.3">
      <c r="A420">
        <v>30</v>
      </c>
    </row>
    <row r="421" spans="1:1" x14ac:dyDescent="0.3">
      <c r="A421">
        <v>10</v>
      </c>
    </row>
    <row r="422" spans="1:1" x14ac:dyDescent="0.3">
      <c r="A422">
        <v>24</v>
      </c>
    </row>
    <row r="423" spans="1:1" x14ac:dyDescent="0.3">
      <c r="A423">
        <v>21</v>
      </c>
    </row>
    <row r="424" spans="1:1" x14ac:dyDescent="0.3">
      <c r="A424">
        <v>29</v>
      </c>
    </row>
    <row r="425" spans="1:1" x14ac:dyDescent="0.3">
      <c r="A425">
        <v>28</v>
      </c>
    </row>
    <row r="426" spans="1:1" x14ac:dyDescent="0.3">
      <c r="A426">
        <v>18</v>
      </c>
    </row>
    <row r="427" spans="1:1" x14ac:dyDescent="0.3">
      <c r="A427">
        <v>24</v>
      </c>
    </row>
    <row r="428" spans="1:1" x14ac:dyDescent="0.3">
      <c r="A428">
        <v>28</v>
      </c>
    </row>
    <row r="429" spans="1:1" x14ac:dyDescent="0.3">
      <c r="A429">
        <v>19</v>
      </c>
    </row>
    <row r="430" spans="1:1" x14ac:dyDescent="0.3">
      <c r="A430">
        <v>24</v>
      </c>
    </row>
    <row r="431" spans="1:1" x14ac:dyDescent="0.3">
      <c r="A431">
        <v>32</v>
      </c>
    </row>
    <row r="432" spans="1:1" x14ac:dyDescent="0.3">
      <c r="A432">
        <v>28</v>
      </c>
    </row>
    <row r="433" spans="1:1" x14ac:dyDescent="0.3">
      <c r="A433">
        <v>24</v>
      </c>
    </row>
    <row r="434" spans="1:1" x14ac:dyDescent="0.3">
      <c r="A434">
        <v>42</v>
      </c>
    </row>
    <row r="435" spans="1:1" x14ac:dyDescent="0.3">
      <c r="A435">
        <v>17</v>
      </c>
    </row>
    <row r="436" spans="1:1" x14ac:dyDescent="0.3">
      <c r="A436">
        <v>50</v>
      </c>
    </row>
    <row r="437" spans="1:1" x14ac:dyDescent="0.3">
      <c r="A437">
        <v>14</v>
      </c>
    </row>
    <row r="438" spans="1:1" x14ac:dyDescent="0.3">
      <c r="A438">
        <v>21</v>
      </c>
    </row>
    <row r="439" spans="1:1" x14ac:dyDescent="0.3">
      <c r="A439">
        <v>24</v>
      </c>
    </row>
    <row r="440" spans="1:1" x14ac:dyDescent="0.3">
      <c r="A440">
        <v>64</v>
      </c>
    </row>
    <row r="441" spans="1:1" x14ac:dyDescent="0.3">
      <c r="A441">
        <v>31</v>
      </c>
    </row>
    <row r="442" spans="1:1" x14ac:dyDescent="0.3">
      <c r="A442">
        <v>45</v>
      </c>
    </row>
    <row r="443" spans="1:1" x14ac:dyDescent="0.3">
      <c r="A443">
        <v>20</v>
      </c>
    </row>
    <row r="444" spans="1:1" x14ac:dyDescent="0.3">
      <c r="A444">
        <v>25</v>
      </c>
    </row>
    <row r="445" spans="1:1" x14ac:dyDescent="0.3">
      <c r="A445">
        <v>28</v>
      </c>
    </row>
    <row r="446" spans="1:1" x14ac:dyDescent="0.3">
      <c r="A446">
        <v>24</v>
      </c>
    </row>
    <row r="447" spans="1:1" x14ac:dyDescent="0.3">
      <c r="A447">
        <v>4</v>
      </c>
    </row>
    <row r="448" spans="1:1" x14ac:dyDescent="0.3">
      <c r="A448">
        <v>13</v>
      </c>
    </row>
    <row r="449" spans="1:1" x14ac:dyDescent="0.3">
      <c r="A449">
        <v>34</v>
      </c>
    </row>
    <row r="450" spans="1:1" x14ac:dyDescent="0.3">
      <c r="A450">
        <v>5</v>
      </c>
    </row>
    <row r="451" spans="1:1" x14ac:dyDescent="0.3">
      <c r="A451">
        <v>52</v>
      </c>
    </row>
    <row r="452" spans="1:1" x14ac:dyDescent="0.3">
      <c r="A452">
        <v>36</v>
      </c>
    </row>
    <row r="453" spans="1:1" x14ac:dyDescent="0.3">
      <c r="A453">
        <v>24</v>
      </c>
    </row>
    <row r="454" spans="1:1" x14ac:dyDescent="0.3">
      <c r="A454">
        <v>30</v>
      </c>
    </row>
    <row r="455" spans="1:1" x14ac:dyDescent="0.3">
      <c r="A455">
        <v>49</v>
      </c>
    </row>
    <row r="456" spans="1:1" x14ac:dyDescent="0.3">
      <c r="A456">
        <v>24</v>
      </c>
    </row>
    <row r="457" spans="1:1" x14ac:dyDescent="0.3">
      <c r="A457">
        <v>29</v>
      </c>
    </row>
    <row r="458" spans="1:1" x14ac:dyDescent="0.3">
      <c r="A458">
        <v>65</v>
      </c>
    </row>
    <row r="459" spans="1:1" x14ac:dyDescent="0.3">
      <c r="A459">
        <v>24</v>
      </c>
    </row>
    <row r="460" spans="1:1" x14ac:dyDescent="0.3">
      <c r="A460">
        <v>50</v>
      </c>
    </row>
    <row r="461" spans="1:1" x14ac:dyDescent="0.3">
      <c r="A461">
        <v>24</v>
      </c>
    </row>
    <row r="462" spans="1:1" x14ac:dyDescent="0.3">
      <c r="A462">
        <v>48</v>
      </c>
    </row>
    <row r="463" spans="1:1" x14ac:dyDescent="0.3">
      <c r="A463">
        <v>34</v>
      </c>
    </row>
    <row r="464" spans="1:1" x14ac:dyDescent="0.3">
      <c r="A464">
        <v>47</v>
      </c>
    </row>
    <row r="465" spans="1:1" x14ac:dyDescent="0.3">
      <c r="A465">
        <v>48</v>
      </c>
    </row>
    <row r="466" spans="1:1" x14ac:dyDescent="0.3">
      <c r="A466">
        <v>24</v>
      </c>
    </row>
    <row r="467" spans="1:1" x14ac:dyDescent="0.3">
      <c r="A467">
        <v>38</v>
      </c>
    </row>
    <row r="468" spans="1:1" x14ac:dyDescent="0.3">
      <c r="A468">
        <v>24</v>
      </c>
    </row>
    <row r="469" spans="1:1" x14ac:dyDescent="0.3">
      <c r="A469">
        <v>56</v>
      </c>
    </row>
    <row r="470" spans="1:1" x14ac:dyDescent="0.3">
      <c r="A470">
        <v>24</v>
      </c>
    </row>
    <row r="471" spans="1:1" x14ac:dyDescent="0.3">
      <c r="A471">
        <v>0.75</v>
      </c>
    </row>
    <row r="472" spans="1:1" x14ac:dyDescent="0.3">
      <c r="A472">
        <v>24</v>
      </c>
    </row>
    <row r="473" spans="1:1" x14ac:dyDescent="0.3">
      <c r="A473">
        <v>38</v>
      </c>
    </row>
    <row r="474" spans="1:1" x14ac:dyDescent="0.3">
      <c r="A474">
        <v>33</v>
      </c>
    </row>
    <row r="475" spans="1:1" x14ac:dyDescent="0.3">
      <c r="A475">
        <v>23</v>
      </c>
    </row>
    <row r="476" spans="1:1" x14ac:dyDescent="0.3">
      <c r="A476">
        <v>22</v>
      </c>
    </row>
    <row r="477" spans="1:1" x14ac:dyDescent="0.3">
      <c r="A477">
        <v>24</v>
      </c>
    </row>
    <row r="478" spans="1:1" x14ac:dyDescent="0.3">
      <c r="A478">
        <v>34</v>
      </c>
    </row>
    <row r="479" spans="1:1" x14ac:dyDescent="0.3">
      <c r="A479">
        <v>29</v>
      </c>
    </row>
    <row r="480" spans="1:1" x14ac:dyDescent="0.3">
      <c r="A480">
        <v>22</v>
      </c>
    </row>
    <row r="481" spans="1:1" x14ac:dyDescent="0.3">
      <c r="A481">
        <v>2</v>
      </c>
    </row>
    <row r="482" spans="1:1" x14ac:dyDescent="0.3">
      <c r="A482">
        <v>9</v>
      </c>
    </row>
    <row r="483" spans="1:1" x14ac:dyDescent="0.3">
      <c r="A483">
        <v>24</v>
      </c>
    </row>
    <row r="484" spans="1:1" x14ac:dyDescent="0.3">
      <c r="A484">
        <v>50</v>
      </c>
    </row>
    <row r="485" spans="1:1" x14ac:dyDescent="0.3">
      <c r="A485">
        <v>63</v>
      </c>
    </row>
    <row r="486" spans="1:1" x14ac:dyDescent="0.3">
      <c r="A486">
        <v>25</v>
      </c>
    </row>
    <row r="487" spans="1:1" x14ac:dyDescent="0.3">
      <c r="A487">
        <v>24</v>
      </c>
    </row>
    <row r="488" spans="1:1" x14ac:dyDescent="0.3">
      <c r="A488">
        <v>35</v>
      </c>
    </row>
    <row r="489" spans="1:1" x14ac:dyDescent="0.3">
      <c r="A489">
        <v>58</v>
      </c>
    </row>
    <row r="490" spans="1:1" x14ac:dyDescent="0.3">
      <c r="A490">
        <v>30</v>
      </c>
    </row>
    <row r="491" spans="1:1" x14ac:dyDescent="0.3">
      <c r="A491">
        <v>9</v>
      </c>
    </row>
    <row r="492" spans="1:1" x14ac:dyDescent="0.3">
      <c r="A492">
        <v>24</v>
      </c>
    </row>
    <row r="493" spans="1:1" x14ac:dyDescent="0.3">
      <c r="A493">
        <v>21</v>
      </c>
    </row>
    <row r="494" spans="1:1" x14ac:dyDescent="0.3">
      <c r="A494">
        <v>55</v>
      </c>
    </row>
    <row r="495" spans="1:1" x14ac:dyDescent="0.3">
      <c r="A495">
        <v>71</v>
      </c>
    </row>
    <row r="496" spans="1:1" x14ac:dyDescent="0.3">
      <c r="A496">
        <v>21</v>
      </c>
    </row>
    <row r="497" spans="1:1" x14ac:dyDescent="0.3">
      <c r="A497">
        <v>24</v>
      </c>
    </row>
    <row r="498" spans="1:1" x14ac:dyDescent="0.3">
      <c r="A498">
        <v>54</v>
      </c>
    </row>
    <row r="499" spans="1:1" x14ac:dyDescent="0.3">
      <c r="A499">
        <v>24</v>
      </c>
    </row>
    <row r="500" spans="1:1" x14ac:dyDescent="0.3">
      <c r="A500">
        <v>25</v>
      </c>
    </row>
    <row r="501" spans="1:1" x14ac:dyDescent="0.3">
      <c r="A501">
        <v>24</v>
      </c>
    </row>
    <row r="502" spans="1:1" x14ac:dyDescent="0.3">
      <c r="A502">
        <v>17</v>
      </c>
    </row>
    <row r="503" spans="1:1" x14ac:dyDescent="0.3">
      <c r="A503">
        <v>21</v>
      </c>
    </row>
    <row r="504" spans="1:1" x14ac:dyDescent="0.3">
      <c r="A504">
        <v>24</v>
      </c>
    </row>
    <row r="505" spans="1:1" x14ac:dyDescent="0.3">
      <c r="A505">
        <v>37</v>
      </c>
    </row>
    <row r="506" spans="1:1" x14ac:dyDescent="0.3">
      <c r="A506">
        <v>16</v>
      </c>
    </row>
    <row r="507" spans="1:1" x14ac:dyDescent="0.3">
      <c r="A507">
        <v>18</v>
      </c>
    </row>
    <row r="508" spans="1:1" x14ac:dyDescent="0.3">
      <c r="A508">
        <v>33</v>
      </c>
    </row>
    <row r="509" spans="1:1" x14ac:dyDescent="0.3">
      <c r="A509">
        <v>24</v>
      </c>
    </row>
    <row r="510" spans="1:1" x14ac:dyDescent="0.3">
      <c r="A510">
        <v>28</v>
      </c>
    </row>
    <row r="511" spans="1:1" x14ac:dyDescent="0.3">
      <c r="A511">
        <v>26</v>
      </c>
    </row>
    <row r="512" spans="1:1" x14ac:dyDescent="0.3">
      <c r="A512">
        <v>29</v>
      </c>
    </row>
    <row r="513" spans="1:1" x14ac:dyDescent="0.3">
      <c r="A513">
        <v>24</v>
      </c>
    </row>
    <row r="514" spans="1:1" x14ac:dyDescent="0.3">
      <c r="A514">
        <v>36</v>
      </c>
    </row>
    <row r="515" spans="1:1" x14ac:dyDescent="0.3">
      <c r="A515">
        <v>54</v>
      </c>
    </row>
    <row r="516" spans="1:1" x14ac:dyDescent="0.3">
      <c r="A516">
        <v>24</v>
      </c>
    </row>
    <row r="517" spans="1:1" x14ac:dyDescent="0.3">
      <c r="A517">
        <v>47</v>
      </c>
    </row>
    <row r="518" spans="1:1" x14ac:dyDescent="0.3">
      <c r="A518">
        <v>34</v>
      </c>
    </row>
    <row r="519" spans="1:1" x14ac:dyDescent="0.3">
      <c r="A519">
        <v>24</v>
      </c>
    </row>
    <row r="520" spans="1:1" x14ac:dyDescent="0.3">
      <c r="A520">
        <v>36</v>
      </c>
    </row>
    <row r="521" spans="1:1" x14ac:dyDescent="0.3">
      <c r="A521">
        <v>32</v>
      </c>
    </row>
    <row r="522" spans="1:1" x14ac:dyDescent="0.3">
      <c r="A522">
        <v>30</v>
      </c>
    </row>
    <row r="523" spans="1:1" x14ac:dyDescent="0.3">
      <c r="A523">
        <v>22</v>
      </c>
    </row>
    <row r="524" spans="1:1" x14ac:dyDescent="0.3">
      <c r="A524">
        <v>24</v>
      </c>
    </row>
    <row r="525" spans="1:1" x14ac:dyDescent="0.3">
      <c r="A525">
        <v>44</v>
      </c>
    </row>
    <row r="526" spans="1:1" x14ac:dyDescent="0.3">
      <c r="A526">
        <v>24</v>
      </c>
    </row>
    <row r="527" spans="1:1" x14ac:dyDescent="0.3">
      <c r="A527">
        <v>40.5</v>
      </c>
    </row>
    <row r="528" spans="1:1" x14ac:dyDescent="0.3">
      <c r="A528">
        <v>50</v>
      </c>
    </row>
    <row r="529" spans="1:1" x14ac:dyDescent="0.3">
      <c r="A529">
        <v>24</v>
      </c>
    </row>
    <row r="530" spans="1:1" x14ac:dyDescent="0.3">
      <c r="A530">
        <v>39</v>
      </c>
    </row>
    <row r="531" spans="1:1" x14ac:dyDescent="0.3">
      <c r="A531">
        <v>23</v>
      </c>
    </row>
    <row r="532" spans="1:1" x14ac:dyDescent="0.3">
      <c r="A532">
        <v>2</v>
      </c>
    </row>
    <row r="533" spans="1:1" x14ac:dyDescent="0.3">
      <c r="A533">
        <v>24</v>
      </c>
    </row>
    <row r="534" spans="1:1" x14ac:dyDescent="0.3">
      <c r="A534">
        <v>17</v>
      </c>
    </row>
    <row r="535" spans="1:1" x14ac:dyDescent="0.3">
      <c r="A535">
        <v>24</v>
      </c>
    </row>
    <row r="536" spans="1:1" x14ac:dyDescent="0.3">
      <c r="A536">
        <v>30</v>
      </c>
    </row>
    <row r="537" spans="1:1" x14ac:dyDescent="0.3">
      <c r="A537">
        <v>7</v>
      </c>
    </row>
    <row r="538" spans="1:1" x14ac:dyDescent="0.3">
      <c r="A538">
        <v>45</v>
      </c>
    </row>
    <row r="539" spans="1:1" x14ac:dyDescent="0.3">
      <c r="A539">
        <v>30</v>
      </c>
    </row>
    <row r="540" spans="1:1" x14ac:dyDescent="0.3">
      <c r="A540">
        <v>24</v>
      </c>
    </row>
    <row r="541" spans="1:1" x14ac:dyDescent="0.3">
      <c r="A541">
        <v>22</v>
      </c>
    </row>
    <row r="542" spans="1:1" x14ac:dyDescent="0.3">
      <c r="A542">
        <v>36</v>
      </c>
    </row>
    <row r="543" spans="1:1" x14ac:dyDescent="0.3">
      <c r="A543">
        <v>9</v>
      </c>
    </row>
    <row r="544" spans="1:1" x14ac:dyDescent="0.3">
      <c r="A544">
        <v>11</v>
      </c>
    </row>
    <row r="545" spans="1:1" x14ac:dyDescent="0.3">
      <c r="A545">
        <v>32</v>
      </c>
    </row>
    <row r="546" spans="1:1" x14ac:dyDescent="0.3">
      <c r="A546">
        <v>50</v>
      </c>
    </row>
    <row r="547" spans="1:1" x14ac:dyDescent="0.3">
      <c r="A547">
        <v>64</v>
      </c>
    </row>
    <row r="548" spans="1:1" x14ac:dyDescent="0.3">
      <c r="A548">
        <v>19</v>
      </c>
    </row>
    <row r="549" spans="1:1" x14ac:dyDescent="0.3">
      <c r="A549">
        <v>24</v>
      </c>
    </row>
    <row r="550" spans="1:1" x14ac:dyDescent="0.3">
      <c r="A550">
        <v>33</v>
      </c>
    </row>
    <row r="551" spans="1:1" x14ac:dyDescent="0.3">
      <c r="A551">
        <v>8</v>
      </c>
    </row>
    <row r="552" spans="1:1" x14ac:dyDescent="0.3">
      <c r="A552">
        <v>17</v>
      </c>
    </row>
    <row r="553" spans="1:1" x14ac:dyDescent="0.3">
      <c r="A553">
        <v>27</v>
      </c>
    </row>
    <row r="554" spans="1:1" x14ac:dyDescent="0.3">
      <c r="A554">
        <v>24</v>
      </c>
    </row>
    <row r="555" spans="1:1" x14ac:dyDescent="0.3">
      <c r="A555">
        <v>22</v>
      </c>
    </row>
    <row r="556" spans="1:1" x14ac:dyDescent="0.3">
      <c r="A556">
        <v>22</v>
      </c>
    </row>
    <row r="557" spans="1:1" x14ac:dyDescent="0.3">
      <c r="A557">
        <v>62</v>
      </c>
    </row>
    <row r="558" spans="1:1" x14ac:dyDescent="0.3">
      <c r="A558">
        <v>48</v>
      </c>
    </row>
    <row r="559" spans="1:1" x14ac:dyDescent="0.3">
      <c r="A559">
        <v>24</v>
      </c>
    </row>
    <row r="560" spans="1:1" x14ac:dyDescent="0.3">
      <c r="A560">
        <v>39</v>
      </c>
    </row>
    <row r="561" spans="1:1" x14ac:dyDescent="0.3">
      <c r="A561">
        <v>36</v>
      </c>
    </row>
    <row r="562" spans="1:1" x14ac:dyDescent="0.3">
      <c r="A562">
        <v>24</v>
      </c>
    </row>
    <row r="563" spans="1:1" x14ac:dyDescent="0.3">
      <c r="A563">
        <v>40</v>
      </c>
    </row>
    <row r="564" spans="1:1" x14ac:dyDescent="0.3">
      <c r="A564">
        <v>28</v>
      </c>
    </row>
    <row r="565" spans="1:1" x14ac:dyDescent="0.3">
      <c r="A565">
        <v>24</v>
      </c>
    </row>
    <row r="566" spans="1:1" x14ac:dyDescent="0.3">
      <c r="A566">
        <v>24</v>
      </c>
    </row>
    <row r="567" spans="1:1" x14ac:dyDescent="0.3">
      <c r="A567">
        <v>24</v>
      </c>
    </row>
    <row r="568" spans="1:1" x14ac:dyDescent="0.3">
      <c r="A568">
        <v>19</v>
      </c>
    </row>
    <row r="569" spans="1:1" x14ac:dyDescent="0.3">
      <c r="A569">
        <v>29</v>
      </c>
    </row>
    <row r="570" spans="1:1" x14ac:dyDescent="0.3">
      <c r="A570">
        <v>24</v>
      </c>
    </row>
    <row r="571" spans="1:1" x14ac:dyDescent="0.3">
      <c r="A571">
        <v>32</v>
      </c>
    </row>
    <row r="572" spans="1:1" x14ac:dyDescent="0.3">
      <c r="A572">
        <v>62</v>
      </c>
    </row>
    <row r="573" spans="1:1" x14ac:dyDescent="0.3">
      <c r="A573">
        <v>53</v>
      </c>
    </row>
    <row r="574" spans="1:1" x14ac:dyDescent="0.3">
      <c r="A574">
        <v>36</v>
      </c>
    </row>
    <row r="575" spans="1:1" x14ac:dyDescent="0.3">
      <c r="A575">
        <v>24</v>
      </c>
    </row>
    <row r="576" spans="1:1" x14ac:dyDescent="0.3">
      <c r="A576">
        <v>16</v>
      </c>
    </row>
    <row r="577" spans="1:1" x14ac:dyDescent="0.3">
      <c r="A577">
        <v>19</v>
      </c>
    </row>
    <row r="578" spans="1:1" x14ac:dyDescent="0.3">
      <c r="A578">
        <v>34</v>
      </c>
    </row>
    <row r="579" spans="1:1" x14ac:dyDescent="0.3">
      <c r="A579">
        <v>39</v>
      </c>
    </row>
    <row r="580" spans="1:1" x14ac:dyDescent="0.3">
      <c r="A580">
        <v>24</v>
      </c>
    </row>
    <row r="581" spans="1:1" x14ac:dyDescent="0.3">
      <c r="A581">
        <v>32</v>
      </c>
    </row>
    <row r="582" spans="1:1" x14ac:dyDescent="0.3">
      <c r="A582">
        <v>25</v>
      </c>
    </row>
    <row r="583" spans="1:1" x14ac:dyDescent="0.3">
      <c r="A583">
        <v>39</v>
      </c>
    </row>
    <row r="584" spans="1:1" x14ac:dyDescent="0.3">
      <c r="A584">
        <v>54</v>
      </c>
    </row>
    <row r="585" spans="1:1" x14ac:dyDescent="0.3">
      <c r="A585">
        <v>36</v>
      </c>
    </row>
    <row r="586" spans="1:1" x14ac:dyDescent="0.3">
      <c r="A586">
        <v>24</v>
      </c>
    </row>
    <row r="587" spans="1:1" x14ac:dyDescent="0.3">
      <c r="A587">
        <v>18</v>
      </c>
    </row>
    <row r="588" spans="1:1" x14ac:dyDescent="0.3">
      <c r="A588">
        <v>47</v>
      </c>
    </row>
    <row r="589" spans="1:1" x14ac:dyDescent="0.3">
      <c r="A589">
        <v>60</v>
      </c>
    </row>
    <row r="590" spans="1:1" x14ac:dyDescent="0.3">
      <c r="A590">
        <v>22</v>
      </c>
    </row>
    <row r="591" spans="1:1" x14ac:dyDescent="0.3">
      <c r="A591">
        <v>24</v>
      </c>
    </row>
    <row r="592" spans="1:1" x14ac:dyDescent="0.3">
      <c r="A592">
        <v>35</v>
      </c>
    </row>
    <row r="593" spans="1:1" x14ac:dyDescent="0.3">
      <c r="A593">
        <v>52</v>
      </c>
    </row>
    <row r="594" spans="1:1" x14ac:dyDescent="0.3">
      <c r="A594">
        <v>47</v>
      </c>
    </row>
    <row r="595" spans="1:1" x14ac:dyDescent="0.3">
      <c r="A595">
        <v>24</v>
      </c>
    </row>
    <row r="596" spans="1:1" x14ac:dyDescent="0.3">
      <c r="A596">
        <v>37</v>
      </c>
    </row>
    <row r="597" spans="1:1" x14ac:dyDescent="0.3">
      <c r="A597">
        <v>36</v>
      </c>
    </row>
    <row r="598" spans="1:1" x14ac:dyDescent="0.3">
      <c r="A598">
        <v>24</v>
      </c>
    </row>
    <row r="599" spans="1:1" x14ac:dyDescent="0.3">
      <c r="A599">
        <v>49</v>
      </c>
    </row>
    <row r="600" spans="1:1" x14ac:dyDescent="0.3">
      <c r="A600">
        <v>24</v>
      </c>
    </row>
    <row r="601" spans="1:1" x14ac:dyDescent="0.3">
      <c r="A601">
        <v>49</v>
      </c>
    </row>
    <row r="602" spans="1:1" x14ac:dyDescent="0.3">
      <c r="A602">
        <v>24</v>
      </c>
    </row>
    <row r="603" spans="1:1" x14ac:dyDescent="0.3">
      <c r="A603">
        <v>24</v>
      </c>
    </row>
    <row r="604" spans="1:1" x14ac:dyDescent="0.3">
      <c r="A604">
        <v>24</v>
      </c>
    </row>
    <row r="605" spans="1:1" x14ac:dyDescent="0.3">
      <c r="A605">
        <v>44</v>
      </c>
    </row>
    <row r="606" spans="1:1" x14ac:dyDescent="0.3">
      <c r="A606">
        <v>35</v>
      </c>
    </row>
    <row r="607" spans="1:1" x14ac:dyDescent="0.3">
      <c r="A607">
        <v>36</v>
      </c>
    </row>
    <row r="608" spans="1:1" x14ac:dyDescent="0.3">
      <c r="A608">
        <v>30</v>
      </c>
    </row>
    <row r="609" spans="1:1" x14ac:dyDescent="0.3">
      <c r="A609">
        <v>27</v>
      </c>
    </row>
    <row r="610" spans="1:1" x14ac:dyDescent="0.3">
      <c r="A610">
        <v>22</v>
      </c>
    </row>
    <row r="611" spans="1:1" x14ac:dyDescent="0.3">
      <c r="A611">
        <v>40</v>
      </c>
    </row>
    <row r="612" spans="1:1" x14ac:dyDescent="0.3">
      <c r="A612">
        <v>39</v>
      </c>
    </row>
    <row r="613" spans="1:1" x14ac:dyDescent="0.3">
      <c r="A613">
        <v>24</v>
      </c>
    </row>
    <row r="614" spans="1:1" x14ac:dyDescent="0.3">
      <c r="A614">
        <v>24</v>
      </c>
    </row>
    <row r="615" spans="1:1" x14ac:dyDescent="0.3">
      <c r="A615">
        <v>24</v>
      </c>
    </row>
    <row r="616" spans="1:1" x14ac:dyDescent="0.3">
      <c r="A616">
        <v>35</v>
      </c>
    </row>
    <row r="617" spans="1:1" x14ac:dyDescent="0.3">
      <c r="A617">
        <v>24</v>
      </c>
    </row>
    <row r="618" spans="1:1" x14ac:dyDescent="0.3">
      <c r="A618">
        <v>34</v>
      </c>
    </row>
    <row r="619" spans="1:1" x14ac:dyDescent="0.3">
      <c r="A619">
        <v>26</v>
      </c>
    </row>
    <row r="620" spans="1:1" x14ac:dyDescent="0.3">
      <c r="A620">
        <v>4</v>
      </c>
    </row>
    <row r="621" spans="1:1" x14ac:dyDescent="0.3">
      <c r="A621">
        <v>26</v>
      </c>
    </row>
    <row r="622" spans="1:1" x14ac:dyDescent="0.3">
      <c r="A622">
        <v>27</v>
      </c>
    </row>
    <row r="623" spans="1:1" x14ac:dyDescent="0.3">
      <c r="A623">
        <v>42</v>
      </c>
    </row>
    <row r="624" spans="1:1" x14ac:dyDescent="0.3">
      <c r="A624">
        <v>20</v>
      </c>
    </row>
    <row r="625" spans="1:1" x14ac:dyDescent="0.3">
      <c r="A625">
        <v>21</v>
      </c>
    </row>
    <row r="626" spans="1:1" x14ac:dyDescent="0.3">
      <c r="A626">
        <v>21</v>
      </c>
    </row>
    <row r="627" spans="1:1" x14ac:dyDescent="0.3">
      <c r="A627">
        <v>61</v>
      </c>
    </row>
    <row r="628" spans="1:1" x14ac:dyDescent="0.3">
      <c r="A628">
        <v>57</v>
      </c>
    </row>
    <row r="629" spans="1:1" x14ac:dyDescent="0.3">
      <c r="A629">
        <v>21</v>
      </c>
    </row>
    <row r="630" spans="1:1" x14ac:dyDescent="0.3">
      <c r="A630">
        <v>26</v>
      </c>
    </row>
    <row r="631" spans="1:1" x14ac:dyDescent="0.3">
      <c r="A631">
        <v>24</v>
      </c>
    </row>
    <row r="632" spans="1:1" x14ac:dyDescent="0.3">
      <c r="A632">
        <v>80</v>
      </c>
    </row>
    <row r="633" spans="1:1" x14ac:dyDescent="0.3">
      <c r="A633">
        <v>51</v>
      </c>
    </row>
    <row r="634" spans="1:1" x14ac:dyDescent="0.3">
      <c r="A634">
        <v>32</v>
      </c>
    </row>
    <row r="635" spans="1:1" x14ac:dyDescent="0.3">
      <c r="A635">
        <v>24</v>
      </c>
    </row>
    <row r="636" spans="1:1" x14ac:dyDescent="0.3">
      <c r="A636">
        <v>9</v>
      </c>
    </row>
    <row r="637" spans="1:1" x14ac:dyDescent="0.3">
      <c r="A637">
        <v>28</v>
      </c>
    </row>
    <row r="638" spans="1:1" x14ac:dyDescent="0.3">
      <c r="A638">
        <v>32</v>
      </c>
    </row>
    <row r="639" spans="1:1" x14ac:dyDescent="0.3">
      <c r="A639">
        <v>31</v>
      </c>
    </row>
    <row r="640" spans="1:1" x14ac:dyDescent="0.3">
      <c r="A640">
        <v>41</v>
      </c>
    </row>
    <row r="641" spans="1:1" x14ac:dyDescent="0.3">
      <c r="A641">
        <v>24</v>
      </c>
    </row>
    <row r="642" spans="1:1" x14ac:dyDescent="0.3">
      <c r="A642">
        <v>20</v>
      </c>
    </row>
    <row r="643" spans="1:1" x14ac:dyDescent="0.3">
      <c r="A643">
        <v>24</v>
      </c>
    </row>
    <row r="644" spans="1:1" x14ac:dyDescent="0.3">
      <c r="A644">
        <v>2</v>
      </c>
    </row>
    <row r="645" spans="1:1" x14ac:dyDescent="0.3">
      <c r="A645">
        <v>24</v>
      </c>
    </row>
    <row r="646" spans="1:1" x14ac:dyDescent="0.3">
      <c r="A646">
        <v>0.75</v>
      </c>
    </row>
    <row r="647" spans="1:1" x14ac:dyDescent="0.3">
      <c r="A647">
        <v>48</v>
      </c>
    </row>
    <row r="648" spans="1:1" x14ac:dyDescent="0.3">
      <c r="A648">
        <v>19</v>
      </c>
    </row>
    <row r="649" spans="1:1" x14ac:dyDescent="0.3">
      <c r="A649">
        <v>56</v>
      </c>
    </row>
    <row r="650" spans="1:1" x14ac:dyDescent="0.3">
      <c r="A650">
        <v>24</v>
      </c>
    </row>
    <row r="651" spans="1:1" x14ac:dyDescent="0.3">
      <c r="A651">
        <v>23</v>
      </c>
    </row>
    <row r="652" spans="1:1" x14ac:dyDescent="0.3">
      <c r="A652">
        <v>24</v>
      </c>
    </row>
    <row r="653" spans="1:1" x14ac:dyDescent="0.3">
      <c r="A653">
        <v>18</v>
      </c>
    </row>
    <row r="654" spans="1:1" x14ac:dyDescent="0.3">
      <c r="A654">
        <v>21</v>
      </c>
    </row>
    <row r="655" spans="1:1" x14ac:dyDescent="0.3">
      <c r="A655">
        <v>24</v>
      </c>
    </row>
    <row r="656" spans="1:1" x14ac:dyDescent="0.3">
      <c r="A656">
        <v>18</v>
      </c>
    </row>
    <row r="657" spans="1:1" x14ac:dyDescent="0.3">
      <c r="A657">
        <v>24</v>
      </c>
    </row>
    <row r="658" spans="1:1" x14ac:dyDescent="0.3">
      <c r="A658">
        <v>24</v>
      </c>
    </row>
    <row r="659" spans="1:1" x14ac:dyDescent="0.3">
      <c r="A659">
        <v>32</v>
      </c>
    </row>
    <row r="660" spans="1:1" x14ac:dyDescent="0.3">
      <c r="A660">
        <v>23</v>
      </c>
    </row>
    <row r="661" spans="1:1" x14ac:dyDescent="0.3">
      <c r="A661">
        <v>58</v>
      </c>
    </row>
    <row r="662" spans="1:1" x14ac:dyDescent="0.3">
      <c r="A662">
        <v>50</v>
      </c>
    </row>
    <row r="663" spans="1:1" x14ac:dyDescent="0.3">
      <c r="A663">
        <v>40</v>
      </c>
    </row>
    <row r="664" spans="1:1" x14ac:dyDescent="0.3">
      <c r="A664">
        <v>47</v>
      </c>
    </row>
    <row r="665" spans="1:1" x14ac:dyDescent="0.3">
      <c r="A665">
        <v>36</v>
      </c>
    </row>
    <row r="666" spans="1:1" x14ac:dyDescent="0.3">
      <c r="A666">
        <v>20</v>
      </c>
    </row>
    <row r="667" spans="1:1" x14ac:dyDescent="0.3">
      <c r="A667">
        <v>32</v>
      </c>
    </row>
    <row r="668" spans="1:1" x14ac:dyDescent="0.3">
      <c r="A668">
        <v>25</v>
      </c>
    </row>
    <row r="669" spans="1:1" x14ac:dyDescent="0.3">
      <c r="A669">
        <v>24</v>
      </c>
    </row>
    <row r="670" spans="1:1" x14ac:dyDescent="0.3">
      <c r="A670">
        <v>43</v>
      </c>
    </row>
    <row r="671" spans="1:1" x14ac:dyDescent="0.3">
      <c r="A671">
        <v>24</v>
      </c>
    </row>
    <row r="672" spans="1:1" x14ac:dyDescent="0.3">
      <c r="A672">
        <v>40</v>
      </c>
    </row>
    <row r="673" spans="1:1" x14ac:dyDescent="0.3">
      <c r="A673">
        <v>31</v>
      </c>
    </row>
    <row r="674" spans="1:1" x14ac:dyDescent="0.3">
      <c r="A674">
        <v>70</v>
      </c>
    </row>
    <row r="675" spans="1:1" x14ac:dyDescent="0.3">
      <c r="A675">
        <v>31</v>
      </c>
    </row>
    <row r="676" spans="1:1" x14ac:dyDescent="0.3">
      <c r="A676">
        <v>24</v>
      </c>
    </row>
    <row r="677" spans="1:1" x14ac:dyDescent="0.3">
      <c r="A677">
        <v>18</v>
      </c>
    </row>
    <row r="678" spans="1:1" x14ac:dyDescent="0.3">
      <c r="A678">
        <v>24.5</v>
      </c>
    </row>
    <row r="679" spans="1:1" x14ac:dyDescent="0.3">
      <c r="A679">
        <v>18</v>
      </c>
    </row>
    <row r="680" spans="1:1" x14ac:dyDescent="0.3">
      <c r="A680">
        <v>43</v>
      </c>
    </row>
    <row r="681" spans="1:1" x14ac:dyDescent="0.3">
      <c r="A681">
        <v>36</v>
      </c>
    </row>
    <row r="682" spans="1:1" x14ac:dyDescent="0.3">
      <c r="A682">
        <v>24</v>
      </c>
    </row>
    <row r="683" spans="1:1" x14ac:dyDescent="0.3">
      <c r="A683">
        <v>27</v>
      </c>
    </row>
    <row r="684" spans="1:1" x14ac:dyDescent="0.3">
      <c r="A684">
        <v>20</v>
      </c>
    </row>
    <row r="685" spans="1:1" x14ac:dyDescent="0.3">
      <c r="A685">
        <v>14</v>
      </c>
    </row>
    <row r="686" spans="1:1" x14ac:dyDescent="0.3">
      <c r="A686">
        <v>60</v>
      </c>
    </row>
    <row r="687" spans="1:1" x14ac:dyDescent="0.3">
      <c r="A687">
        <v>25</v>
      </c>
    </row>
    <row r="688" spans="1:1" x14ac:dyDescent="0.3">
      <c r="A688">
        <v>14</v>
      </c>
    </row>
    <row r="689" spans="1:1" x14ac:dyDescent="0.3">
      <c r="A689">
        <v>19</v>
      </c>
    </row>
    <row r="690" spans="1:1" x14ac:dyDescent="0.3">
      <c r="A690">
        <v>18</v>
      </c>
    </row>
    <row r="691" spans="1:1" x14ac:dyDescent="0.3">
      <c r="A691">
        <v>15</v>
      </c>
    </row>
    <row r="692" spans="1:1" x14ac:dyDescent="0.3">
      <c r="A692">
        <v>31</v>
      </c>
    </row>
    <row r="693" spans="1:1" x14ac:dyDescent="0.3">
      <c r="A693">
        <v>4</v>
      </c>
    </row>
    <row r="694" spans="1:1" x14ac:dyDescent="0.3">
      <c r="A694">
        <v>24</v>
      </c>
    </row>
    <row r="695" spans="1:1" x14ac:dyDescent="0.3">
      <c r="A695">
        <v>25</v>
      </c>
    </row>
    <row r="696" spans="1:1" x14ac:dyDescent="0.3">
      <c r="A696">
        <v>60</v>
      </c>
    </row>
    <row r="697" spans="1:1" x14ac:dyDescent="0.3">
      <c r="A697">
        <v>52</v>
      </c>
    </row>
    <row r="698" spans="1:1" x14ac:dyDescent="0.3">
      <c r="A698">
        <v>44</v>
      </c>
    </row>
    <row r="699" spans="1:1" x14ac:dyDescent="0.3">
      <c r="A699">
        <v>24</v>
      </c>
    </row>
    <row r="700" spans="1:1" x14ac:dyDescent="0.3">
      <c r="A700">
        <v>49</v>
      </c>
    </row>
    <row r="701" spans="1:1" x14ac:dyDescent="0.3">
      <c r="A701">
        <v>42</v>
      </c>
    </row>
    <row r="702" spans="1:1" x14ac:dyDescent="0.3">
      <c r="A702">
        <v>18</v>
      </c>
    </row>
    <row r="703" spans="1:1" x14ac:dyDescent="0.3">
      <c r="A703">
        <v>35</v>
      </c>
    </row>
    <row r="704" spans="1:1" x14ac:dyDescent="0.3">
      <c r="A704">
        <v>18</v>
      </c>
    </row>
    <row r="705" spans="1:1" x14ac:dyDescent="0.3">
      <c r="A705">
        <v>25</v>
      </c>
    </row>
    <row r="706" spans="1:1" x14ac:dyDescent="0.3">
      <c r="A706">
        <v>26</v>
      </c>
    </row>
    <row r="707" spans="1:1" x14ac:dyDescent="0.3">
      <c r="A707">
        <v>39</v>
      </c>
    </row>
    <row r="708" spans="1:1" x14ac:dyDescent="0.3">
      <c r="A708">
        <v>45</v>
      </c>
    </row>
    <row r="709" spans="1:1" x14ac:dyDescent="0.3">
      <c r="A709">
        <v>42</v>
      </c>
    </row>
    <row r="710" spans="1:1" x14ac:dyDescent="0.3">
      <c r="A710">
        <v>22</v>
      </c>
    </row>
    <row r="711" spans="1:1" x14ac:dyDescent="0.3">
      <c r="A711">
        <v>24</v>
      </c>
    </row>
    <row r="712" spans="1:1" x14ac:dyDescent="0.3">
      <c r="A712">
        <v>24</v>
      </c>
    </row>
    <row r="713" spans="1:1" x14ac:dyDescent="0.3">
      <c r="A713">
        <v>24</v>
      </c>
    </row>
    <row r="714" spans="1:1" x14ac:dyDescent="0.3">
      <c r="A714">
        <v>48</v>
      </c>
    </row>
    <row r="715" spans="1:1" x14ac:dyDescent="0.3">
      <c r="A715">
        <v>29</v>
      </c>
    </row>
    <row r="716" spans="1:1" x14ac:dyDescent="0.3">
      <c r="A716">
        <v>52</v>
      </c>
    </row>
    <row r="717" spans="1:1" x14ac:dyDescent="0.3">
      <c r="A717">
        <v>19</v>
      </c>
    </row>
    <row r="718" spans="1:1" x14ac:dyDescent="0.3">
      <c r="A718">
        <v>38</v>
      </c>
    </row>
    <row r="719" spans="1:1" x14ac:dyDescent="0.3">
      <c r="A719">
        <v>27</v>
      </c>
    </row>
    <row r="720" spans="1:1" x14ac:dyDescent="0.3">
      <c r="A720">
        <v>24</v>
      </c>
    </row>
    <row r="721" spans="1:1" x14ac:dyDescent="0.3">
      <c r="A721">
        <v>33</v>
      </c>
    </row>
    <row r="722" spans="1:1" x14ac:dyDescent="0.3">
      <c r="A722">
        <v>6</v>
      </c>
    </row>
    <row r="723" spans="1:1" x14ac:dyDescent="0.3">
      <c r="A723">
        <v>17</v>
      </c>
    </row>
    <row r="724" spans="1:1" x14ac:dyDescent="0.3">
      <c r="A724">
        <v>34</v>
      </c>
    </row>
    <row r="725" spans="1:1" x14ac:dyDescent="0.3">
      <c r="A725">
        <v>50</v>
      </c>
    </row>
    <row r="726" spans="1:1" x14ac:dyDescent="0.3">
      <c r="A726">
        <v>27</v>
      </c>
    </row>
    <row r="727" spans="1:1" x14ac:dyDescent="0.3">
      <c r="A727">
        <v>20</v>
      </c>
    </row>
    <row r="728" spans="1:1" x14ac:dyDescent="0.3">
      <c r="A728">
        <v>30</v>
      </c>
    </row>
    <row r="729" spans="1:1" x14ac:dyDescent="0.3">
      <c r="A729">
        <v>24</v>
      </c>
    </row>
    <row r="730" spans="1:1" x14ac:dyDescent="0.3">
      <c r="A730">
        <v>25</v>
      </c>
    </row>
    <row r="731" spans="1:1" x14ac:dyDescent="0.3">
      <c r="A731">
        <v>25</v>
      </c>
    </row>
    <row r="732" spans="1:1" x14ac:dyDescent="0.3">
      <c r="A732">
        <v>29</v>
      </c>
    </row>
    <row r="733" spans="1:1" x14ac:dyDescent="0.3">
      <c r="A733">
        <v>11</v>
      </c>
    </row>
    <row r="734" spans="1:1" x14ac:dyDescent="0.3">
      <c r="A734">
        <v>24</v>
      </c>
    </row>
    <row r="735" spans="1:1" x14ac:dyDescent="0.3">
      <c r="A735">
        <v>23</v>
      </c>
    </row>
    <row r="736" spans="1:1" x14ac:dyDescent="0.3">
      <c r="A736">
        <v>23</v>
      </c>
    </row>
    <row r="737" spans="1:1" x14ac:dyDescent="0.3">
      <c r="A737">
        <v>28.5</v>
      </c>
    </row>
    <row r="738" spans="1:1" x14ac:dyDescent="0.3">
      <c r="A738">
        <v>48</v>
      </c>
    </row>
    <row r="739" spans="1:1" x14ac:dyDescent="0.3">
      <c r="A739">
        <v>35</v>
      </c>
    </row>
    <row r="740" spans="1:1" x14ac:dyDescent="0.3">
      <c r="A740">
        <v>24</v>
      </c>
    </row>
    <row r="741" spans="1:1" x14ac:dyDescent="0.3">
      <c r="A741">
        <v>24</v>
      </c>
    </row>
    <row r="742" spans="1:1" x14ac:dyDescent="0.3">
      <c r="A742">
        <v>24</v>
      </c>
    </row>
    <row r="743" spans="1:1" x14ac:dyDescent="0.3">
      <c r="A743">
        <v>36</v>
      </c>
    </row>
    <row r="744" spans="1:1" x14ac:dyDescent="0.3">
      <c r="A744">
        <v>21</v>
      </c>
    </row>
    <row r="745" spans="1:1" x14ac:dyDescent="0.3">
      <c r="A745">
        <v>24</v>
      </c>
    </row>
    <row r="746" spans="1:1" x14ac:dyDescent="0.3">
      <c r="A746">
        <v>31</v>
      </c>
    </row>
    <row r="747" spans="1:1" x14ac:dyDescent="0.3">
      <c r="A747">
        <v>70</v>
      </c>
    </row>
    <row r="748" spans="1:1" x14ac:dyDescent="0.3">
      <c r="A748">
        <v>16</v>
      </c>
    </row>
    <row r="749" spans="1:1" x14ac:dyDescent="0.3">
      <c r="A749">
        <v>30</v>
      </c>
    </row>
    <row r="750" spans="1:1" x14ac:dyDescent="0.3">
      <c r="A750">
        <v>19</v>
      </c>
    </row>
    <row r="751" spans="1:1" x14ac:dyDescent="0.3">
      <c r="A751">
        <v>31</v>
      </c>
    </row>
    <row r="752" spans="1:1" x14ac:dyDescent="0.3">
      <c r="A752">
        <v>4</v>
      </c>
    </row>
    <row r="753" spans="1:1" x14ac:dyDescent="0.3">
      <c r="A753">
        <v>6</v>
      </c>
    </row>
    <row r="754" spans="1:1" x14ac:dyDescent="0.3">
      <c r="A754">
        <v>33</v>
      </c>
    </row>
    <row r="755" spans="1:1" x14ac:dyDescent="0.3">
      <c r="A755">
        <v>23</v>
      </c>
    </row>
    <row r="756" spans="1:1" x14ac:dyDescent="0.3">
      <c r="A756">
        <v>48</v>
      </c>
    </row>
    <row r="757" spans="1:1" x14ac:dyDescent="0.3">
      <c r="A757">
        <v>0.67</v>
      </c>
    </row>
    <row r="758" spans="1:1" x14ac:dyDescent="0.3">
      <c r="A758">
        <v>28</v>
      </c>
    </row>
    <row r="759" spans="1:1" x14ac:dyDescent="0.3">
      <c r="A759">
        <v>18</v>
      </c>
    </row>
    <row r="760" spans="1:1" x14ac:dyDescent="0.3">
      <c r="A760">
        <v>34</v>
      </c>
    </row>
    <row r="761" spans="1:1" x14ac:dyDescent="0.3">
      <c r="A761">
        <v>33</v>
      </c>
    </row>
    <row r="762" spans="1:1" x14ac:dyDescent="0.3">
      <c r="A762">
        <v>24</v>
      </c>
    </row>
    <row r="763" spans="1:1" x14ac:dyDescent="0.3">
      <c r="A763">
        <v>41</v>
      </c>
    </row>
    <row r="764" spans="1:1" x14ac:dyDescent="0.3">
      <c r="A764">
        <v>20</v>
      </c>
    </row>
    <row r="765" spans="1:1" x14ac:dyDescent="0.3">
      <c r="A765">
        <v>36</v>
      </c>
    </row>
    <row r="766" spans="1:1" x14ac:dyDescent="0.3">
      <c r="A766">
        <v>16</v>
      </c>
    </row>
    <row r="767" spans="1:1" x14ac:dyDescent="0.3">
      <c r="A767">
        <v>51</v>
      </c>
    </row>
    <row r="768" spans="1:1" x14ac:dyDescent="0.3">
      <c r="A768">
        <v>24</v>
      </c>
    </row>
    <row r="769" spans="1:1" x14ac:dyDescent="0.3">
      <c r="A769">
        <v>30.5</v>
      </c>
    </row>
    <row r="770" spans="1:1" x14ac:dyDescent="0.3">
      <c r="A770">
        <v>24</v>
      </c>
    </row>
    <row r="771" spans="1:1" x14ac:dyDescent="0.3">
      <c r="A771">
        <v>32</v>
      </c>
    </row>
    <row r="772" spans="1:1" x14ac:dyDescent="0.3">
      <c r="A772">
        <v>24</v>
      </c>
    </row>
    <row r="773" spans="1:1" x14ac:dyDescent="0.3">
      <c r="A773">
        <v>48</v>
      </c>
    </row>
    <row r="774" spans="1:1" x14ac:dyDescent="0.3">
      <c r="A774">
        <v>57</v>
      </c>
    </row>
    <row r="775" spans="1:1" x14ac:dyDescent="0.3">
      <c r="A775">
        <v>24</v>
      </c>
    </row>
    <row r="776" spans="1:1" x14ac:dyDescent="0.3">
      <c r="A776">
        <v>54</v>
      </c>
    </row>
    <row r="777" spans="1:1" x14ac:dyDescent="0.3">
      <c r="A777">
        <v>18</v>
      </c>
    </row>
    <row r="778" spans="1:1" x14ac:dyDescent="0.3">
      <c r="A778">
        <v>24</v>
      </c>
    </row>
    <row r="779" spans="1:1" x14ac:dyDescent="0.3">
      <c r="A779">
        <v>5</v>
      </c>
    </row>
    <row r="780" spans="1:1" x14ac:dyDescent="0.3">
      <c r="A780">
        <v>24</v>
      </c>
    </row>
    <row r="781" spans="1:1" x14ac:dyDescent="0.3">
      <c r="A781">
        <v>43</v>
      </c>
    </row>
    <row r="782" spans="1:1" x14ac:dyDescent="0.3">
      <c r="A782">
        <v>13</v>
      </c>
    </row>
    <row r="783" spans="1:1" x14ac:dyDescent="0.3">
      <c r="A783">
        <v>17</v>
      </c>
    </row>
    <row r="784" spans="1:1" x14ac:dyDescent="0.3">
      <c r="A784">
        <v>29</v>
      </c>
    </row>
    <row r="785" spans="1:1" x14ac:dyDescent="0.3">
      <c r="A785">
        <v>24</v>
      </c>
    </row>
    <row r="786" spans="1:1" x14ac:dyDescent="0.3">
      <c r="A786">
        <v>25</v>
      </c>
    </row>
    <row r="787" spans="1:1" x14ac:dyDescent="0.3">
      <c r="A787">
        <v>25</v>
      </c>
    </row>
    <row r="788" spans="1:1" x14ac:dyDescent="0.3">
      <c r="A788">
        <v>18</v>
      </c>
    </row>
    <row r="789" spans="1:1" x14ac:dyDescent="0.3">
      <c r="A789">
        <v>8</v>
      </c>
    </row>
    <row r="790" spans="1:1" x14ac:dyDescent="0.3">
      <c r="A790">
        <v>1</v>
      </c>
    </row>
    <row r="791" spans="1:1" x14ac:dyDescent="0.3">
      <c r="A791">
        <v>46</v>
      </c>
    </row>
    <row r="792" spans="1:1" x14ac:dyDescent="0.3">
      <c r="A792">
        <v>24</v>
      </c>
    </row>
    <row r="793" spans="1:1" x14ac:dyDescent="0.3">
      <c r="A793">
        <v>16</v>
      </c>
    </row>
    <row r="794" spans="1:1" x14ac:dyDescent="0.3">
      <c r="A794">
        <v>24</v>
      </c>
    </row>
    <row r="795" spans="1:1" x14ac:dyDescent="0.3">
      <c r="A795">
        <v>24</v>
      </c>
    </row>
    <row r="796" spans="1:1" x14ac:dyDescent="0.3">
      <c r="A796">
        <v>25</v>
      </c>
    </row>
    <row r="797" spans="1:1" x14ac:dyDescent="0.3">
      <c r="A797">
        <v>39</v>
      </c>
    </row>
    <row r="798" spans="1:1" x14ac:dyDescent="0.3">
      <c r="A798">
        <v>49</v>
      </c>
    </row>
    <row r="799" spans="1:1" x14ac:dyDescent="0.3">
      <c r="A799">
        <v>31</v>
      </c>
    </row>
    <row r="800" spans="1:1" x14ac:dyDescent="0.3">
      <c r="A800">
        <v>30</v>
      </c>
    </row>
    <row r="801" spans="1:1" x14ac:dyDescent="0.3">
      <c r="A801">
        <v>30</v>
      </c>
    </row>
    <row r="802" spans="1:1" x14ac:dyDescent="0.3">
      <c r="A802">
        <v>34</v>
      </c>
    </row>
    <row r="803" spans="1:1" x14ac:dyDescent="0.3">
      <c r="A803">
        <v>31</v>
      </c>
    </row>
    <row r="804" spans="1:1" x14ac:dyDescent="0.3">
      <c r="A804">
        <v>11</v>
      </c>
    </row>
    <row r="805" spans="1:1" x14ac:dyDescent="0.3">
      <c r="A805">
        <v>0.42</v>
      </c>
    </row>
    <row r="806" spans="1:1" x14ac:dyDescent="0.3">
      <c r="A806">
        <v>27</v>
      </c>
    </row>
    <row r="807" spans="1:1" x14ac:dyDescent="0.3">
      <c r="A807">
        <v>31</v>
      </c>
    </row>
    <row r="808" spans="1:1" x14ac:dyDescent="0.3">
      <c r="A808">
        <v>39</v>
      </c>
    </row>
    <row r="809" spans="1:1" x14ac:dyDescent="0.3">
      <c r="A809">
        <v>18</v>
      </c>
    </row>
    <row r="810" spans="1:1" x14ac:dyDescent="0.3">
      <c r="A810">
        <v>39</v>
      </c>
    </row>
    <row r="811" spans="1:1" x14ac:dyDescent="0.3">
      <c r="A811">
        <v>33</v>
      </c>
    </row>
    <row r="812" spans="1:1" x14ac:dyDescent="0.3">
      <c r="A812">
        <v>26</v>
      </c>
    </row>
    <row r="813" spans="1:1" x14ac:dyDescent="0.3">
      <c r="A813">
        <v>39</v>
      </c>
    </row>
    <row r="814" spans="1:1" x14ac:dyDescent="0.3">
      <c r="A814">
        <v>35</v>
      </c>
    </row>
    <row r="815" spans="1:1" x14ac:dyDescent="0.3">
      <c r="A815">
        <v>6</v>
      </c>
    </row>
    <row r="816" spans="1:1" x14ac:dyDescent="0.3">
      <c r="A816">
        <v>30.5</v>
      </c>
    </row>
    <row r="817" spans="1:1" x14ac:dyDescent="0.3">
      <c r="A817">
        <v>24</v>
      </c>
    </row>
    <row r="818" spans="1:1" x14ac:dyDescent="0.3">
      <c r="A818">
        <v>23</v>
      </c>
    </row>
    <row r="819" spans="1:1" x14ac:dyDescent="0.3">
      <c r="A819">
        <v>31</v>
      </c>
    </row>
    <row r="820" spans="1:1" x14ac:dyDescent="0.3">
      <c r="A820">
        <v>43</v>
      </c>
    </row>
    <row r="821" spans="1:1" x14ac:dyDescent="0.3">
      <c r="A821">
        <v>10</v>
      </c>
    </row>
    <row r="822" spans="1:1" x14ac:dyDescent="0.3">
      <c r="A822">
        <v>52</v>
      </c>
    </row>
    <row r="823" spans="1:1" x14ac:dyDescent="0.3">
      <c r="A823">
        <v>27</v>
      </c>
    </row>
    <row r="824" spans="1:1" x14ac:dyDescent="0.3">
      <c r="A824">
        <v>38</v>
      </c>
    </row>
    <row r="825" spans="1:1" x14ac:dyDescent="0.3">
      <c r="A825">
        <v>27</v>
      </c>
    </row>
    <row r="826" spans="1:1" x14ac:dyDescent="0.3">
      <c r="A826">
        <v>2</v>
      </c>
    </row>
    <row r="827" spans="1:1" x14ac:dyDescent="0.3">
      <c r="A827">
        <v>24</v>
      </c>
    </row>
    <row r="828" spans="1:1" x14ac:dyDescent="0.3">
      <c r="A828">
        <v>24</v>
      </c>
    </row>
    <row r="829" spans="1:1" x14ac:dyDescent="0.3">
      <c r="A829">
        <v>1</v>
      </c>
    </row>
    <row r="830" spans="1:1" x14ac:dyDescent="0.3">
      <c r="A830">
        <v>24</v>
      </c>
    </row>
    <row r="831" spans="1:1" x14ac:dyDescent="0.3">
      <c r="A831">
        <v>62</v>
      </c>
    </row>
    <row r="832" spans="1:1" x14ac:dyDescent="0.3">
      <c r="A832">
        <v>15</v>
      </c>
    </row>
    <row r="833" spans="1:1" x14ac:dyDescent="0.3">
      <c r="A833">
        <v>0.83</v>
      </c>
    </row>
    <row r="834" spans="1:1" x14ac:dyDescent="0.3">
      <c r="A834">
        <v>24</v>
      </c>
    </row>
    <row r="835" spans="1:1" x14ac:dyDescent="0.3">
      <c r="A835">
        <v>23</v>
      </c>
    </row>
    <row r="836" spans="1:1" x14ac:dyDescent="0.3">
      <c r="A836">
        <v>18</v>
      </c>
    </row>
    <row r="837" spans="1:1" x14ac:dyDescent="0.3">
      <c r="A837">
        <v>39</v>
      </c>
    </row>
    <row r="838" spans="1:1" x14ac:dyDescent="0.3">
      <c r="A838">
        <v>21</v>
      </c>
    </row>
    <row r="839" spans="1:1" x14ac:dyDescent="0.3">
      <c r="A839">
        <v>24</v>
      </c>
    </row>
    <row r="840" spans="1:1" x14ac:dyDescent="0.3">
      <c r="A840">
        <v>32</v>
      </c>
    </row>
    <row r="841" spans="1:1" x14ac:dyDescent="0.3">
      <c r="A841">
        <v>24</v>
      </c>
    </row>
    <row r="842" spans="1:1" x14ac:dyDescent="0.3">
      <c r="A842">
        <v>20</v>
      </c>
    </row>
    <row r="843" spans="1:1" x14ac:dyDescent="0.3">
      <c r="A843">
        <v>16</v>
      </c>
    </row>
    <row r="844" spans="1:1" x14ac:dyDescent="0.3">
      <c r="A844">
        <v>30</v>
      </c>
    </row>
    <row r="845" spans="1:1" x14ac:dyDescent="0.3">
      <c r="A845">
        <v>34.5</v>
      </c>
    </row>
    <row r="846" spans="1:1" x14ac:dyDescent="0.3">
      <c r="A846">
        <v>17</v>
      </c>
    </row>
    <row r="847" spans="1:1" x14ac:dyDescent="0.3">
      <c r="A847">
        <v>42</v>
      </c>
    </row>
    <row r="848" spans="1:1" x14ac:dyDescent="0.3">
      <c r="A848">
        <v>24</v>
      </c>
    </row>
    <row r="849" spans="1:1" x14ac:dyDescent="0.3">
      <c r="A849">
        <v>35</v>
      </c>
    </row>
    <row r="850" spans="1:1" x14ac:dyDescent="0.3">
      <c r="A850">
        <v>28</v>
      </c>
    </row>
    <row r="851" spans="1:1" x14ac:dyDescent="0.3">
      <c r="A851">
        <v>24</v>
      </c>
    </row>
    <row r="852" spans="1:1" x14ac:dyDescent="0.3">
      <c r="A852">
        <v>4</v>
      </c>
    </row>
    <row r="853" spans="1:1" x14ac:dyDescent="0.3">
      <c r="A853">
        <v>74</v>
      </c>
    </row>
    <row r="854" spans="1:1" x14ac:dyDescent="0.3">
      <c r="A854">
        <v>9</v>
      </c>
    </row>
    <row r="855" spans="1:1" x14ac:dyDescent="0.3">
      <c r="A855">
        <v>16</v>
      </c>
    </row>
    <row r="856" spans="1:1" x14ac:dyDescent="0.3">
      <c r="A856">
        <v>44</v>
      </c>
    </row>
    <row r="857" spans="1:1" x14ac:dyDescent="0.3">
      <c r="A857">
        <v>18</v>
      </c>
    </row>
    <row r="858" spans="1:1" x14ac:dyDescent="0.3">
      <c r="A858">
        <v>45</v>
      </c>
    </row>
    <row r="859" spans="1:1" x14ac:dyDescent="0.3">
      <c r="A859">
        <v>51</v>
      </c>
    </row>
    <row r="860" spans="1:1" x14ac:dyDescent="0.3">
      <c r="A860">
        <v>24</v>
      </c>
    </row>
    <row r="861" spans="1:1" x14ac:dyDescent="0.3">
      <c r="A861">
        <v>24</v>
      </c>
    </row>
    <row r="862" spans="1:1" x14ac:dyDescent="0.3">
      <c r="A862">
        <v>41</v>
      </c>
    </row>
    <row r="863" spans="1:1" x14ac:dyDescent="0.3">
      <c r="A863">
        <v>21</v>
      </c>
    </row>
    <row r="864" spans="1:1" x14ac:dyDescent="0.3">
      <c r="A864">
        <v>48</v>
      </c>
    </row>
    <row r="865" spans="1:1" x14ac:dyDescent="0.3">
      <c r="A865">
        <v>24</v>
      </c>
    </row>
    <row r="866" spans="1:1" x14ac:dyDescent="0.3">
      <c r="A866">
        <v>24</v>
      </c>
    </row>
    <row r="867" spans="1:1" x14ac:dyDescent="0.3">
      <c r="A867">
        <v>42</v>
      </c>
    </row>
    <row r="868" spans="1:1" x14ac:dyDescent="0.3">
      <c r="A868">
        <v>27</v>
      </c>
    </row>
    <row r="869" spans="1:1" x14ac:dyDescent="0.3">
      <c r="A869">
        <v>31</v>
      </c>
    </row>
    <row r="870" spans="1:1" x14ac:dyDescent="0.3">
      <c r="A870">
        <v>24</v>
      </c>
    </row>
    <row r="871" spans="1:1" x14ac:dyDescent="0.3">
      <c r="A871">
        <v>4</v>
      </c>
    </row>
    <row r="872" spans="1:1" x14ac:dyDescent="0.3">
      <c r="A872">
        <v>26</v>
      </c>
    </row>
    <row r="873" spans="1:1" x14ac:dyDescent="0.3">
      <c r="A873">
        <v>47</v>
      </c>
    </row>
    <row r="874" spans="1:1" x14ac:dyDescent="0.3">
      <c r="A874">
        <v>33</v>
      </c>
    </row>
    <row r="875" spans="1:1" x14ac:dyDescent="0.3">
      <c r="A875">
        <v>47</v>
      </c>
    </row>
    <row r="876" spans="1:1" x14ac:dyDescent="0.3">
      <c r="A876">
        <v>28</v>
      </c>
    </row>
    <row r="877" spans="1:1" x14ac:dyDescent="0.3">
      <c r="A877">
        <v>15</v>
      </c>
    </row>
    <row r="878" spans="1:1" x14ac:dyDescent="0.3">
      <c r="A878">
        <v>20</v>
      </c>
    </row>
    <row r="879" spans="1:1" x14ac:dyDescent="0.3">
      <c r="A879">
        <v>19</v>
      </c>
    </row>
    <row r="880" spans="1:1" x14ac:dyDescent="0.3">
      <c r="A880">
        <v>24</v>
      </c>
    </row>
    <row r="881" spans="1:1" x14ac:dyDescent="0.3">
      <c r="A881">
        <v>56</v>
      </c>
    </row>
    <row r="882" spans="1:1" x14ac:dyDescent="0.3">
      <c r="A882">
        <v>25</v>
      </c>
    </row>
    <row r="883" spans="1:1" x14ac:dyDescent="0.3">
      <c r="A883">
        <v>33</v>
      </c>
    </row>
    <row r="884" spans="1:1" x14ac:dyDescent="0.3">
      <c r="A884">
        <v>22</v>
      </c>
    </row>
    <row r="885" spans="1:1" x14ac:dyDescent="0.3">
      <c r="A885">
        <v>28</v>
      </c>
    </row>
    <row r="886" spans="1:1" x14ac:dyDescent="0.3">
      <c r="A886">
        <v>25</v>
      </c>
    </row>
    <row r="887" spans="1:1" x14ac:dyDescent="0.3">
      <c r="A887">
        <v>39</v>
      </c>
    </row>
    <row r="888" spans="1:1" x14ac:dyDescent="0.3">
      <c r="A888">
        <v>27</v>
      </c>
    </row>
    <row r="889" spans="1:1" x14ac:dyDescent="0.3">
      <c r="A889">
        <v>19</v>
      </c>
    </row>
    <row r="890" spans="1:1" x14ac:dyDescent="0.3">
      <c r="A890">
        <v>24</v>
      </c>
    </row>
    <row r="891" spans="1:1" x14ac:dyDescent="0.3">
      <c r="A891">
        <v>26</v>
      </c>
    </row>
    <row r="892" spans="1:1" x14ac:dyDescent="0.3">
      <c r="A892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Hoja4</vt:lpstr>
      <vt:lpstr>titanic-ANALIS03</vt:lpstr>
      <vt:lpstr>titanic-ANALIS04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2024-07-09T01:52:11Z</dcterms:created>
  <dcterms:modified xsi:type="dcterms:W3CDTF">2024-07-09T01:52:29Z</dcterms:modified>
</cp:coreProperties>
</file>