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D8" i="1" l="1"/>
  <c r="D11" i="1" s="1"/>
  <c r="E8" i="1"/>
  <c r="E11" i="1" s="1"/>
  <c r="C8" i="1"/>
  <c r="G8" i="1"/>
  <c r="G11" i="1" s="1"/>
  <c r="F8" i="1"/>
  <c r="F11" i="1" s="1"/>
  <c r="G9" i="1"/>
  <c r="D9" i="1"/>
  <c r="E9" i="1"/>
  <c r="F9" i="1"/>
  <c r="C9" i="1"/>
  <c r="C11" i="1" l="1"/>
  <c r="C12" i="1" s="1"/>
  <c r="F12" i="1"/>
  <c r="F13" i="1" s="1"/>
  <c r="E12" i="1"/>
  <c r="E13" i="1" s="1"/>
  <c r="G12" i="1"/>
  <c r="G13" i="1" s="1"/>
  <c r="D12" i="1"/>
  <c r="D13" i="1" s="1"/>
  <c r="C13" i="1" l="1"/>
</calcChain>
</file>

<file path=xl/sharedStrings.xml><?xml version="1.0" encoding="utf-8"?>
<sst xmlns="http://schemas.openxmlformats.org/spreadsheetml/2006/main" count="12" uniqueCount="12">
  <si>
    <t>Prix Client</t>
  </si>
  <si>
    <t>Vrai Prix</t>
  </si>
  <si>
    <t>Prix Personne</t>
  </si>
  <si>
    <t>Nombre Clients</t>
  </si>
  <si>
    <t>Magicien</t>
  </si>
  <si>
    <t>Cuisinier</t>
  </si>
  <si>
    <t>Grand Appartement</t>
  </si>
  <si>
    <t>Petit Appartement</t>
  </si>
  <si>
    <t>Prix Repas</t>
  </si>
  <si>
    <t>Benef Net</t>
  </si>
  <si>
    <t>Benef Brut</t>
  </si>
  <si>
    <t>Impots (22%)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</si>
</sst>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40C]"/>
    <numFmt numFmtId="165" formatCode="_-* #,##0.00\ [$€-40C]_-;\-* #,##0.00\ [$€-40C]_-;_-* &quot;-&quot;??\ [$€-40C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4"/>
  <sheetViews>
    <sheetView tabSelected="1" workbookViewId="0">
      <selection activeCell="I17" sqref="I17"/>
    </sheetView>
  </sheetViews>
  <sheetFormatPr baseColWidth="10" defaultRowHeight="15" x14ac:dyDescent="0.25"/>
  <cols>
    <col min="2" max="2" width="14.85546875" bestFit="1" customWidth="1"/>
    <col min="3" max="3" width="12.5703125" customWidth="1"/>
    <col min="4" max="4" width="12.28515625" customWidth="1"/>
    <col min="5" max="5" width="15.28515625" customWidth="1"/>
    <col min="6" max="6" width="13.42578125" customWidth="1"/>
    <col min="7" max="7" width="12.140625" customWidth="1"/>
    <col min="8" max="9" width="11.7109375" bestFit="1" customWidth="1"/>
    <col min="10" max="10" width="18.7109375" bestFit="1" customWidth="1"/>
    <col min="11" max="11" width="17.7109375" customWidth="1"/>
  </cols>
  <sheetData>
    <row r="5" spans="2:11" ht="15.75" thickBot="1" x14ac:dyDescent="0.3"/>
    <row r="6" spans="2:11" ht="17.25" thickTop="1" thickBot="1" x14ac:dyDescent="0.3">
      <c r="B6" s="3" t="s">
        <v>3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J6" s="6" t="s">
        <v>4</v>
      </c>
      <c r="K6" s="7">
        <v>0</v>
      </c>
    </row>
    <row r="7" spans="2:11" ht="17.25" thickTop="1" thickBot="1" x14ac:dyDescent="0.3">
      <c r="B7" s="4" t="s">
        <v>0</v>
      </c>
      <c r="C7" s="5">
        <v>250</v>
      </c>
      <c r="D7" s="5">
        <v>320</v>
      </c>
      <c r="E7" s="5">
        <v>320</v>
      </c>
      <c r="F7" s="5">
        <v>350</v>
      </c>
      <c r="G7" s="5">
        <v>350</v>
      </c>
      <c r="J7" s="6" t="s">
        <v>5</v>
      </c>
      <c r="K7" s="7">
        <v>50</v>
      </c>
    </row>
    <row r="8" spans="2:11" ht="17.25" thickTop="1" thickBot="1" x14ac:dyDescent="0.3">
      <c r="B8" s="3" t="s">
        <v>1</v>
      </c>
      <c r="C8" s="8">
        <f>K6+K7+K9+(K10*C6)</f>
        <v>170</v>
      </c>
      <c r="D8" s="8">
        <f>K6+K7+K9+(K10*D6)</f>
        <v>180</v>
      </c>
      <c r="E8" s="8">
        <f>K6+K7+K8+(K10*E6)</f>
        <v>190</v>
      </c>
      <c r="F8" s="8">
        <f>K6+K7+K8+(K10*F6)</f>
        <v>200</v>
      </c>
      <c r="G8" s="8">
        <f>K6+K7+K8+(K10*G6)</f>
        <v>210</v>
      </c>
      <c r="J8" s="6" t="s">
        <v>6</v>
      </c>
      <c r="K8" s="7">
        <v>100</v>
      </c>
    </row>
    <row r="9" spans="2:11" ht="17.25" thickTop="1" thickBot="1" x14ac:dyDescent="0.3">
      <c r="B9" s="3" t="s">
        <v>2</v>
      </c>
      <c r="C9" s="8">
        <f>C7/C6</f>
        <v>125</v>
      </c>
      <c r="D9" s="8">
        <f t="shared" ref="D9:F9" si="0">D7/D6</f>
        <v>106.66666666666667</v>
      </c>
      <c r="E9" s="8">
        <f t="shared" si="0"/>
        <v>80</v>
      </c>
      <c r="F9" s="8">
        <f t="shared" si="0"/>
        <v>70</v>
      </c>
      <c r="G9" s="8">
        <f>G7/G6</f>
        <v>58.333333333333336</v>
      </c>
      <c r="J9" s="6" t="s">
        <v>7</v>
      </c>
      <c r="K9" s="7">
        <v>100</v>
      </c>
    </row>
    <row r="10" spans="2:11" ht="17.25" thickTop="1" thickBot="1" x14ac:dyDescent="0.3">
      <c r="B10" s="2"/>
      <c r="C10" s="1"/>
      <c r="D10" s="1"/>
      <c r="E10" s="1"/>
      <c r="F10" s="1"/>
      <c r="G10" s="1"/>
      <c r="J10" s="6" t="s">
        <v>8</v>
      </c>
      <c r="K10" s="7">
        <v>10</v>
      </c>
    </row>
    <row r="11" spans="2:11" ht="16.5" thickTop="1" thickBot="1" x14ac:dyDescent="0.3">
      <c r="B11" s="3" t="s">
        <v>10</v>
      </c>
      <c r="C11" s="8">
        <f>C7-C8+K6</f>
        <v>80</v>
      </c>
      <c r="D11" s="8">
        <f>D7-D8+K6</f>
        <v>140</v>
      </c>
      <c r="E11" s="8">
        <f>E7-E8+K6</f>
        <v>130</v>
      </c>
      <c r="F11" s="8">
        <f>F7-F8+K6</f>
        <v>150</v>
      </c>
      <c r="G11" s="8">
        <f>G7-G8+K6</f>
        <v>140</v>
      </c>
    </row>
    <row r="12" spans="2:11" ht="16.5" thickTop="1" thickBot="1" x14ac:dyDescent="0.3">
      <c r="B12" s="3" t="s">
        <v>11</v>
      </c>
      <c r="C12" s="8">
        <f>C11*0.22</f>
        <v>17.600000000000001</v>
      </c>
      <c r="D12" s="8">
        <f t="shared" ref="D12:G12" si="1">D11*0.22</f>
        <v>30.8</v>
      </c>
      <c r="E12" s="8">
        <f t="shared" si="1"/>
        <v>28.6</v>
      </c>
      <c r="F12" s="8">
        <f t="shared" si="1"/>
        <v>33</v>
      </c>
      <c r="G12" s="8">
        <f t="shared" si="1"/>
        <v>30.8</v>
      </c>
    </row>
    <row r="13" spans="2:11" ht="20.25" thickTop="1" thickBot="1" x14ac:dyDescent="0.35">
      <c r="B13" s="3" t="s">
        <v>9</v>
      </c>
      <c r="C13" s="9">
        <f>C11-C12</f>
        <v>62.4</v>
      </c>
      <c r="D13" s="9">
        <f t="shared" ref="D13:G13" si="2">D11-D12</f>
        <v>109.2</v>
      </c>
      <c r="E13" s="9">
        <f t="shared" si="2"/>
        <v>101.4</v>
      </c>
      <c r="F13" s="9">
        <f t="shared" si="2"/>
        <v>117</v>
      </c>
      <c r="G13" s="9">
        <f t="shared" si="2"/>
        <v>109.2</v>
      </c>
    </row>
    <row r="14" spans="2:11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 POMMELET</dc:creator>
  <cp:lastModifiedBy>William LE POMMELET</cp:lastModifiedBy>
  <dcterms:created xsi:type="dcterms:W3CDTF">2020-07-21T10:15:30Z</dcterms:created>
  <dcterms:modified xsi:type="dcterms:W3CDTF">2020-07-22T07:25:52Z</dcterms:modified>
</cp:coreProperties>
</file>