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4115" windowHeight="4695"/>
  </bookViews>
  <sheets>
    <sheet name="Feuil1" sheetId="1" r:id="rId1"/>
    <sheet name="Feuil2" sheetId="2" r:id="rId2"/>
    <sheet name="Feuil3" sheetId="3" r:id="rId3"/>
  </sheets>
  <calcPr calcId="144525"/>
</workbook>
</file>

<file path=xl/calcChain.xml><?xml version="1.0" encoding="utf-8"?>
<calcChain xmlns="http://schemas.openxmlformats.org/spreadsheetml/2006/main">
  <c r="D17" i="1" l="1"/>
  <c r="E17" i="1"/>
  <c r="F17" i="1"/>
  <c r="G17" i="1"/>
  <c r="C17" i="1"/>
  <c r="D16" i="1"/>
  <c r="E16" i="1"/>
  <c r="F16" i="1"/>
  <c r="G16" i="1"/>
  <c r="C16" i="1"/>
  <c r="D8" i="1" l="1"/>
  <c r="D11" i="1" s="1"/>
  <c r="E8" i="1"/>
  <c r="E11" i="1" s="1"/>
  <c r="C8" i="1"/>
  <c r="G8" i="1"/>
  <c r="G11" i="1" s="1"/>
  <c r="F8" i="1"/>
  <c r="F11" i="1" s="1"/>
  <c r="G9" i="1"/>
  <c r="D9" i="1"/>
  <c r="E9" i="1"/>
  <c r="F9" i="1"/>
  <c r="C9" i="1"/>
  <c r="C11" i="1" l="1"/>
  <c r="C13" i="1" s="1"/>
  <c r="F13" i="1"/>
  <c r="F14" i="1" s="1"/>
  <c r="E13" i="1"/>
  <c r="E14" i="1" s="1"/>
  <c r="G13" i="1"/>
  <c r="G14" i="1" s="1"/>
  <c r="D13" i="1"/>
  <c r="D14" i="1" s="1"/>
  <c r="C14" i="1" l="1"/>
</calcChain>
</file>

<file path=xl/sharedStrings.xml><?xml version="1.0" encoding="utf-8"?>
<sst xmlns="http://schemas.openxmlformats.org/spreadsheetml/2006/main" count="16" uniqueCount="15">
  <si>
    <t>Prix Client</t>
  </si>
  <si>
    <t>Vrai Prix</t>
  </si>
  <si>
    <t>Prix Personne</t>
  </si>
  <si>
    <t>Nombre Clients</t>
  </si>
  <si>
    <t>Magicien</t>
  </si>
  <si>
    <t>Cuisinier</t>
  </si>
  <si>
    <t>Grand Appartement</t>
  </si>
  <si>
    <t>Petit Appartement</t>
  </si>
  <si>
    <t>Prix Repas</t>
  </si>
  <si>
    <t>Benef Net</t>
  </si>
  <si>
    <t>Benef Brut</t>
  </si>
  <si>
    <t>Impots (22%)</t>
  </si>
  <si>
    <t>SANS ACRE</t>
  </si>
  <si>
    <t>AVEC ACRE</t>
  </si>
  <si>
    <t>Impots (12%)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</si>
</sst>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\ [$€-40C]"/>
    <numFmt numFmtId="165" formatCode="_-* #,##0.00\ [$€-40C]_-;\-* #,##0.00\ [$€-40C]_-;_-* &quot;-&quot;??\ [$€-40C]_-;_-@_-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5" tint="0.39994506668294322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64" fontId="2" fillId="0" borderId="3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164" fontId="0" fillId="3" borderId="1" xfId="0" applyNumberFormat="1" applyFill="1" applyBorder="1" applyAlignment="1">
      <alignment horizontal="center" vertical="center"/>
    </xf>
    <xf numFmtId="164" fontId="7" fillId="3" borderId="1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164" fontId="5" fillId="0" borderId="3" xfId="0" applyNumberFormat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64" fontId="2" fillId="4" borderId="1" xfId="0" applyNumberFormat="1" applyFont="1" applyFill="1" applyBorder="1" applyAlignment="1">
      <alignment horizontal="center" vertical="center"/>
    </xf>
    <xf numFmtId="164" fontId="5" fillId="4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8"/>
  <sheetViews>
    <sheetView tabSelected="1" topLeftCell="A4" workbookViewId="0">
      <selection activeCell="E21" sqref="E21"/>
    </sheetView>
  </sheetViews>
  <sheetFormatPr baseColWidth="10" defaultRowHeight="15" x14ac:dyDescent="0.25"/>
  <cols>
    <col min="1" max="1" width="15.5703125" customWidth="1"/>
    <col min="2" max="2" width="14.85546875" bestFit="1" customWidth="1"/>
    <col min="3" max="3" width="12.5703125" customWidth="1"/>
    <col min="4" max="4" width="12.28515625" customWidth="1"/>
    <col min="5" max="5" width="15.28515625" customWidth="1"/>
    <col min="6" max="6" width="13.42578125" customWidth="1"/>
    <col min="7" max="7" width="12.140625" customWidth="1"/>
    <col min="8" max="9" width="11.7109375" bestFit="1" customWidth="1"/>
    <col min="10" max="10" width="18.7109375" bestFit="1" customWidth="1"/>
    <col min="11" max="11" width="17.7109375" customWidth="1"/>
  </cols>
  <sheetData>
    <row r="5" spans="1:11" ht="15.75" thickBot="1" x14ac:dyDescent="0.3"/>
    <row r="6" spans="1:11" ht="17.25" thickTop="1" thickBot="1" x14ac:dyDescent="0.3">
      <c r="B6" s="4" t="s">
        <v>3</v>
      </c>
      <c r="C6" s="4">
        <v>2</v>
      </c>
      <c r="D6" s="4">
        <v>3</v>
      </c>
      <c r="E6" s="4">
        <v>4</v>
      </c>
      <c r="F6" s="4">
        <v>5</v>
      </c>
      <c r="G6" s="4">
        <v>6</v>
      </c>
      <c r="J6" s="1" t="s">
        <v>4</v>
      </c>
      <c r="K6" s="2">
        <v>100</v>
      </c>
    </row>
    <row r="7" spans="1:11" ht="17.25" thickTop="1" thickBot="1" x14ac:dyDescent="0.3">
      <c r="B7" s="1" t="s">
        <v>0</v>
      </c>
      <c r="C7" s="5">
        <v>150</v>
      </c>
      <c r="D7" s="5">
        <v>320</v>
      </c>
      <c r="E7" s="5">
        <v>320</v>
      </c>
      <c r="F7" s="5">
        <v>350</v>
      </c>
      <c r="G7" s="5">
        <v>350</v>
      </c>
      <c r="J7" s="1" t="s">
        <v>5</v>
      </c>
      <c r="K7" s="2">
        <v>0</v>
      </c>
    </row>
    <row r="8" spans="1:11" ht="17.25" thickTop="1" thickBot="1" x14ac:dyDescent="0.3">
      <c r="B8" s="4" t="s">
        <v>1</v>
      </c>
      <c r="C8" s="6">
        <f>K6+K7+K9+(K10*C6)</f>
        <v>100</v>
      </c>
      <c r="D8" s="6">
        <f>K6+K7+K9+(K10*D6)</f>
        <v>100</v>
      </c>
      <c r="E8" s="6">
        <f>K6+K7+K8+(K10*E6)</f>
        <v>100</v>
      </c>
      <c r="F8" s="6">
        <f>K6+K7+K8+(K10*F6)</f>
        <v>100</v>
      </c>
      <c r="G8" s="6">
        <f>K6+K7+K8+(K10*G6)</f>
        <v>100</v>
      </c>
      <c r="J8" s="1" t="s">
        <v>6</v>
      </c>
      <c r="K8" s="2">
        <v>0</v>
      </c>
    </row>
    <row r="9" spans="1:11" ht="17.25" thickTop="1" thickBot="1" x14ac:dyDescent="0.3">
      <c r="B9" s="4" t="s">
        <v>2</v>
      </c>
      <c r="C9" s="6">
        <f>C7/C6</f>
        <v>75</v>
      </c>
      <c r="D9" s="6">
        <f t="shared" ref="D9:F9" si="0">D7/D6</f>
        <v>106.66666666666667</v>
      </c>
      <c r="E9" s="6">
        <f t="shared" si="0"/>
        <v>80</v>
      </c>
      <c r="F9" s="6">
        <f t="shared" si="0"/>
        <v>70</v>
      </c>
      <c r="G9" s="6">
        <f>G7/G6</f>
        <v>58.333333333333336</v>
      </c>
      <c r="J9" s="1" t="s">
        <v>7</v>
      </c>
      <c r="K9" s="2">
        <v>0</v>
      </c>
    </row>
    <row r="10" spans="1:11" ht="17.25" thickTop="1" thickBot="1" x14ac:dyDescent="0.3">
      <c r="B10" s="7"/>
      <c r="C10" s="8"/>
      <c r="D10" s="8"/>
      <c r="E10" s="8"/>
      <c r="F10" s="8"/>
      <c r="G10" s="8"/>
      <c r="J10" s="1" t="s">
        <v>8</v>
      </c>
      <c r="K10" s="2">
        <v>0</v>
      </c>
    </row>
    <row r="11" spans="1:11" ht="16.5" thickTop="1" thickBot="1" x14ac:dyDescent="0.3">
      <c r="B11" s="9" t="s">
        <v>10</v>
      </c>
      <c r="C11" s="10">
        <f>C7-C8+K6</f>
        <v>150</v>
      </c>
      <c r="D11" s="10">
        <f>D7-D8+K6</f>
        <v>320</v>
      </c>
      <c r="E11" s="10">
        <f>E7-E8+K6</f>
        <v>320</v>
      </c>
      <c r="F11" s="10">
        <f>F7-F8+K6</f>
        <v>350</v>
      </c>
      <c r="G11" s="10">
        <f>G7-G8+K6</f>
        <v>350</v>
      </c>
    </row>
    <row r="12" spans="1:11" ht="16.5" thickTop="1" thickBot="1" x14ac:dyDescent="0.3">
      <c r="B12" s="11"/>
      <c r="C12" s="12"/>
      <c r="D12" s="12"/>
      <c r="E12" s="12"/>
      <c r="F12" s="12"/>
      <c r="G12" s="12"/>
    </row>
    <row r="13" spans="1:11" ht="16.5" thickTop="1" thickBot="1" x14ac:dyDescent="0.3">
      <c r="A13" s="19" t="s">
        <v>12</v>
      </c>
      <c r="B13" s="20" t="s">
        <v>11</v>
      </c>
      <c r="C13" s="21">
        <f>C11*0.22</f>
        <v>33</v>
      </c>
      <c r="D13" s="21">
        <f t="shared" ref="D13:G13" si="1">D11*0.22</f>
        <v>70.400000000000006</v>
      </c>
      <c r="E13" s="21">
        <f t="shared" si="1"/>
        <v>70.400000000000006</v>
      </c>
      <c r="F13" s="21">
        <f t="shared" si="1"/>
        <v>77</v>
      </c>
      <c r="G13" s="21">
        <f t="shared" si="1"/>
        <v>77</v>
      </c>
    </row>
    <row r="14" spans="1:11" ht="20.25" thickTop="1" thickBot="1" x14ac:dyDescent="0.3">
      <c r="A14" s="19"/>
      <c r="B14" s="20" t="s">
        <v>9</v>
      </c>
      <c r="C14" s="22">
        <f>C11-C13</f>
        <v>117</v>
      </c>
      <c r="D14" s="22">
        <f t="shared" ref="D14:G14" si="2">D11-D13</f>
        <v>249.6</v>
      </c>
      <c r="E14" s="22">
        <f t="shared" si="2"/>
        <v>249.6</v>
      </c>
      <c r="F14" s="22">
        <f t="shared" si="2"/>
        <v>273</v>
      </c>
      <c r="G14" s="22">
        <f t="shared" si="2"/>
        <v>273</v>
      </c>
    </row>
    <row r="15" spans="1:11" ht="20.25" thickTop="1" thickBot="1" x14ac:dyDescent="0.3">
      <c r="A15" s="16"/>
      <c r="B15" s="17"/>
      <c r="C15" s="18"/>
      <c r="D15" s="18"/>
      <c r="E15" s="18"/>
      <c r="F15" s="18"/>
      <c r="G15" s="18"/>
    </row>
    <row r="16" spans="1:11" ht="16.5" thickTop="1" thickBot="1" x14ac:dyDescent="0.3">
      <c r="A16" s="3" t="s">
        <v>13</v>
      </c>
      <c r="B16" s="13" t="s">
        <v>14</v>
      </c>
      <c r="C16" s="14">
        <f>C11*0.12</f>
        <v>18</v>
      </c>
      <c r="D16" s="14">
        <f t="shared" ref="D16:G16" si="3">D11*0.12</f>
        <v>38.4</v>
      </c>
      <c r="E16" s="14">
        <f t="shared" si="3"/>
        <v>38.4</v>
      </c>
      <c r="F16" s="14">
        <f t="shared" si="3"/>
        <v>42</v>
      </c>
      <c r="G16" s="14">
        <f t="shared" si="3"/>
        <v>42</v>
      </c>
    </row>
    <row r="17" spans="1:7" ht="20.25" thickTop="1" thickBot="1" x14ac:dyDescent="0.3">
      <c r="A17" s="3"/>
      <c r="B17" s="13" t="s">
        <v>9</v>
      </c>
      <c r="C17" s="15">
        <f>C11-C16</f>
        <v>132</v>
      </c>
      <c r="D17" s="15">
        <f t="shared" ref="D17:G17" si="4">D11-D16</f>
        <v>281.60000000000002</v>
      </c>
      <c r="E17" s="15">
        <f t="shared" si="4"/>
        <v>281.60000000000002</v>
      </c>
      <c r="F17" s="15">
        <f t="shared" si="4"/>
        <v>308</v>
      </c>
      <c r="G17" s="15">
        <f t="shared" si="4"/>
        <v>308</v>
      </c>
    </row>
    <row r="18" spans="1:7" ht="15.75" thickTop="1" x14ac:dyDescent="0.25"/>
  </sheetData>
  <mergeCells count="2">
    <mergeCell ref="A13:A14"/>
    <mergeCell ref="A16:A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LE POMMELET</dc:creator>
  <cp:lastModifiedBy>William LE POMMELET</cp:lastModifiedBy>
  <dcterms:created xsi:type="dcterms:W3CDTF">2020-07-21T10:15:30Z</dcterms:created>
  <dcterms:modified xsi:type="dcterms:W3CDTF">2020-07-22T07:42:06Z</dcterms:modified>
</cp:coreProperties>
</file>