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985B19EC-12DE-49EE-97CB-C9D7395064BC}" xr6:coauthVersionLast="36" xr6:coauthVersionMax="36" xr10:uidLastSave="{00000000-0000-0000-0000-000000000000}"/>
  <bookViews>
    <workbookView xWindow="0" yWindow="0" windowWidth="22260" windowHeight="12645" firstSheet="8" activeTab="11" xr2:uid="{00000000-000D-0000-FFFF-FFFF00000000}"/>
  </bookViews>
  <sheets>
    <sheet name="備註說明" sheetId="2" r:id="rId1"/>
    <sheet name="範例" sheetId="3" r:id="rId2"/>
    <sheet name="實驗數據-20210929" sheetId="1" r:id="rId3"/>
    <sheet name="實驗數據-20211005" sheetId="5" r:id="rId4"/>
    <sheet name="實驗 20211128" sheetId="6" r:id="rId5"/>
    <sheet name="實驗 20211129" sheetId="7" r:id="rId6"/>
    <sheet name="實驗 20211130" sheetId="8" r:id="rId7"/>
    <sheet name="實驗 20211201" sheetId="11" r:id="rId8"/>
    <sheet name="實驗20211204" sheetId="10" r:id="rId9"/>
    <sheet name="實驗20211205" sheetId="9" r:id="rId10"/>
    <sheet name="實驗20211206" sheetId="12" r:id="rId11"/>
    <sheet name="實驗20211211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5" l="1"/>
  <c r="C38" i="5"/>
  <c r="B38" i="5"/>
  <c r="D51" i="5"/>
  <c r="C51" i="5"/>
  <c r="B51" i="5"/>
  <c r="D25" i="5"/>
  <c r="C25" i="5"/>
  <c r="B25" i="5"/>
  <c r="D12" i="5"/>
  <c r="C12" i="5"/>
  <c r="B12" i="5"/>
  <c r="G38" i="1" l="1"/>
  <c r="F38" i="1"/>
  <c r="E38" i="1"/>
  <c r="D38" i="1"/>
  <c r="C38" i="1"/>
  <c r="B38" i="1"/>
  <c r="G25" i="1"/>
  <c r="F25" i="1"/>
  <c r="E25" i="1"/>
  <c r="D25" i="1"/>
  <c r="C25" i="1"/>
  <c r="B25" i="1"/>
  <c r="G12" i="1"/>
  <c r="F12" i="1"/>
  <c r="E12" i="1"/>
  <c r="D12" i="1"/>
  <c r="B12" i="1"/>
  <c r="C12" i="1"/>
</calcChain>
</file>

<file path=xl/sharedStrings.xml><?xml version="1.0" encoding="utf-8"?>
<sst xmlns="http://schemas.openxmlformats.org/spreadsheetml/2006/main" count="338" uniqueCount="176">
  <si>
    <t>epochs = 100</t>
    <phoneticPr fontId="1" type="noConversion"/>
  </si>
  <si>
    <t xml:space="preserve">備註說明: </t>
    <phoneticPr fontId="1" type="noConversion"/>
  </si>
  <si>
    <t>損失函數（loss function）又叫做代價函數（cost function），
是用來評估模型的預測值與真實值不一致的程度，也是神經網絡中優化的目標函數，
神經網絡訓練或者優化的過程就是最小化損失函數的過程，
損失函數越小，說明模型的預測值就越接近真實值，模型的健壯性也就越好。</t>
    <phoneticPr fontId="1" type="noConversion"/>
  </si>
  <si>
    <t>epochs = 200</t>
    <phoneticPr fontId="1" type="noConversion"/>
  </si>
  <si>
    <t>loss function</t>
    <phoneticPr fontId="1" type="noConversion"/>
  </si>
  <si>
    <t>epochs = 300</t>
    <phoneticPr fontId="1" type="noConversion"/>
  </si>
  <si>
    <t>epochs = 100 ,optimizer = 'adam'</t>
    <phoneticPr fontId="1" type="noConversion"/>
  </si>
  <si>
    <t>epochs = 200, optimizer = 'adam'</t>
    <phoneticPr fontId="1" type="noConversion"/>
  </si>
  <si>
    <t>epochs = 300 , optimizer = 'adam'</t>
    <phoneticPr fontId="1" type="noConversion"/>
  </si>
  <si>
    <t>epochs = 100, SGD</t>
    <phoneticPr fontId="1" type="noConversion"/>
  </si>
  <si>
    <t>epochs = 200, SGD</t>
    <phoneticPr fontId="1" type="noConversion"/>
  </si>
  <si>
    <t>epochs = 300, SGD</t>
    <phoneticPr fontId="1" type="noConversion"/>
  </si>
  <si>
    <t>平均</t>
    <phoneticPr fontId="1" type="noConversion"/>
  </si>
  <si>
    <t>epochs = 100 ,optimizer = 'AdaGrad'</t>
    <phoneticPr fontId="1" type="noConversion"/>
  </si>
  <si>
    <t>epochs = 200 ,optimizer = 'AdaGrad'</t>
    <phoneticPr fontId="1" type="noConversion"/>
  </si>
  <si>
    <t>epochs = 300 ,optimizer = 'AdaGrad'</t>
    <phoneticPr fontId="1" type="noConversion"/>
  </si>
  <si>
    <t>https://medium.com/%E9%9B%9E%E9%9B%9E%E8%88%87%E5%85%94%E5%85%94%E7%9A%84%E5%B7%A5%E7%A8%8B%E4%B8%96%E7%95%8C/%E6%A9%9F%E5%99%A8%E5%AD%B8%E7%BF%92ml-note-sgd-momentum-adagrad-adam-optimizer-f20568c968db</t>
    <phoneticPr fontId="1" type="noConversion"/>
  </si>
  <si>
    <t>https://ithelp.ithome.com.tw/articles/10235884</t>
    <phoneticPr fontId="1" type="noConversion"/>
  </si>
  <si>
    <t>調整優化器</t>
    <phoneticPr fontId="1" type="noConversion"/>
  </si>
  <si>
    <t>epochs = 100, optimizer = 'adam' ,activation='tanh'</t>
    <phoneticPr fontId="1" type="noConversion"/>
  </si>
  <si>
    <t>epochs = 200, optimizer = 'adam' ,activation='tanh'</t>
    <phoneticPr fontId="1" type="noConversion"/>
  </si>
  <si>
    <t>epochs = 300, optimizer = 'adam' ,activation='tanh'</t>
    <phoneticPr fontId="1" type="noConversion"/>
  </si>
  <si>
    <t>epochs = 100 ,optimizer = 'adam' activation='softsign'</t>
    <phoneticPr fontId="1" type="noConversion"/>
  </si>
  <si>
    <t>epochs = 200, optimizer = 'adam' ' activation='softsign'</t>
    <phoneticPr fontId="1" type="noConversion"/>
  </si>
  <si>
    <t>epochs = 300 , optimizer = 'adam' ' activation='softsign'</t>
    <phoneticPr fontId="1" type="noConversion"/>
  </si>
  <si>
    <r>
      <rPr>
        <sz val="11"/>
        <rFont val="微軟正黑體"/>
        <family val="2"/>
        <charset val="136"/>
      </rPr>
      <t>激活函數（</t>
    </r>
    <r>
      <rPr>
        <sz val="11"/>
        <rFont val="Arial"/>
        <family val="2"/>
      </rPr>
      <t>Activation functions</t>
    </r>
    <r>
      <rPr>
        <sz val="11"/>
        <rFont val="微軟正黑體"/>
        <family val="2"/>
        <charset val="136"/>
      </rPr>
      <t>）對於人工神經網絡模型去學習、理解非常複雜和非線性的函數來說具有十分重要的作用。它們將非線性特性引入到我們的網絡中。其主要目的是將</t>
    </r>
    <r>
      <rPr>
        <sz val="11"/>
        <rFont val="Arial"/>
        <family val="2"/>
      </rPr>
      <t>A-NN</t>
    </r>
    <r>
      <rPr>
        <sz val="11"/>
        <rFont val="微軟正黑體"/>
        <family val="2"/>
        <charset val="136"/>
      </rPr>
      <t>模型中一個節點的輸入信號轉換成一個輸出信號。該輸出信號現在被用作堆疊中下一個層的輸入。</t>
    </r>
    <r>
      <rPr>
        <sz val="11"/>
        <rFont val="Arial"/>
        <family val="2"/>
      </rPr>
      <t xml:space="preserve">
</t>
    </r>
    <phoneticPr fontId="1" type="noConversion"/>
  </si>
  <si>
    <t>https://kknews.cc/news/4mlnr82.html</t>
    <phoneticPr fontId="1" type="noConversion"/>
  </si>
  <si>
    <t>epochs = 100 ,optimizer = 'adam'  activation='sigmoid'</t>
    <phoneticPr fontId="1" type="noConversion"/>
  </si>
  <si>
    <t>epochs = 200 ,optimizer = 'adam'  activation='sigmoid'</t>
    <phoneticPr fontId="1" type="noConversion"/>
  </si>
  <si>
    <t>epochs = 300 ,optimizer = 'adam'  activation='sigmoid'</t>
    <phoneticPr fontId="1" type="noConversion"/>
  </si>
  <si>
    <t xml:space="preserve">程式碼: </t>
    <phoneticPr fontId="1" type="noConversion"/>
  </si>
  <si>
    <t># -*- coding: utf-8 -*-</t>
  </si>
  <si>
    <t>"_x000D_
Created on Wed Sep 22 16:39:41 2021_x000D_
_x000D_
@author: user_x000D_
"</t>
  </si>
  <si>
    <t>print("實驗開始")</t>
  </si>
  <si>
    <t>import pandas as pd</t>
  </si>
  <si>
    <t>import numpy as np</t>
  </si>
  <si>
    <t>import matplotlib.pyplot as plt</t>
  </si>
  <si>
    <t>import os</t>
  </si>
  <si>
    <t>import datetime</t>
  </si>
  <si>
    <t>from FinMind.data import DataLoader</t>
  </si>
  <si>
    <t>dl = DataLoader()</t>
  </si>
  <si>
    <t># 下載台股股價資料</t>
  </si>
  <si>
    <t>data = dl.taiwan_stock_daily(</t>
  </si>
  <si>
    <t xml:space="preserve">    stock_id='2330', start_date='2018-01-01'</t>
  </si>
  <si>
    <t>)</t>
  </si>
  <si>
    <t>data.head()</t>
  </si>
  <si>
    <t>from pathlib import Path</t>
  </si>
  <si>
    <t>from flask import Flask, render_template, request</t>
  </si>
  <si>
    <t>from loguru import logger</t>
  </si>
  <si>
    <t>from pyecharts.charts import Page</t>
  </si>
  <si>
    <t>import FinMind</t>
  </si>
  <si>
    <t>from FinMind import plotting</t>
  </si>
  <si>
    <t xml:space="preserve">     </t>
  </si>
  <si>
    <t>#切分Test集</t>
  </si>
  <si>
    <t>test = data[data.date&gt;'2019-09-01']</t>
  </si>
  <si>
    <t>train = data[:len(data)-len(test)]</t>
  </si>
  <si>
    <t>#只要open high</t>
  </si>
  <si>
    <t>train_set = train['open']</t>
  </si>
  <si>
    <t>test_set = test['open']</t>
  </si>
  <si>
    <t xml:space="preserve">from sklearn.preprocessing import MinMaxScaler </t>
  </si>
  <si>
    <t>sc = MinMaxScaler(feature_range = (0, 1))</t>
  </si>
  <si>
    <t xml:space="preserve">#需將資料做reshape的動作，使其shape為(資料長度,1) </t>
  </si>
  <si>
    <t>train_set= train_set.values.reshape(-1,1)</t>
  </si>
  <si>
    <t>training_set_scaled = sc.fit_transform(train_set)</t>
  </si>
  <si>
    <t xml:space="preserve">X_train = [] </t>
  </si>
  <si>
    <t>y_train = []</t>
  </si>
  <si>
    <t>for i in range(10,len(train_set)):</t>
  </si>
  <si>
    <t xml:space="preserve">    X_train.append(training_set_scaled[i-10:i-1, 0]) </t>
  </si>
  <si>
    <t xml:space="preserve">    y_train.append(training_set_scaled[i, 0]) </t>
  </si>
  <si>
    <t xml:space="preserve">X_train, y_train = np.array(X_train), np.array(y_train) </t>
  </si>
  <si>
    <t>X_train = np.reshape(X_train, (X_train.shape[0], X_train.shape[1], 1))</t>
  </si>
  <si>
    <t>print('第i天之前的股價')</t>
  </si>
  <si>
    <t>print(X_train[0])</t>
  </si>
  <si>
    <t>print('第i天的股價')</t>
  </si>
  <si>
    <t>print(y_train[0])</t>
  </si>
  <si>
    <t>import keras</t>
  </si>
  <si>
    <t>from keras.models import Sequential</t>
  </si>
  <si>
    <t>from keras.layers import Dense</t>
  </si>
  <si>
    <t>from keras.layers import LSTM</t>
  </si>
  <si>
    <t xml:space="preserve">from keras.layers import Dropout,BatchNormalization  </t>
  </si>
  <si>
    <t>from keras import optimizers</t>
  </si>
  <si>
    <t xml:space="preserve">from keras.layers import Activation, Dense      </t>
  </si>
  <si>
    <t>keras.backend.clear_session()</t>
  </si>
  <si>
    <t>regressor = Sequential()</t>
  </si>
  <si>
    <t>regressor.add(LSTM(units = 200, input_shape = (X_train.shape[1], 1)))</t>
  </si>
  <si>
    <t>#regressor.add(Activation('tanh'))</t>
  </si>
  <si>
    <t>regressor.add(Activation('sigmoid'))</t>
  </si>
  <si>
    <t>regressor.add(Dense(units = 1))</t>
  </si>
  <si>
    <t>regressor.compile(optimizer = 'adam', loss = 'mean_squared_error' )</t>
  </si>
  <si>
    <t>regressor.summary()</t>
  </si>
  <si>
    <t>#加入激活函數</t>
  </si>
  <si>
    <t>history = regressor.fit(X_train, y_train, epochs = 300, batch_size = 16)</t>
  </si>
  <si>
    <t>plt.subplot(1, 2, 1) #讓圖表同時排列方便瀏覽</t>
  </si>
  <si>
    <t>plt.title('train_loss')</t>
  </si>
  <si>
    <t>plt.ylabel('loss')</t>
  </si>
  <si>
    <t>plt.xlabel('Epoch')</t>
  </si>
  <si>
    <t>plt.plot( history.history["loss"])</t>
  </si>
  <si>
    <t>dataset_total = pd.concat((train['close'], test['close']), axis = 0)</t>
  </si>
  <si>
    <t>inputs = dataset_total[len(dataset_total) - len(test) - 10:].values</t>
  </si>
  <si>
    <t>inputs = inputs.reshape(-1,1)</t>
  </si>
  <si>
    <t>inputs = sc.transform(inputs)</t>
  </si>
  <si>
    <t>X_test = []</t>
  </si>
  <si>
    <t>for i in range(10, len(inputs)):</t>
  </si>
  <si>
    <t xml:space="preserve">    X_test.append(inputs[i-10:i-1, 0])</t>
  </si>
  <si>
    <t>X_test = np.array(X_test)</t>
  </si>
  <si>
    <t>X_test = np.reshape(X_test, (X_test.shape[0], X_test.shape[1], 1))</t>
  </si>
  <si>
    <t>predicted_stock_price = regressor.predict(X_test)</t>
  </si>
  <si>
    <t>#使用sc的 inverse_transform將股價轉為歸一化前</t>
  </si>
  <si>
    <t>predicted_stock_price = sc.inverse_transform(predicted_stock_price)</t>
  </si>
  <si>
    <t xml:space="preserve">plt.subplot(1, 2, 2) </t>
  </si>
  <si>
    <t>plt.plot(test['open'].values, color = 'black', label = 'Real TSMC Stock Price')</t>
  </si>
  <si>
    <t>plt.plot(predicted_stock_price, color = 'green', label = 'Predicted TSMC Stock Price')</t>
  </si>
  <si>
    <t>plt.title('TATA Stock Price Prediction')</t>
  </si>
  <si>
    <t>plt.xlabel('Time')</t>
  </si>
  <si>
    <t>plt.ylabel('Stock Price')</t>
  </si>
  <si>
    <t>plt.legend()</t>
  </si>
  <si>
    <t>plt.savefig('C:/Users/user/OneDrive - 國立宜蘭大學/文件/ESSAY/exresult/sigmoid-300epoch-adamstockresult .png')</t>
  </si>
  <si>
    <t>plt.show()</t>
  </si>
  <si>
    <t>plt.close()</t>
  </si>
  <si>
    <t>print("實驗結束")</t>
  </si>
  <si>
    <t xml:space="preserve"># plt.savefig('lstm_2330.png') </t>
  </si>
  <si>
    <t xml:space="preserve">實驗步驟: </t>
    <phoneticPr fontId="1" type="noConversion"/>
  </si>
  <si>
    <t>設定</t>
    <phoneticPr fontId="1" type="noConversion"/>
  </si>
  <si>
    <t>1）实验日期。</t>
  </si>
  <si>
    <r>
      <t>2）耗材准备，包括试剂、器械。</t>
    </r>
    <r>
      <rPr>
        <sz val="11"/>
        <color theme="1"/>
        <rFont val="新細明體"/>
        <family val="2"/>
        <scheme val="minor"/>
      </rPr>
      <t>实验前 check 下，确保准备充分，不至于实验过程中手忙脚乱。</t>
    </r>
  </si>
  <si>
    <r>
      <t>3）具体实验步骤，千万不要怕麻烦。</t>
    </r>
    <r>
      <rPr>
        <sz val="11"/>
        <color theme="1"/>
        <rFont val="新細明體"/>
        <family val="2"/>
        <scheme val="minor"/>
      </rPr>
      <t>一定要尽可能的详细，细致到实验的小细节。</t>
    </r>
  </si>
  <si>
    <r>
      <t>4）检测仪器，包括型号及检测时所使用的具体参数。</t>
    </r>
    <r>
      <rPr>
        <sz val="11"/>
        <color theme="1"/>
        <rFont val="新細明體"/>
        <family val="2"/>
        <scheme val="minor"/>
      </rPr>
      <t>这么做有两方面的原因，一是方便写文章，二是为了统一参数，实现实验的标准化。</t>
    </r>
  </si>
  <si>
    <t>一開始甚麼設定都不東單純增加訓練次數</t>
    <phoneticPr fontId="1" type="noConversion"/>
  </si>
  <si>
    <t>後來開始修改優化器</t>
    <phoneticPr fontId="1" type="noConversion"/>
  </si>
  <si>
    <t>再來是激活函數</t>
    <phoneticPr fontId="1" type="noConversion"/>
  </si>
  <si>
    <t xml:space="preserve">整理: </t>
    <phoneticPr fontId="1" type="noConversion"/>
  </si>
  <si>
    <t>adam</t>
    <phoneticPr fontId="1" type="noConversion"/>
  </si>
  <si>
    <t>SGD</t>
    <phoneticPr fontId="1" type="noConversion"/>
  </si>
  <si>
    <t>optimizer = 'adam' activation='softsign'</t>
    <phoneticPr fontId="1" type="noConversion"/>
  </si>
  <si>
    <t>optimizer = 'adam'  activation='sigmoid'</t>
    <phoneticPr fontId="1" type="noConversion"/>
  </si>
  <si>
    <t>optimizer = 'AdaGrad'</t>
    <phoneticPr fontId="1" type="noConversion"/>
  </si>
  <si>
    <t>optimizer = 'adam' ,activation='tanh'</t>
    <phoneticPr fontId="1" type="noConversion"/>
  </si>
  <si>
    <t>epochs = 1000 ,optimizer = 'adam'</t>
    <phoneticPr fontId="1" type="noConversion"/>
  </si>
  <si>
    <t>epochs = 2000, optimizer = 'adam'</t>
    <phoneticPr fontId="1" type="noConversion"/>
  </si>
  <si>
    <t>epochs = 3000 , optimizer = 'adam'</t>
    <phoneticPr fontId="1" type="noConversion"/>
  </si>
  <si>
    <t>程式碼:</t>
    <phoneticPr fontId="1" type="noConversion"/>
  </si>
  <si>
    <t>#regressor.add(Activation('sigmoid'))</t>
  </si>
  <si>
    <t>history = regressor.fit(X_train, y_train, epochs = 1000, batch_size = 16)</t>
  </si>
  <si>
    <t>plt.savefig('C:/Users/user/OneDrive - 國立宜蘭大學/文件/ESSAY/exresult/1000epoch-adamstockresult .png')</t>
  </si>
  <si>
    <t xml:space="preserve">實驗步驟: </t>
  </si>
  <si>
    <t>今天測試1000，2000，3000次的影響</t>
    <phoneticPr fontId="1" type="noConversion"/>
  </si>
  <si>
    <t>epochs = 1000, optimizer = 'adam' ,activation='tanh'</t>
    <phoneticPr fontId="1" type="noConversion"/>
  </si>
  <si>
    <t>epochs = 2000, optimizer = 'adam' ,activation='tanh'</t>
    <phoneticPr fontId="1" type="noConversion"/>
  </si>
  <si>
    <t>epochs = 3000, optimizer = 'adam' ,activation='tanh'</t>
    <phoneticPr fontId="1" type="noConversion"/>
  </si>
  <si>
    <t>epochs = 1000, optimizer = 'adam' ' activation='softsign'</t>
    <phoneticPr fontId="1" type="noConversion"/>
  </si>
  <si>
    <t>epochs = 3000 , optimizer = 'adam' ' activation='softsign'</t>
    <phoneticPr fontId="1" type="noConversion"/>
  </si>
  <si>
    <t>epochs = 2000, optimizer = 'adam' ' activation='softsign'</t>
    <phoneticPr fontId="1" type="noConversion"/>
  </si>
  <si>
    <t>epochs = 1000 ,optimizer = 'adam'  activation='sigmoid'</t>
    <phoneticPr fontId="1" type="noConversion"/>
  </si>
  <si>
    <t>epochs = 2000 ,optimizer = 'adam'  activation='sigmoid'</t>
    <phoneticPr fontId="1" type="noConversion"/>
  </si>
  <si>
    <t>epochs = 3000 ,optimizer = 'adam'  activation='sigmoid'</t>
    <phoneticPr fontId="1" type="noConversion"/>
  </si>
  <si>
    <t>整理:</t>
    <phoneticPr fontId="1" type="noConversion"/>
  </si>
  <si>
    <t>activation='tanh'</t>
  </si>
  <si>
    <t xml:space="preserve"> activation='softsign'</t>
  </si>
  <si>
    <t>activation='sigmoid'</t>
  </si>
  <si>
    <t>現在要做的事情:</t>
  </si>
  <si>
    <t>v</t>
    <phoneticPr fontId="1" type="noConversion"/>
  </si>
  <si>
    <t>check</t>
    <phoneticPr fontId="1" type="noConversion"/>
  </si>
  <si>
    <t>1.把半導體類股(M2324) 電子工業(M2300)  金融業(M2800) 橡膠工業(M2100) 鋼鐵工業(M2000)的情感指數從2011開始整理好</t>
    <phoneticPr fontId="1" type="noConversion"/>
  </si>
  <si>
    <t>2. 算出5個情感指數後把想辦法把結果移到LSTM_TAIEX Total Return Index</t>
    <phoneticPr fontId="1" type="noConversion"/>
  </si>
  <si>
    <t>嘗試把stockprediction-sentiment.py加入LSTM_TAIEX Total Return Index.py</t>
    <phoneticPr fontId="1" type="noConversion"/>
  </si>
  <si>
    <t>日期轉換遇到問題</t>
    <phoneticPr fontId="1" type="noConversion"/>
  </si>
  <si>
    <t>發現說可以能要把日期全部排好十年再加上情感指數，工程量有點大</t>
    <phoneticPr fontId="1" type="noConversion"/>
  </si>
  <si>
    <t>先放一旁然後先用xai 至少要有進度</t>
    <phoneticPr fontId="1" type="noConversion"/>
  </si>
  <si>
    <t>然後今天至少把範例RUN起來 但是還卡再不知道WIT具體怎用也還沒有把原本CODE放進去</t>
    <phoneticPr fontId="1" type="noConversion"/>
  </si>
  <si>
    <t>後來發現結果全部要放在一個excel表裡面用別人的coode去讀就結束了</t>
    <phoneticPr fontId="1" type="noConversion"/>
  </si>
  <si>
    <t>情感指數只留下一個日期 且取最高值</t>
    <phoneticPr fontId="1" type="noConversion"/>
  </si>
  <si>
    <t>情感指數 目前不知道要怎做還在想</t>
    <phoneticPr fontId="1" type="noConversion"/>
  </si>
  <si>
    <t>測試了SHAP 在LSTM上的運用</t>
    <phoneticPr fontId="1" type="noConversion"/>
  </si>
  <si>
    <t xml:space="preserve">版本: tensorflow 1.15 /keras 2.3.1 / python 3.6 </t>
    <phoneticPr fontId="1" type="noConversion"/>
  </si>
  <si>
    <t>開始編寫論文架構</t>
    <phoneticPr fontId="1" type="noConversion"/>
  </si>
  <si>
    <t>最後還是決定一個一個日期取最大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</si>
</sst>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1"/>
      <color rgb="FFE8E6E3"/>
      <name val="Arial"/>
      <family val="2"/>
    </font>
    <font>
      <sz val="11"/>
      <name val="微軟正黑體"/>
      <family val="2"/>
      <charset val="136"/>
    </font>
    <font>
      <sz val="11"/>
      <name val="Arial"/>
      <family val="2"/>
    </font>
    <font>
      <sz val="11"/>
      <name val="Arial"/>
      <family val="2"/>
      <charset val="136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1" fontId="0" fillId="0" borderId="0" xfId="0" applyNumberForma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不同條件下</a:t>
            </a:r>
            <a:r>
              <a:rPr lang="en-US" altLang="zh-TW"/>
              <a:t>LSTM</a:t>
            </a:r>
            <a:r>
              <a:rPr lang="zh-TW" altLang="en-US"/>
              <a:t>訓練</a:t>
            </a:r>
            <a:r>
              <a:rPr lang="en-US" altLang="zh-TW"/>
              <a:t>100</a:t>
            </a:r>
            <a:r>
              <a:rPr lang="zh-TW" altLang="en-US"/>
              <a:t>、</a:t>
            </a:r>
            <a:r>
              <a:rPr lang="en-US" altLang="zh-TW"/>
              <a:t>200</a:t>
            </a:r>
            <a:r>
              <a:rPr lang="zh-TW" altLang="en-US"/>
              <a:t>、</a:t>
            </a:r>
            <a:r>
              <a:rPr lang="en-US" altLang="zh-TW"/>
              <a:t>300</a:t>
            </a:r>
            <a:r>
              <a:rPr lang="zh-TW" altLang="en-US"/>
              <a:t>次的</a:t>
            </a:r>
            <a:r>
              <a:rPr lang="en-US" altLang="zh-TW"/>
              <a:t>training</a:t>
            </a:r>
            <a:r>
              <a:rPr lang="en-US" altLang="zh-TW" baseline="0"/>
              <a:t> loss </a:t>
            </a:r>
            <a:r>
              <a:rPr lang="zh-TW" altLang="en-US" baseline="0"/>
              <a:t>結果</a:t>
            </a:r>
            <a:r>
              <a:rPr lang="zh-TW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'實驗數據-20210929'!$B$50</c:f>
              <c:strCache>
                <c:ptCount val="1"/>
                <c:pt idx="0">
                  <c:v>epochs =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'實驗數據-20210929'!$A$51:$A$56</c:f>
              <c:strCache>
                <c:ptCount val="6"/>
                <c:pt idx="0">
                  <c:v>adam</c:v>
                </c:pt>
                <c:pt idx="1">
                  <c:v>SGD</c:v>
                </c:pt>
                <c:pt idx="2">
                  <c:v>optimizer = 'AdaGrad'</c:v>
                </c:pt>
                <c:pt idx="3">
                  <c:v>optimizer = 'adam' ,activation='tanh'</c:v>
                </c:pt>
                <c:pt idx="4">
                  <c:v>optimizer = 'adam' activation='softsign'</c:v>
                </c:pt>
                <c:pt idx="5">
                  <c:v>optimizer = 'adam'  activation='sigmoid'</c:v>
                </c:pt>
              </c:strCache>
            </c:strRef>
          </c:cat>
          <c:val>
            <c:numRef>
              <c:f>'實驗數據-20210929'!$B$51:$B$56</c:f>
              <c:numCache>
                <c:formatCode>General</c:formatCode>
                <c:ptCount val="6"/>
                <c:pt idx="0">
                  <c:v>8.0444444444444443E-3</c:v>
                </c:pt>
                <c:pt idx="1">
                  <c:v>1.2544444444444445E-2</c:v>
                </c:pt>
                <c:pt idx="2">
                  <c:v>1.5949999999999999E-2</c:v>
                </c:pt>
                <c:pt idx="3">
                  <c:v>8.09E-3</c:v>
                </c:pt>
                <c:pt idx="4">
                  <c:v>8.0999999999999996E-3</c:v>
                </c:pt>
                <c:pt idx="5">
                  <c:v>9.6999999999999986E-3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9-4477-BA84-6BFA332B4487}"/>
            </c:ext>
          </c:extLst>
        </c:ser>
        <c:ser>
          <c:idx val="1"/>
          <c:order val="1"/>
          <c:tx>
            <c:strRef>
              <c:f>'實驗數據-20210929'!$C$50</c:f>
              <c:strCache>
                <c:ptCount val="1"/>
                <c:pt idx="0">
                  <c:v>epochs = 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'實驗數據-20210929'!$A$51:$A$56</c:f>
              <c:strCache>
                <c:ptCount val="6"/>
                <c:pt idx="0">
                  <c:v>adam</c:v>
                </c:pt>
                <c:pt idx="1">
                  <c:v>SGD</c:v>
                </c:pt>
                <c:pt idx="2">
                  <c:v>optimizer = 'AdaGrad'</c:v>
                </c:pt>
                <c:pt idx="3">
                  <c:v>optimizer = 'adam' ,activation='tanh'</c:v>
                </c:pt>
                <c:pt idx="4">
                  <c:v>optimizer = 'adam' activation='softsign'</c:v>
                </c:pt>
                <c:pt idx="5">
                  <c:v>optimizer = 'adam'  activation='sigmoid'</c:v>
                </c:pt>
              </c:strCache>
            </c:strRef>
          </c:cat>
          <c:val>
            <c:numRef>
              <c:f>'實驗數據-20210929'!$C$51:$C$56</c:f>
              <c:numCache>
                <c:formatCode>General</c:formatCode>
                <c:ptCount val="6"/>
                <c:pt idx="0">
                  <c:v>7.8666666666666676E-3</c:v>
                </c:pt>
                <c:pt idx="1">
                  <c:v>1.1688888888888891E-2</c:v>
                </c:pt>
                <c:pt idx="2">
                  <c:v>1.363E-2</c:v>
                </c:pt>
                <c:pt idx="3">
                  <c:v>7.9699999999999997E-3</c:v>
                </c:pt>
                <c:pt idx="4">
                  <c:v>7.8700000000000003E-3</c:v>
                </c:pt>
                <c:pt idx="5">
                  <c:v>8.9700000000000005E-3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9-4477-BA84-6BFA332B4487}"/>
            </c:ext>
          </c:extLst>
        </c:ser>
        <c:ser>
          <c:idx val="2"/>
          <c:order val="2"/>
          <c:tx>
            <c:strRef>
              <c:f>'實驗數據-20210929'!$D$50</c:f>
              <c:strCache>
                <c:ptCount val="1"/>
                <c:pt idx="0">
                  <c:v>epochs = 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'實驗數據-20210929'!$A$51:$A$56</c:f>
              <c:strCache>
                <c:ptCount val="6"/>
                <c:pt idx="0">
                  <c:v>adam</c:v>
                </c:pt>
                <c:pt idx="1">
                  <c:v>SGD</c:v>
                </c:pt>
                <c:pt idx="2">
                  <c:v>optimizer = 'AdaGrad'</c:v>
                </c:pt>
                <c:pt idx="3">
                  <c:v>optimizer = 'adam' ,activation='tanh'</c:v>
                </c:pt>
                <c:pt idx="4">
                  <c:v>optimizer = 'adam' activation='softsign'</c:v>
                </c:pt>
                <c:pt idx="5">
                  <c:v>optimizer = 'adam'  activation='sigmoid'</c:v>
                </c:pt>
              </c:strCache>
            </c:strRef>
          </c:cat>
          <c:val>
            <c:numRef>
              <c:f>'實驗數據-20210929'!$D$51:$D$56</c:f>
              <c:numCache>
                <c:formatCode>General</c:formatCode>
                <c:ptCount val="6"/>
                <c:pt idx="0">
                  <c:v>7.7444444444444401E-3</c:v>
                </c:pt>
                <c:pt idx="1">
                  <c:v>1.16888888888889E-2</c:v>
                </c:pt>
                <c:pt idx="2">
                  <c:v>1.329E-2</c:v>
                </c:pt>
                <c:pt idx="3">
                  <c:v>7.8300000000000002E-3</c:v>
                </c:pt>
                <c:pt idx="4">
                  <c:v>7.6800000000000002E-3</c:v>
                </c:pt>
                <c:pt idx="5">
                  <c:v>8.43E-3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19-4477-BA84-6BFA332B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00944"/>
        <c:axId val="560970784"/>
      </c:barChart>
      <c:catAx>
        <c:axId val="5675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970784"/>
        <c:crosses val="autoZero"/>
        <c:auto val="1"/>
        <c:lblAlgn val="ctr"/>
        <c:lblOffset val="100"/>
        <c:noMultiLvlLbl val="0"/>
      </c:catAx>
      <c:valAx>
        <c:axId val="560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5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不同條件下</a:t>
            </a:r>
            <a:r>
              <a:rPr lang="en-US" altLang="zh-TW" sz="1800" b="0" i="0" baseline="0">
                <a:effectLst/>
              </a:rPr>
              <a:t>LSTM</a:t>
            </a:r>
            <a:r>
              <a:rPr lang="zh-TW" altLang="zh-TW" sz="1800" b="0" i="0" baseline="0">
                <a:effectLst/>
              </a:rPr>
              <a:t>訓練</a:t>
            </a:r>
            <a:r>
              <a:rPr lang="en-US" altLang="zh-TW" sz="1800" b="0" i="0" baseline="0">
                <a:effectLst/>
              </a:rPr>
              <a:t>1000</a:t>
            </a:r>
            <a:r>
              <a:rPr lang="zh-TW" altLang="zh-TW" sz="1800" b="0" i="0" baseline="0">
                <a:effectLst/>
              </a:rPr>
              <a:t>、</a:t>
            </a:r>
            <a:r>
              <a:rPr lang="en-US" altLang="zh-TW" sz="1800" b="0" i="0" baseline="0">
                <a:effectLst/>
              </a:rPr>
              <a:t>2000</a:t>
            </a:r>
            <a:r>
              <a:rPr lang="zh-TW" altLang="zh-TW" sz="1800" b="0" i="0" baseline="0">
                <a:effectLst/>
              </a:rPr>
              <a:t>、</a:t>
            </a:r>
            <a:r>
              <a:rPr lang="en-US" altLang="zh-TW" sz="1800" b="0" i="0" baseline="0">
                <a:effectLst/>
              </a:rPr>
              <a:t>3000</a:t>
            </a:r>
            <a:r>
              <a:rPr lang="zh-TW" altLang="zh-TW" sz="1800" b="0" i="0" baseline="0">
                <a:effectLst/>
              </a:rPr>
              <a:t>次的</a:t>
            </a:r>
            <a:r>
              <a:rPr lang="en-US" altLang="zh-TW" sz="1800" b="0" i="0" baseline="0">
                <a:effectLst/>
              </a:rPr>
              <a:t>training loss </a:t>
            </a:r>
            <a:r>
              <a:rPr lang="zh-TW" altLang="zh-TW" sz="1800" b="0" i="0" baseline="0">
                <a:effectLst/>
              </a:rPr>
              <a:t>結果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'實驗數據-20211005'!$B$54</c:f>
              <c:strCache>
                <c:ptCount val="1"/>
                <c:pt idx="0">
                  <c:v>epochs = 1000 ,optimizer = 'adam'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'實驗數據-20211005'!$A$55:$A$57</c:f>
              <c:strCache>
                <c:ptCount val="3"/>
                <c:pt idx="0">
                  <c:v>activation='tanh'</c:v>
                </c:pt>
                <c:pt idx="1">
                  <c:v> activation='softsign'</c:v>
                </c:pt>
                <c:pt idx="2">
                  <c:v>activation='sigmoid'</c:v>
                </c:pt>
              </c:strCache>
            </c:strRef>
          </c:cat>
          <c:val>
            <c:numRef>
              <c:f>'實驗數據-20211005'!$B$55:$B$57</c:f>
              <c:numCache>
                <c:formatCode>General</c:formatCode>
                <c:ptCount val="3"/>
                <c:pt idx="0">
                  <c:v>6.1945300000000006E-4</c:v>
                </c:pt>
                <c:pt idx="1">
                  <c:v>3.7765489999999998E-4</c:v>
                </c:pt>
                <c:pt idx="2">
                  <c:v>2.1078080999999997E-4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4ECB-B63B-4103438486DF}"/>
            </c:ext>
          </c:extLst>
        </c:ser>
        <c:ser>
          <c:idx val="1"/>
          <c:order val="1"/>
          <c:tx>
            <c:strRef>
              <c:f>'實驗數據-20211005'!$C$54</c:f>
              <c:strCache>
                <c:ptCount val="1"/>
                <c:pt idx="0">
                  <c:v>epochs = 2000, optimizer = 'adam'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'實驗數據-20211005'!$A$55:$A$57</c:f>
              <c:strCache>
                <c:ptCount val="3"/>
                <c:pt idx="0">
                  <c:v>activation='tanh'</c:v>
                </c:pt>
                <c:pt idx="1">
                  <c:v> activation='softsign'</c:v>
                </c:pt>
                <c:pt idx="2">
                  <c:v>activation='sigmoid'</c:v>
                </c:pt>
              </c:strCache>
            </c:strRef>
          </c:cat>
          <c:val>
            <c:numRef>
              <c:f>'實驗數據-20211005'!$C$55:$C$57</c:f>
              <c:numCache>
                <c:formatCode>General</c:formatCode>
                <c:ptCount val="3"/>
                <c:pt idx="0">
                  <c:v>2.6368215E-5</c:v>
                </c:pt>
                <c:pt idx="1">
                  <c:v>7.0565811000000011E-5</c:v>
                </c:pt>
                <c:pt idx="2">
                  <c:v>7.3321153499999992E-4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5-4ECB-B63B-4103438486DF}"/>
            </c:ext>
          </c:extLst>
        </c:ser>
        <c:ser>
          <c:idx val="2"/>
          <c:order val="2"/>
          <c:tx>
            <c:strRef>
              <c:f>'實驗數據-20211005'!$D$54</c:f>
              <c:strCache>
                <c:ptCount val="1"/>
                <c:pt idx="0">
                  <c:v>epochs = 3000 , optimizer = 'adam'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'實驗數據-20211005'!$A$55:$A$57</c:f>
              <c:strCache>
                <c:ptCount val="3"/>
                <c:pt idx="0">
                  <c:v>activation='tanh'</c:v>
                </c:pt>
                <c:pt idx="1">
                  <c:v> activation='softsign'</c:v>
                </c:pt>
                <c:pt idx="2">
                  <c:v>activation='sigmoid'</c:v>
                </c:pt>
              </c:strCache>
            </c:strRef>
          </c:cat>
          <c:val>
            <c:numRef>
              <c:f>'實驗數據-20211005'!$D$55:$D$57</c:f>
              <c:numCache>
                <c:formatCode>General</c:formatCode>
                <c:ptCount val="3"/>
                <c:pt idx="0">
                  <c:v>4.8057811999999999E-5</c:v>
                </c:pt>
                <c:pt idx="1">
                  <c:v>2.5388689199999999E-5</c:v>
                </c:pt>
                <c:pt idx="2">
                  <c:v>3.1082576999999997E-5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5-4ECB-B63B-41034384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661504"/>
        <c:axId val="1304232512"/>
      </c:barChart>
      <c:catAx>
        <c:axId val="1290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232512"/>
        <c:crosses val="autoZero"/>
        <c:auto val="1"/>
        <c:lblAlgn val="ctr"/>
        <c:lblOffset val="100"/>
        <c:noMultiLvlLbl val="0"/>
      </c:catAx>
      <c:valAx>
        <c:axId val="13042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0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2828924</xdr:colOff>
      <xdr:row>56</xdr:row>
      <xdr:rowOff>180975</xdr:rowOff>
    </xdr:from>
    <xdr:to>
      <xdr:col>3</xdr:col>
      <xdr:colOff>2295524</xdr:colOff>
      <xdr:row>77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5BE14F3-68BC-4152-83FA-187F3455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819149</xdr:colOff>
      <xdr:row>49</xdr:row>
      <xdr:rowOff>23812</xdr:rowOff>
    </xdr:from>
    <xdr:to>
      <xdr:col>10</xdr:col>
      <xdr:colOff>142875</xdr:colOff>
      <xdr:row>71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AA0E2C-9513-46F6-9A09-7AA08AEFA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knews.cc/news/4mlnr82.html" TargetMode="External"/><Relationship Id="rId2" Type="http://schemas.openxmlformats.org/officeDocument/2006/relationships/hyperlink" Target="https://medium.com/%E9%9B%9E%E9%9B%9E%E8%88%87%E5%85%94%E5%85%94%E7%9A%84%E5%B7%A5%E7%A8%8B%E4%B8%96%E7%95%8C/%E6%A9%9F%E5%99%A8%E5%AD%B8%E7%BF%92ml-note-sgd-momentum-adagrad-adam-optimizer-f20568c968db" TargetMode="External"/><Relationship Id="rId1" Type="http://schemas.openxmlformats.org/officeDocument/2006/relationships/hyperlink" Target="https://ithelp.ithome.com.tw/articles/1023588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93B1-8055-42CB-B171-E6AAD44C4798}">
  <dimension ref="A1:B6"/>
  <sheetViews>
    <sheetView workbookViewId="0">
      <selection activeCell="E8" sqref="E8"/>
    </sheetView>
  </sheetViews>
  <sheetFormatPr defaultRowHeight="15.75" x14ac:dyDescent="0.25"/>
  <cols>
    <col min="1" max="1" width="72.42578125" customWidth="1"/>
  </cols>
  <sheetData>
    <row r="1" spans="1:2" x14ac:dyDescent="0.25">
      <c r="A1" t="s">
        <v>1</v>
      </c>
    </row>
    <row r="2" spans="1:2" ht="94.5" x14ac:dyDescent="0.25">
      <c r="A2" s="1" t="s">
        <v>2</v>
      </c>
      <c r="B2" s="2" t="s">
        <v>17</v>
      </c>
    </row>
    <row r="3" spans="1:2" x14ac:dyDescent="0.25">
      <c r="A3" t="s">
        <v>18</v>
      </c>
      <c r="B3" s="2" t="s">
        <v>16</v>
      </c>
    </row>
    <row r="4" spans="1:2" ht="89.25" x14ac:dyDescent="0.25">
      <c r="A4" s="4" t="s">
        <v>25</v>
      </c>
      <c r="B4" s="2" t="s">
        <v>26</v>
      </c>
    </row>
    <row r="5" spans="1:2" x14ac:dyDescent="0.25">
      <c r="A5" s="3"/>
    </row>
    <row r="6" spans="1:2" x14ac:dyDescent="0.25">
      <c r="A6" s="2"/>
    </row>
  </sheetData>
  <phoneticPr fontId="1" type="noConversion"/>
  <hyperlinks>
    <hyperlink ref="B2" r:id="rId1" xr:uid="{BDD858A1-5746-46E5-BF6C-178559195DB5}"/>
    <hyperlink ref="B3" r:id="rId2" xr:uid="{D06CDB2A-B49D-49AB-9410-FFD28C34F311}"/>
    <hyperlink ref="B4" r:id="rId3" xr:uid="{00571605-CF63-4B1A-980C-64CE9A4B150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530D-CF1E-44EC-9E0D-5BA6B806A416}">
  <dimension ref="A1:A2"/>
  <sheetViews>
    <sheetView workbookViewId="0">
      <selection activeCell="L21" sqref="L21"/>
    </sheetView>
  </sheetViews>
  <sheetFormatPr defaultRowHeight="15.75" x14ac:dyDescent="0.25"/>
  <sheetData>
    <row r="1" spans="1:1" x14ac:dyDescent="0.25">
      <c r="A1" t="s">
        <v>172</v>
      </c>
    </row>
    <row r="2" spans="1:1" x14ac:dyDescent="0.25">
      <c r="A2" t="s">
        <v>173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DFF7-737A-470F-8EF5-96618FEE34AF}">
  <dimension ref="A1"/>
  <sheetViews>
    <sheetView workbookViewId="0">
      <selection activeCell="I10" sqref="I10:I12"/>
    </sheetView>
  </sheetViews>
  <sheetFormatPr defaultRowHeight="15.75" x14ac:dyDescent="0.25"/>
  <sheetData>
    <row r="1" spans="1:1" x14ac:dyDescent="0.25">
      <c r="A1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F933-A576-4F16-8338-ADEE5B67FCE8}">
  <dimension ref="A1"/>
  <sheetViews>
    <sheetView tabSelected="1" workbookViewId="0">
      <selection activeCell="J9" sqref="J9"/>
    </sheetView>
  </sheetViews>
  <sheetFormatPr defaultRowHeight="15.75" x14ac:dyDescent="0.25"/>
  <sheetData>
    <row r="1" spans="1:1" x14ac:dyDescent="0.25">
      <c r="A1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4F79-62DA-4A29-A531-67CE3EBA0811}">
  <dimension ref="A1:A4"/>
  <sheetViews>
    <sheetView workbookViewId="0">
      <selection activeCell="C14" sqref="C14"/>
    </sheetView>
  </sheetViews>
  <sheetFormatPr defaultRowHeight="15.75" x14ac:dyDescent="0.25"/>
  <sheetData>
    <row r="1" spans="1:1" x14ac:dyDescent="0.25">
      <c r="A1" s="5" t="s">
        <v>123</v>
      </c>
    </row>
    <row r="2" spans="1:1" x14ac:dyDescent="0.25">
      <c r="A2" s="5" t="s">
        <v>124</v>
      </c>
    </row>
    <row r="3" spans="1:1" x14ac:dyDescent="0.25">
      <c r="A3" s="5" t="s">
        <v>125</v>
      </c>
    </row>
    <row r="4" spans="1:1" x14ac:dyDescent="0.25">
      <c r="A4" s="5" t="s">
        <v>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topLeftCell="A46" workbookViewId="0">
      <selection activeCell="E27" sqref="E27:G27"/>
    </sheetView>
  </sheetViews>
  <sheetFormatPr defaultRowHeight="15.75" x14ac:dyDescent="0.25"/>
  <cols>
    <col min="1" max="1" width="58" customWidth="1"/>
    <col min="2" max="2" width="49.28515625" customWidth="1"/>
    <col min="3" max="3" width="35.140625" customWidth="1"/>
    <col min="4" max="4" width="36.140625" customWidth="1"/>
    <col min="5" max="5" width="46" customWidth="1"/>
    <col min="6" max="6" width="28.85546875" customWidth="1"/>
    <col min="7" max="7" width="20.42578125" customWidth="1"/>
    <col min="11" max="11" width="47.42578125" customWidth="1"/>
  </cols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K1" t="s">
        <v>30</v>
      </c>
      <c r="L1" t="s">
        <v>121</v>
      </c>
    </row>
    <row r="2" spans="1:12" x14ac:dyDescent="0.25"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K2" t="s">
        <v>31</v>
      </c>
      <c r="L2" t="s">
        <v>122</v>
      </c>
    </row>
    <row r="3" spans="1:12" ht="78.75" x14ac:dyDescent="0.25">
      <c r="B3">
        <v>8.0999999999999996E-3</v>
      </c>
      <c r="C3">
        <v>8.0000000000000002E-3</v>
      </c>
      <c r="D3">
        <v>7.6E-3</v>
      </c>
      <c r="E3">
        <v>1.2200000000000001E-2</v>
      </c>
      <c r="F3">
        <v>1.14E-2</v>
      </c>
      <c r="G3">
        <v>1.0800000000000001E-2</v>
      </c>
      <c r="K3" s="1" t="s">
        <v>32</v>
      </c>
      <c r="L3" t="s">
        <v>127</v>
      </c>
    </row>
    <row r="4" spans="1:12" x14ac:dyDescent="0.25">
      <c r="B4">
        <v>8.0000000000000002E-3</v>
      </c>
      <c r="C4">
        <v>7.7000000000000002E-3</v>
      </c>
      <c r="D4">
        <v>7.6E-3</v>
      </c>
      <c r="E4">
        <v>1.2800000000000001E-2</v>
      </c>
      <c r="F4">
        <v>1.1599999999999999E-2</v>
      </c>
      <c r="G4">
        <v>1.1299999999999999E-2</v>
      </c>
      <c r="L4" t="s">
        <v>128</v>
      </c>
    </row>
    <row r="5" spans="1:12" x14ac:dyDescent="0.25">
      <c r="B5">
        <v>8.0999999999999996E-3</v>
      </c>
      <c r="C5">
        <v>7.9000000000000008E-3</v>
      </c>
      <c r="D5">
        <v>7.9000000000000008E-3</v>
      </c>
      <c r="E5">
        <v>1.24E-2</v>
      </c>
      <c r="F5">
        <v>1.1599999999999999E-2</v>
      </c>
      <c r="G5">
        <v>1.12E-2</v>
      </c>
      <c r="K5" t="s">
        <v>33</v>
      </c>
      <c r="L5" t="s">
        <v>129</v>
      </c>
    </row>
    <row r="6" spans="1:12" x14ac:dyDescent="0.25">
      <c r="B6">
        <v>7.7999999999999996E-3</v>
      </c>
      <c r="C6">
        <v>7.7999999999999996E-3</v>
      </c>
      <c r="D6">
        <v>8.0000000000000002E-3</v>
      </c>
      <c r="E6">
        <v>1.2500000000000001E-2</v>
      </c>
      <c r="F6">
        <v>1.2E-2</v>
      </c>
      <c r="G6">
        <v>1.11E-2</v>
      </c>
    </row>
    <row r="7" spans="1:12" x14ac:dyDescent="0.25">
      <c r="B7">
        <v>8.0999999999999996E-3</v>
      </c>
      <c r="C7">
        <v>7.7999999999999996E-3</v>
      </c>
      <c r="D7">
        <v>7.7000000000000002E-3</v>
      </c>
      <c r="E7">
        <v>1.23E-2</v>
      </c>
      <c r="F7">
        <v>1.18E-2</v>
      </c>
      <c r="G7">
        <v>1.09E-2</v>
      </c>
    </row>
    <row r="8" spans="1:12" x14ac:dyDescent="0.25">
      <c r="B8">
        <v>8.0000000000000002E-3</v>
      </c>
      <c r="C8">
        <v>7.9000000000000008E-3</v>
      </c>
      <c r="D8">
        <v>7.7000000000000002E-3</v>
      </c>
      <c r="E8">
        <v>1.2800000000000001E-2</v>
      </c>
      <c r="F8">
        <v>1.1599999999999999E-2</v>
      </c>
      <c r="G8">
        <v>1.0999999999999999E-2</v>
      </c>
      <c r="K8" t="s">
        <v>34</v>
      </c>
    </row>
    <row r="9" spans="1:12" x14ac:dyDescent="0.25">
      <c r="B9">
        <v>8.0999999999999996E-3</v>
      </c>
      <c r="C9">
        <v>7.9000000000000008E-3</v>
      </c>
      <c r="D9">
        <v>7.7999999999999996E-3</v>
      </c>
      <c r="E9">
        <v>1.2500000000000001E-2</v>
      </c>
      <c r="F9">
        <v>1.18E-2</v>
      </c>
      <c r="G9">
        <v>1.0800000000000001E-2</v>
      </c>
      <c r="K9" t="s">
        <v>35</v>
      </c>
    </row>
    <row r="10" spans="1:12" x14ac:dyDescent="0.25">
      <c r="B10">
        <v>8.0999999999999996E-3</v>
      </c>
      <c r="C10">
        <v>7.9000000000000008E-3</v>
      </c>
      <c r="D10">
        <v>7.7000000000000002E-3</v>
      </c>
      <c r="E10">
        <v>1.2800000000000001E-2</v>
      </c>
      <c r="F10">
        <v>1.18E-2</v>
      </c>
      <c r="G10">
        <v>1.11E-2</v>
      </c>
      <c r="K10" t="s">
        <v>36</v>
      </c>
    </row>
    <row r="11" spans="1:12" x14ac:dyDescent="0.25">
      <c r="B11">
        <v>8.0999999999999996E-3</v>
      </c>
      <c r="C11">
        <v>7.9000000000000008E-3</v>
      </c>
      <c r="D11">
        <v>7.7000000000000002E-3</v>
      </c>
      <c r="E11">
        <v>1.26E-2</v>
      </c>
      <c r="F11">
        <v>1.1599999999999999E-2</v>
      </c>
      <c r="G11">
        <v>1.09E-2</v>
      </c>
      <c r="K11" t="s">
        <v>37</v>
      </c>
    </row>
    <row r="12" spans="1:12" x14ac:dyDescent="0.25">
      <c r="A12" t="s">
        <v>12</v>
      </c>
      <c r="B12">
        <f t="shared" ref="B12:G12" si="0">AVERAGE(B3:B11)</f>
        <v>8.0444444444444443E-3</v>
      </c>
      <c r="C12">
        <f t="shared" si="0"/>
        <v>7.8666666666666676E-3</v>
      </c>
      <c r="D12">
        <f t="shared" si="0"/>
        <v>7.7444444444444444E-3</v>
      </c>
      <c r="E12">
        <f t="shared" si="0"/>
        <v>1.2544444444444445E-2</v>
      </c>
      <c r="F12">
        <f t="shared" si="0"/>
        <v>1.1688888888888891E-2</v>
      </c>
      <c r="G12">
        <f t="shared" si="0"/>
        <v>1.101111111111111E-2</v>
      </c>
      <c r="K12" t="s">
        <v>38</v>
      </c>
    </row>
    <row r="14" spans="1:12" x14ac:dyDescent="0.25">
      <c r="B14" t="s">
        <v>13</v>
      </c>
      <c r="C14" t="s">
        <v>14</v>
      </c>
      <c r="D14" t="s">
        <v>15</v>
      </c>
      <c r="E14" t="s">
        <v>19</v>
      </c>
      <c r="F14" t="s">
        <v>20</v>
      </c>
      <c r="G14" t="s">
        <v>21</v>
      </c>
      <c r="K14" t="s">
        <v>39</v>
      </c>
    </row>
    <row r="15" spans="1:12" x14ac:dyDescent="0.25">
      <c r="B15">
        <v>1.6199999999999999E-2</v>
      </c>
      <c r="C15">
        <v>1.35E-2</v>
      </c>
      <c r="D15">
        <v>1.34E-2</v>
      </c>
      <c r="E15">
        <v>8.0000000000000002E-3</v>
      </c>
      <c r="F15">
        <v>7.9000000000000008E-3</v>
      </c>
      <c r="G15">
        <v>7.7999999999999996E-3</v>
      </c>
      <c r="K15" t="s">
        <v>40</v>
      </c>
    </row>
    <row r="16" spans="1:12" x14ac:dyDescent="0.25">
      <c r="B16">
        <v>1.5800000000000002E-2</v>
      </c>
      <c r="C16">
        <v>1.32E-2</v>
      </c>
      <c r="D16">
        <v>1.2999999999999999E-2</v>
      </c>
      <c r="E16">
        <v>8.0999999999999996E-3</v>
      </c>
      <c r="F16">
        <v>8.0000000000000002E-3</v>
      </c>
      <c r="G16">
        <v>7.6E-3</v>
      </c>
      <c r="K16" t="s">
        <v>41</v>
      </c>
    </row>
    <row r="17" spans="1:11" x14ac:dyDescent="0.25">
      <c r="B17">
        <v>1.49E-2</v>
      </c>
      <c r="C17">
        <v>1.35E-2</v>
      </c>
      <c r="D17">
        <v>1.3299999999999999E-2</v>
      </c>
      <c r="E17">
        <v>8.0999999999999996E-3</v>
      </c>
      <c r="F17">
        <v>8.0000000000000002E-3</v>
      </c>
      <c r="G17">
        <v>7.7999999999999996E-3</v>
      </c>
      <c r="K17" t="s">
        <v>42</v>
      </c>
    </row>
    <row r="18" spans="1:11" x14ac:dyDescent="0.25">
      <c r="B18">
        <v>1.5299999999999999E-2</v>
      </c>
      <c r="C18">
        <v>1.3599999999999999E-2</v>
      </c>
      <c r="D18">
        <v>1.3100000000000001E-2</v>
      </c>
      <c r="E18">
        <v>8.3000000000000001E-3</v>
      </c>
      <c r="F18">
        <v>7.7999999999999996E-3</v>
      </c>
      <c r="G18">
        <v>7.7000000000000002E-3</v>
      </c>
      <c r="K18" t="s">
        <v>43</v>
      </c>
    </row>
    <row r="19" spans="1:11" x14ac:dyDescent="0.25">
      <c r="B19">
        <v>1.7399999999999999E-2</v>
      </c>
      <c r="C19">
        <v>1.38E-2</v>
      </c>
      <c r="D19">
        <v>1.3899999999999999E-2</v>
      </c>
      <c r="E19">
        <v>8.0000000000000002E-3</v>
      </c>
      <c r="F19">
        <v>8.0000000000000002E-3</v>
      </c>
      <c r="G19">
        <v>8.0999999999999996E-3</v>
      </c>
      <c r="K19" t="s">
        <v>44</v>
      </c>
    </row>
    <row r="20" spans="1:11" x14ac:dyDescent="0.25">
      <c r="B20">
        <v>1.7500000000000002E-2</v>
      </c>
      <c r="C20">
        <v>1.3599999999999999E-2</v>
      </c>
      <c r="D20">
        <v>1.32E-2</v>
      </c>
      <c r="E20">
        <v>8.0999999999999996E-3</v>
      </c>
      <c r="F20">
        <v>8.0000000000000002E-3</v>
      </c>
      <c r="G20">
        <v>7.9000000000000008E-3</v>
      </c>
    </row>
    <row r="21" spans="1:11" x14ac:dyDescent="0.25">
      <c r="B21">
        <v>1.5299999999999999E-2</v>
      </c>
      <c r="C21">
        <v>1.4E-2</v>
      </c>
      <c r="D21">
        <v>1.2800000000000001E-2</v>
      </c>
      <c r="E21">
        <v>7.9000000000000008E-3</v>
      </c>
      <c r="F21">
        <v>8.0000000000000002E-3</v>
      </c>
      <c r="G21">
        <v>8.0000000000000002E-3</v>
      </c>
      <c r="K21" t="s">
        <v>45</v>
      </c>
    </row>
    <row r="22" spans="1:11" x14ac:dyDescent="0.25">
      <c r="B22">
        <v>1.5900000000000001E-2</v>
      </c>
      <c r="C22">
        <v>1.35E-2</v>
      </c>
      <c r="D22">
        <v>1.3599999999999999E-2</v>
      </c>
      <c r="E22">
        <v>8.3000000000000001E-3</v>
      </c>
      <c r="F22">
        <v>7.9000000000000008E-3</v>
      </c>
      <c r="G22">
        <v>7.7000000000000002E-3</v>
      </c>
    </row>
    <row r="23" spans="1:11" x14ac:dyDescent="0.25">
      <c r="B23">
        <v>1.49E-2</v>
      </c>
      <c r="C23">
        <v>1.4200000000000001E-2</v>
      </c>
      <c r="D23">
        <v>1.3899999999999999E-2</v>
      </c>
      <c r="E23">
        <v>8.0000000000000002E-3</v>
      </c>
      <c r="F23">
        <v>8.0999999999999996E-3</v>
      </c>
      <c r="G23">
        <v>7.7999999999999996E-3</v>
      </c>
      <c r="K23" t="s">
        <v>46</v>
      </c>
    </row>
    <row r="24" spans="1:11" x14ac:dyDescent="0.25">
      <c r="B24">
        <v>1.6299999999999999E-2</v>
      </c>
      <c r="C24">
        <v>1.34E-2</v>
      </c>
      <c r="D24">
        <v>1.2699999999999999E-2</v>
      </c>
      <c r="E24">
        <v>8.0999999999999996E-3</v>
      </c>
      <c r="F24">
        <v>8.0000000000000002E-3</v>
      </c>
      <c r="G24">
        <v>7.9000000000000008E-3</v>
      </c>
    </row>
    <row r="25" spans="1:11" x14ac:dyDescent="0.25">
      <c r="A25" t="s">
        <v>12</v>
      </c>
      <c r="B25">
        <f t="shared" ref="B25:G25" si="1">AVERAGE(B15:B24)</f>
        <v>1.5949999999999999E-2</v>
      </c>
      <c r="C25">
        <f t="shared" si="1"/>
        <v>1.363E-2</v>
      </c>
      <c r="D25">
        <f t="shared" si="1"/>
        <v>1.329E-2</v>
      </c>
      <c r="E25">
        <f t="shared" si="1"/>
        <v>8.09E-3</v>
      </c>
      <c r="F25">
        <f t="shared" si="1"/>
        <v>7.9699999999999997E-3</v>
      </c>
      <c r="G25">
        <f t="shared" si="1"/>
        <v>7.8300000000000002E-3</v>
      </c>
      <c r="K25" t="s">
        <v>47</v>
      </c>
    </row>
    <row r="26" spans="1:11" x14ac:dyDescent="0.25">
      <c r="K26" t="s">
        <v>48</v>
      </c>
    </row>
    <row r="27" spans="1:11" x14ac:dyDescent="0.25">
      <c r="B27" t="s">
        <v>22</v>
      </c>
      <c r="C27" t="s">
        <v>23</v>
      </c>
      <c r="D27" t="s">
        <v>24</v>
      </c>
      <c r="E27" t="s">
        <v>27</v>
      </c>
      <c r="F27" t="s">
        <v>28</v>
      </c>
      <c r="G27" t="s">
        <v>29</v>
      </c>
      <c r="K27" t="s">
        <v>49</v>
      </c>
    </row>
    <row r="28" spans="1:11" x14ac:dyDescent="0.25">
      <c r="B28">
        <v>8.0999999999999996E-3</v>
      </c>
      <c r="C28">
        <v>7.9000000000000008E-3</v>
      </c>
      <c r="D28">
        <v>7.6E-3</v>
      </c>
      <c r="E28">
        <v>9.7000000000000003E-3</v>
      </c>
      <c r="F28">
        <v>9.4999999999999998E-3</v>
      </c>
      <c r="G28">
        <v>8.5000000000000006E-3</v>
      </c>
    </row>
    <row r="29" spans="1:11" x14ac:dyDescent="0.25">
      <c r="B29">
        <v>8.0999999999999996E-3</v>
      </c>
      <c r="C29">
        <v>7.7000000000000002E-3</v>
      </c>
      <c r="D29">
        <v>7.7000000000000002E-3</v>
      </c>
      <c r="E29">
        <v>9.1000000000000004E-3</v>
      </c>
      <c r="F29">
        <v>9.7999999999999997E-3</v>
      </c>
      <c r="G29">
        <v>9.4999999999999998E-3</v>
      </c>
      <c r="K29" t="s">
        <v>50</v>
      </c>
    </row>
    <row r="30" spans="1:11" x14ac:dyDescent="0.25">
      <c r="B30">
        <v>8.0999999999999996E-3</v>
      </c>
      <c r="C30">
        <v>7.7999999999999996E-3</v>
      </c>
      <c r="D30">
        <v>7.7000000000000002E-3</v>
      </c>
      <c r="E30">
        <v>1.21E-2</v>
      </c>
      <c r="F30">
        <v>8.6999999999999994E-3</v>
      </c>
      <c r="G30">
        <v>7.9000000000000008E-3</v>
      </c>
      <c r="K30" t="s">
        <v>51</v>
      </c>
    </row>
    <row r="31" spans="1:11" x14ac:dyDescent="0.25">
      <c r="B31">
        <v>8.0999999999999996E-3</v>
      </c>
      <c r="C31">
        <v>8.2000000000000007E-3</v>
      </c>
      <c r="D31">
        <v>7.4999999999999997E-3</v>
      </c>
      <c r="E31">
        <v>9.1999999999999998E-3</v>
      </c>
      <c r="F31">
        <v>8.6E-3</v>
      </c>
      <c r="G31">
        <v>8.9999999999999993E-3</v>
      </c>
      <c r="K31" t="s">
        <v>39</v>
      </c>
    </row>
    <row r="32" spans="1:11" x14ac:dyDescent="0.25">
      <c r="B32">
        <v>8.0999999999999996E-3</v>
      </c>
      <c r="C32">
        <v>8.0000000000000002E-3</v>
      </c>
      <c r="D32">
        <v>7.7999999999999996E-3</v>
      </c>
      <c r="E32">
        <v>9.7999999999999997E-3</v>
      </c>
      <c r="F32">
        <v>8.8000000000000005E-3</v>
      </c>
      <c r="G32">
        <v>7.6E-3</v>
      </c>
    </row>
    <row r="33" spans="1:11" x14ac:dyDescent="0.25">
      <c r="B33">
        <v>8.2000000000000007E-3</v>
      </c>
      <c r="C33">
        <v>7.7999999999999996E-3</v>
      </c>
      <c r="D33">
        <v>7.6E-3</v>
      </c>
      <c r="E33">
        <v>1.12E-2</v>
      </c>
      <c r="F33">
        <v>9.4999999999999998E-3</v>
      </c>
      <c r="G33">
        <v>8.5000000000000006E-3</v>
      </c>
      <c r="K33" t="s">
        <v>52</v>
      </c>
    </row>
    <row r="34" spans="1:11" x14ac:dyDescent="0.25">
      <c r="B34">
        <v>8.0999999999999996E-3</v>
      </c>
      <c r="C34">
        <v>7.7999999999999996E-3</v>
      </c>
      <c r="D34">
        <v>7.7999999999999996E-3</v>
      </c>
      <c r="E34">
        <v>8.9999999999999993E-3</v>
      </c>
      <c r="F34">
        <v>8.5000000000000006E-3</v>
      </c>
      <c r="G34">
        <v>7.7999999999999996E-3</v>
      </c>
      <c r="K34" t="s">
        <v>53</v>
      </c>
    </row>
    <row r="35" spans="1:11" x14ac:dyDescent="0.25">
      <c r="B35">
        <v>8.0000000000000002E-3</v>
      </c>
      <c r="C35">
        <v>7.9000000000000008E-3</v>
      </c>
      <c r="D35">
        <v>7.6E-3</v>
      </c>
      <c r="E35">
        <v>8.6999999999999994E-3</v>
      </c>
      <c r="F35">
        <v>8.9999999999999993E-3</v>
      </c>
      <c r="G35">
        <v>8.8000000000000005E-3</v>
      </c>
      <c r="K35" t="s">
        <v>54</v>
      </c>
    </row>
    <row r="36" spans="1:11" x14ac:dyDescent="0.25">
      <c r="B36">
        <v>8.0999999999999996E-3</v>
      </c>
      <c r="C36">
        <v>7.7999999999999996E-3</v>
      </c>
      <c r="D36">
        <v>7.6E-3</v>
      </c>
      <c r="E36">
        <v>9.1000000000000004E-3</v>
      </c>
      <c r="F36">
        <v>8.6E-3</v>
      </c>
      <c r="G36">
        <v>8.6E-3</v>
      </c>
      <c r="K36" t="s">
        <v>55</v>
      </c>
    </row>
    <row r="37" spans="1:11" x14ac:dyDescent="0.25">
      <c r="B37">
        <v>8.0999999999999996E-3</v>
      </c>
      <c r="C37">
        <v>7.7999999999999996E-3</v>
      </c>
      <c r="D37">
        <v>7.9000000000000008E-3</v>
      </c>
      <c r="E37">
        <v>9.1000000000000004E-3</v>
      </c>
      <c r="F37">
        <v>8.6999999999999994E-3</v>
      </c>
      <c r="G37">
        <v>8.0999999999999996E-3</v>
      </c>
      <c r="K37" t="s">
        <v>56</v>
      </c>
    </row>
    <row r="38" spans="1:11" x14ac:dyDescent="0.25">
      <c r="A38" t="s">
        <v>12</v>
      </c>
      <c r="B38">
        <f t="shared" ref="B38:G38" si="2">AVERAGE(B28:B37)</f>
        <v>8.0999999999999996E-3</v>
      </c>
      <c r="C38">
        <f t="shared" si="2"/>
        <v>7.8700000000000003E-3</v>
      </c>
      <c r="D38">
        <f t="shared" si="2"/>
        <v>7.6800000000000011E-3</v>
      </c>
      <c r="E38">
        <f t="shared" si="2"/>
        <v>9.6999999999999986E-3</v>
      </c>
      <c r="F38">
        <f t="shared" si="2"/>
        <v>8.9699999999999988E-3</v>
      </c>
      <c r="G38">
        <f t="shared" si="2"/>
        <v>8.43E-3</v>
      </c>
      <c r="K38" t="s">
        <v>57</v>
      </c>
    </row>
    <row r="39" spans="1:11" x14ac:dyDescent="0.25">
      <c r="K39" t="s">
        <v>58</v>
      </c>
    </row>
    <row r="41" spans="1:11" x14ac:dyDescent="0.25">
      <c r="A41" t="s">
        <v>130</v>
      </c>
      <c r="B41" t="s">
        <v>6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  <c r="K41" t="s">
        <v>59</v>
      </c>
    </row>
    <row r="42" spans="1:11" x14ac:dyDescent="0.25">
      <c r="B42">
        <v>8.0444444444444443E-3</v>
      </c>
      <c r="C42">
        <v>7.8666666666666676E-3</v>
      </c>
      <c r="D42">
        <v>7.7444444444444401E-3</v>
      </c>
      <c r="E42">
        <v>1.2544444444444445E-2</v>
      </c>
      <c r="F42">
        <v>1.16888888888889E-2</v>
      </c>
      <c r="G42">
        <v>1.101111111111111E-2</v>
      </c>
      <c r="K42" t="s">
        <v>60</v>
      </c>
    </row>
    <row r="43" spans="1:11" x14ac:dyDescent="0.25">
      <c r="K43" t="s">
        <v>61</v>
      </c>
    </row>
    <row r="44" spans="1:11" x14ac:dyDescent="0.25">
      <c r="B44" t="s">
        <v>13</v>
      </c>
      <c r="C44" t="s">
        <v>14</v>
      </c>
      <c r="D44" t="s">
        <v>15</v>
      </c>
      <c r="E44" t="s">
        <v>19</v>
      </c>
      <c r="F44" t="s">
        <v>20</v>
      </c>
      <c r="G44" t="s">
        <v>21</v>
      </c>
      <c r="K44" t="s">
        <v>62</v>
      </c>
    </row>
    <row r="45" spans="1:11" x14ac:dyDescent="0.25">
      <c r="B45">
        <v>1.5949999999999999E-2</v>
      </c>
      <c r="C45">
        <v>1.363E-2</v>
      </c>
      <c r="D45">
        <v>1.329E-2</v>
      </c>
      <c r="E45">
        <v>8.09E-3</v>
      </c>
      <c r="F45">
        <v>7.9699999999999997E-3</v>
      </c>
      <c r="G45">
        <v>7.8300000000000002E-3</v>
      </c>
      <c r="K45" t="s">
        <v>63</v>
      </c>
    </row>
    <row r="47" spans="1:11" x14ac:dyDescent="0.25">
      <c r="B47" t="s">
        <v>22</v>
      </c>
      <c r="C47" t="s">
        <v>23</v>
      </c>
      <c r="D47" t="s">
        <v>24</v>
      </c>
      <c r="E47" t="s">
        <v>27</v>
      </c>
      <c r="F47" t="s">
        <v>28</v>
      </c>
      <c r="G47" t="s">
        <v>29</v>
      </c>
    </row>
    <row r="48" spans="1:11" x14ac:dyDescent="0.25">
      <c r="B48">
        <v>8.0999999999999996E-3</v>
      </c>
      <c r="C48">
        <v>7.8700000000000003E-3</v>
      </c>
      <c r="D48">
        <v>7.6800000000000002E-3</v>
      </c>
      <c r="E48">
        <v>9.7000000000000003E-3</v>
      </c>
      <c r="F48">
        <v>8.9700000000000005E-3</v>
      </c>
      <c r="G48">
        <v>8.43E-3</v>
      </c>
      <c r="K48" t="s">
        <v>64</v>
      </c>
    </row>
    <row r="49" spans="1:11" x14ac:dyDescent="0.25">
      <c r="K49" t="s">
        <v>65</v>
      </c>
    </row>
    <row r="50" spans="1:11" x14ac:dyDescent="0.25">
      <c r="B50" t="s">
        <v>0</v>
      </c>
      <c r="C50" t="s">
        <v>3</v>
      </c>
      <c r="D50" t="s">
        <v>5</v>
      </c>
      <c r="K50" t="s">
        <v>66</v>
      </c>
    </row>
    <row r="51" spans="1:11" x14ac:dyDescent="0.25">
      <c r="A51" t="s">
        <v>131</v>
      </c>
      <c r="B51">
        <v>8.0444444444444443E-3</v>
      </c>
      <c r="C51">
        <v>7.8666666666666676E-3</v>
      </c>
      <c r="D51">
        <v>7.7444444444444401E-3</v>
      </c>
      <c r="K51" t="s">
        <v>67</v>
      </c>
    </row>
    <row r="52" spans="1:11" x14ac:dyDescent="0.25">
      <c r="A52" t="s">
        <v>132</v>
      </c>
      <c r="B52">
        <v>1.2544444444444445E-2</v>
      </c>
      <c r="C52">
        <v>1.1688888888888891E-2</v>
      </c>
      <c r="D52">
        <v>1.16888888888889E-2</v>
      </c>
      <c r="K52" t="s">
        <v>68</v>
      </c>
    </row>
    <row r="53" spans="1:11" x14ac:dyDescent="0.25">
      <c r="A53" t="s">
        <v>135</v>
      </c>
      <c r="B53">
        <v>1.5949999999999999E-2</v>
      </c>
      <c r="C53">
        <v>1.363E-2</v>
      </c>
      <c r="D53">
        <v>1.329E-2</v>
      </c>
    </row>
    <row r="54" spans="1:11" x14ac:dyDescent="0.25">
      <c r="A54" t="s">
        <v>136</v>
      </c>
      <c r="B54">
        <v>8.09E-3</v>
      </c>
      <c r="C54">
        <v>7.9699999999999997E-3</v>
      </c>
      <c r="D54">
        <v>7.8300000000000002E-3</v>
      </c>
    </row>
    <row r="55" spans="1:11" x14ac:dyDescent="0.25">
      <c r="A55" t="s">
        <v>133</v>
      </c>
      <c r="B55">
        <v>8.0999999999999996E-3</v>
      </c>
      <c r="C55">
        <v>7.8700000000000003E-3</v>
      </c>
      <c r="D55">
        <v>7.6800000000000002E-3</v>
      </c>
      <c r="K55" t="s">
        <v>69</v>
      </c>
    </row>
    <row r="56" spans="1:11" x14ac:dyDescent="0.25">
      <c r="A56" t="s">
        <v>134</v>
      </c>
      <c r="B56">
        <v>9.6999999999999986E-3</v>
      </c>
      <c r="C56">
        <v>8.9700000000000005E-3</v>
      </c>
      <c r="D56">
        <v>8.43E-3</v>
      </c>
      <c r="K56" t="s">
        <v>70</v>
      </c>
    </row>
    <row r="58" spans="1:11" x14ac:dyDescent="0.25">
      <c r="K58" t="s">
        <v>71</v>
      </c>
    </row>
    <row r="59" spans="1:11" x14ac:dyDescent="0.25">
      <c r="K59" t="s">
        <v>72</v>
      </c>
    </row>
    <row r="60" spans="1:11" x14ac:dyDescent="0.25">
      <c r="K60" t="s">
        <v>73</v>
      </c>
    </row>
    <row r="61" spans="1:11" x14ac:dyDescent="0.25">
      <c r="K61" t="s">
        <v>74</v>
      </c>
    </row>
    <row r="64" spans="1:11" x14ac:dyDescent="0.25">
      <c r="K64" t="s">
        <v>75</v>
      </c>
    </row>
    <row r="65" spans="11:11" x14ac:dyDescent="0.25">
      <c r="K65" t="s">
        <v>76</v>
      </c>
    </row>
    <row r="66" spans="11:11" x14ac:dyDescent="0.25">
      <c r="K66" t="s">
        <v>77</v>
      </c>
    </row>
    <row r="67" spans="11:11" x14ac:dyDescent="0.25">
      <c r="K67" t="s">
        <v>78</v>
      </c>
    </row>
    <row r="68" spans="11:11" x14ac:dyDescent="0.25">
      <c r="K68" t="s">
        <v>79</v>
      </c>
    </row>
    <row r="69" spans="11:11" x14ac:dyDescent="0.25">
      <c r="K69" t="s">
        <v>80</v>
      </c>
    </row>
    <row r="70" spans="11:11" x14ac:dyDescent="0.25">
      <c r="K70" t="s">
        <v>81</v>
      </c>
    </row>
    <row r="73" spans="11:11" x14ac:dyDescent="0.25">
      <c r="K73" t="s">
        <v>82</v>
      </c>
    </row>
    <row r="74" spans="11:11" x14ac:dyDescent="0.25">
      <c r="K74" t="s">
        <v>83</v>
      </c>
    </row>
    <row r="75" spans="11:11" x14ac:dyDescent="0.25">
      <c r="K75" t="s">
        <v>84</v>
      </c>
    </row>
    <row r="76" spans="11:11" x14ac:dyDescent="0.25">
      <c r="K76" t="s">
        <v>85</v>
      </c>
    </row>
    <row r="77" spans="11:11" x14ac:dyDescent="0.25">
      <c r="K77" t="s">
        <v>86</v>
      </c>
    </row>
    <row r="78" spans="11:11" x14ac:dyDescent="0.25">
      <c r="K78" t="s">
        <v>87</v>
      </c>
    </row>
    <row r="79" spans="11:11" x14ac:dyDescent="0.25">
      <c r="K79" t="s">
        <v>88</v>
      </c>
    </row>
    <row r="81" spans="11:11" x14ac:dyDescent="0.25">
      <c r="K81" t="s">
        <v>89</v>
      </c>
    </row>
    <row r="85" spans="11:11" x14ac:dyDescent="0.25">
      <c r="K85" t="s">
        <v>90</v>
      </c>
    </row>
    <row r="86" spans="11:11" x14ac:dyDescent="0.25">
      <c r="K86" t="s">
        <v>85</v>
      </c>
    </row>
    <row r="90" spans="11:11" x14ac:dyDescent="0.25">
      <c r="K90" t="s">
        <v>91</v>
      </c>
    </row>
    <row r="93" spans="11:11" x14ac:dyDescent="0.25">
      <c r="K93" t="s">
        <v>92</v>
      </c>
    </row>
    <row r="94" spans="11:11" x14ac:dyDescent="0.25">
      <c r="K94" t="s">
        <v>93</v>
      </c>
    </row>
    <row r="95" spans="11:11" x14ac:dyDescent="0.25">
      <c r="K95" t="s">
        <v>94</v>
      </c>
    </row>
    <row r="96" spans="11:11" x14ac:dyDescent="0.25">
      <c r="K96" t="s">
        <v>95</v>
      </c>
    </row>
    <row r="97" spans="11:11" x14ac:dyDescent="0.25">
      <c r="K97" t="s">
        <v>96</v>
      </c>
    </row>
    <row r="101" spans="11:11" x14ac:dyDescent="0.25">
      <c r="K101" t="s">
        <v>97</v>
      </c>
    </row>
    <row r="102" spans="11:11" x14ac:dyDescent="0.25">
      <c r="K102" t="s">
        <v>98</v>
      </c>
    </row>
    <row r="103" spans="11:11" x14ac:dyDescent="0.25">
      <c r="K103" t="s">
        <v>99</v>
      </c>
    </row>
    <row r="104" spans="11:11" x14ac:dyDescent="0.25">
      <c r="K104" t="s">
        <v>100</v>
      </c>
    </row>
    <row r="105" spans="11:11" x14ac:dyDescent="0.25">
      <c r="K105" t="s">
        <v>101</v>
      </c>
    </row>
    <row r="106" spans="11:11" x14ac:dyDescent="0.25">
      <c r="K106" t="s">
        <v>102</v>
      </c>
    </row>
    <row r="107" spans="11:11" x14ac:dyDescent="0.25">
      <c r="K107" t="s">
        <v>103</v>
      </c>
    </row>
    <row r="108" spans="11:11" x14ac:dyDescent="0.25">
      <c r="K108" t="s">
        <v>104</v>
      </c>
    </row>
    <row r="109" spans="11:11" x14ac:dyDescent="0.25">
      <c r="K109" t="s">
        <v>105</v>
      </c>
    </row>
    <row r="112" spans="11:11" x14ac:dyDescent="0.25">
      <c r="K112" t="s">
        <v>106</v>
      </c>
    </row>
    <row r="113" spans="11:11" x14ac:dyDescent="0.25">
      <c r="K113" t="s">
        <v>107</v>
      </c>
    </row>
    <row r="114" spans="11:11" x14ac:dyDescent="0.25">
      <c r="K114" t="s">
        <v>108</v>
      </c>
    </row>
    <row r="116" spans="11:11" x14ac:dyDescent="0.25">
      <c r="K116" t="s">
        <v>109</v>
      </c>
    </row>
    <row r="117" spans="11:11" x14ac:dyDescent="0.25">
      <c r="K117" t="s">
        <v>110</v>
      </c>
    </row>
    <row r="118" spans="11:11" x14ac:dyDescent="0.25">
      <c r="K118" t="s">
        <v>111</v>
      </c>
    </row>
    <row r="119" spans="11:11" x14ac:dyDescent="0.25">
      <c r="K119" t="s">
        <v>112</v>
      </c>
    </row>
    <row r="120" spans="11:11" x14ac:dyDescent="0.25">
      <c r="K120" t="s">
        <v>113</v>
      </c>
    </row>
    <row r="121" spans="11:11" x14ac:dyDescent="0.25">
      <c r="K121" t="s">
        <v>114</v>
      </c>
    </row>
    <row r="122" spans="11:11" x14ac:dyDescent="0.25">
      <c r="K122" t="s">
        <v>115</v>
      </c>
    </row>
    <row r="125" spans="11:11" x14ac:dyDescent="0.25">
      <c r="K125" t="s">
        <v>116</v>
      </c>
    </row>
    <row r="126" spans="11:11" x14ac:dyDescent="0.25">
      <c r="K126" t="s">
        <v>117</v>
      </c>
    </row>
    <row r="127" spans="11:11" x14ac:dyDescent="0.25">
      <c r="K127" t="s">
        <v>118</v>
      </c>
    </row>
    <row r="128" spans="11:11" x14ac:dyDescent="0.25">
      <c r="K128" t="s">
        <v>119</v>
      </c>
    </row>
    <row r="131" spans="11:11" x14ac:dyDescent="0.25">
      <c r="K131" t="s">
        <v>120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BD74-ECEC-4CCA-BE81-8051A304B385}">
  <dimension ref="A1:O126"/>
  <sheetViews>
    <sheetView topLeftCell="A43" workbookViewId="0">
      <selection activeCell="C75" sqref="C75"/>
    </sheetView>
  </sheetViews>
  <sheetFormatPr defaultRowHeight="15.75" x14ac:dyDescent="0.25"/>
  <cols>
    <col min="1" max="1" width="17.85546875" customWidth="1"/>
    <col min="2" max="2" width="63.42578125" customWidth="1"/>
    <col min="3" max="3" width="33.7109375" customWidth="1"/>
    <col min="4" max="4" width="22" customWidth="1"/>
  </cols>
  <sheetData>
    <row r="1" spans="1:15" x14ac:dyDescent="0.25">
      <c r="B1" t="s">
        <v>137</v>
      </c>
      <c r="C1" t="s">
        <v>138</v>
      </c>
      <c r="D1" t="s">
        <v>139</v>
      </c>
      <c r="J1" t="s">
        <v>144</v>
      </c>
      <c r="O1" t="s">
        <v>140</v>
      </c>
    </row>
    <row r="2" spans="1:15" x14ac:dyDescent="0.25">
      <c r="A2" t="s">
        <v>4</v>
      </c>
      <c r="B2" s="6">
        <v>6.9174999999999998E-4</v>
      </c>
      <c r="C2" s="6">
        <v>1.2761E-5</v>
      </c>
      <c r="D2" s="6">
        <v>6.8790999999999997E-7</v>
      </c>
      <c r="J2" t="s">
        <v>145</v>
      </c>
      <c r="O2" t="s">
        <v>31</v>
      </c>
    </row>
    <row r="3" spans="1:15" ht="66" customHeight="1" x14ac:dyDescent="0.25">
      <c r="A3" t="s">
        <v>4</v>
      </c>
      <c r="B3" s="6">
        <v>3.2759999999999999E-4</v>
      </c>
      <c r="C3" s="6">
        <v>9.7800999999999998E-6</v>
      </c>
      <c r="D3" s="6">
        <v>4.7066000000000001E-7</v>
      </c>
      <c r="O3" s="1" t="s">
        <v>32</v>
      </c>
    </row>
    <row r="4" spans="1:15" x14ac:dyDescent="0.25">
      <c r="A4" t="s">
        <v>4</v>
      </c>
      <c r="B4" s="6">
        <v>9.6301999999999998E-4</v>
      </c>
      <c r="C4" s="6">
        <v>2.9851999999999998E-4</v>
      </c>
      <c r="D4" s="6">
        <v>2.2809E-7</v>
      </c>
    </row>
    <row r="5" spans="1:15" x14ac:dyDescent="0.25">
      <c r="A5" t="s">
        <v>4</v>
      </c>
      <c r="B5" s="6">
        <v>2.2541E-4</v>
      </c>
      <c r="C5" s="6">
        <v>8.5506000000000008E-6</v>
      </c>
      <c r="D5" s="6">
        <v>4.545E-5</v>
      </c>
      <c r="O5" t="s">
        <v>33</v>
      </c>
    </row>
    <row r="6" spans="1:15" x14ac:dyDescent="0.25">
      <c r="A6" t="s">
        <v>4</v>
      </c>
      <c r="B6" s="6">
        <v>5.3576000000000003E-4</v>
      </c>
      <c r="C6" s="6">
        <v>4.2949999999999998E-4</v>
      </c>
      <c r="D6" s="6">
        <v>8.2029000000000005E-7</v>
      </c>
    </row>
    <row r="7" spans="1:15" x14ac:dyDescent="0.25">
      <c r="A7" t="s">
        <v>4</v>
      </c>
      <c r="B7" s="6">
        <v>6.2558999999999998E-4</v>
      </c>
      <c r="C7" s="6">
        <v>1.8265E-6</v>
      </c>
      <c r="D7" s="6">
        <v>5.3202999999999999E-5</v>
      </c>
    </row>
    <row r="8" spans="1:15" x14ac:dyDescent="0.25">
      <c r="A8" t="s">
        <v>4</v>
      </c>
      <c r="B8" s="6">
        <v>5.2254999999999999E-4</v>
      </c>
      <c r="C8" s="6">
        <v>3.0869999999999998E-6</v>
      </c>
      <c r="D8" s="6">
        <v>2.9388999999999999E-7</v>
      </c>
      <c r="O8" t="s">
        <v>34</v>
      </c>
    </row>
    <row r="9" spans="1:15" x14ac:dyDescent="0.25">
      <c r="A9" t="s">
        <v>4</v>
      </c>
      <c r="B9" s="6">
        <v>7.5706999999999999E-4</v>
      </c>
      <c r="C9" s="6">
        <v>2.4808999999999998E-6</v>
      </c>
      <c r="D9" s="6">
        <v>1.7182999999999999E-6</v>
      </c>
      <c r="O9" t="s">
        <v>35</v>
      </c>
    </row>
    <row r="10" spans="1:15" x14ac:dyDescent="0.25">
      <c r="A10" t="s">
        <v>4</v>
      </c>
      <c r="B10" s="6">
        <v>3.4629000000000002E-4</v>
      </c>
      <c r="C10" s="6">
        <v>1.0425E-4</v>
      </c>
      <c r="D10" s="6">
        <v>1.0598E-7</v>
      </c>
      <c r="O10" t="s">
        <v>36</v>
      </c>
    </row>
    <row r="11" spans="1:15" x14ac:dyDescent="0.25">
      <c r="A11" t="s">
        <v>4</v>
      </c>
      <c r="B11" s="6">
        <v>3.2932000000000003E-4</v>
      </c>
      <c r="C11" s="6">
        <v>5.6688999999999996E-7</v>
      </c>
      <c r="D11" s="6">
        <v>3.7760000000000002E-4</v>
      </c>
      <c r="O11" t="s">
        <v>37</v>
      </c>
    </row>
    <row r="12" spans="1:15" x14ac:dyDescent="0.25">
      <c r="A12" t="s">
        <v>12</v>
      </c>
      <c r="B12" s="6">
        <f>AVERAGE(B2:B11)</f>
        <v>5.3243600000000006E-4</v>
      </c>
      <c r="C12" s="6">
        <f>AVERAGE(C2:C11)</f>
        <v>8.713229899999999E-5</v>
      </c>
      <c r="D12" s="6">
        <f>AVERAGE(D2:D11)</f>
        <v>4.8057811999999999E-5</v>
      </c>
      <c r="O12" t="s">
        <v>38</v>
      </c>
    </row>
    <row r="14" spans="1:15" x14ac:dyDescent="0.25">
      <c r="B14" t="s">
        <v>146</v>
      </c>
      <c r="C14" t="s">
        <v>147</v>
      </c>
      <c r="D14" t="s">
        <v>148</v>
      </c>
      <c r="O14" t="s">
        <v>39</v>
      </c>
    </row>
    <row r="15" spans="1:15" x14ac:dyDescent="0.25">
      <c r="A15" t="s">
        <v>4</v>
      </c>
      <c r="B15" s="6">
        <v>4.506E-4</v>
      </c>
      <c r="C15" s="6">
        <v>9.1029999999999999E-7</v>
      </c>
      <c r="D15" s="6">
        <v>4.7320000000000001E-5</v>
      </c>
      <c r="O15" t="s">
        <v>40</v>
      </c>
    </row>
    <row r="16" spans="1:15" x14ac:dyDescent="0.25">
      <c r="A16" t="s">
        <v>4</v>
      </c>
      <c r="B16" s="6">
        <v>6.2719999999999996E-4</v>
      </c>
      <c r="C16" s="6">
        <v>4.9514999999999999E-6</v>
      </c>
      <c r="D16" s="6">
        <v>1.6827000000000001E-4</v>
      </c>
      <c r="O16" t="s">
        <v>41</v>
      </c>
    </row>
    <row r="17" spans="1:15" x14ac:dyDescent="0.25">
      <c r="A17" t="s">
        <v>4</v>
      </c>
      <c r="B17" s="6">
        <v>3.1721000000000001E-4</v>
      </c>
      <c r="C17" s="6">
        <v>1.1893E-6</v>
      </c>
      <c r="D17" s="6">
        <v>1.4065E-6</v>
      </c>
      <c r="O17" t="s">
        <v>42</v>
      </c>
    </row>
    <row r="18" spans="1:15" x14ac:dyDescent="0.25">
      <c r="A18" t="s">
        <v>4</v>
      </c>
      <c r="B18">
        <v>1.4E-3</v>
      </c>
      <c r="C18" s="6">
        <v>5.0560999999999998E-6</v>
      </c>
      <c r="D18" s="6">
        <v>2.8809000000000001E-5</v>
      </c>
      <c r="O18" t="s">
        <v>43</v>
      </c>
    </row>
    <row r="19" spans="1:15" x14ac:dyDescent="0.25">
      <c r="A19" t="s">
        <v>4</v>
      </c>
      <c r="B19" s="6">
        <v>4.2332999999999997E-4</v>
      </c>
      <c r="C19" s="6">
        <v>1.0815999999999999E-5</v>
      </c>
      <c r="D19" s="6">
        <v>5.2459E-5</v>
      </c>
      <c r="O19" t="s">
        <v>44</v>
      </c>
    </row>
    <row r="20" spans="1:15" x14ac:dyDescent="0.25">
      <c r="A20" t="s">
        <v>4</v>
      </c>
      <c r="B20" s="6">
        <v>3.7274999999999998E-4</v>
      </c>
      <c r="C20" s="6">
        <v>3.8480999999999996E-6</v>
      </c>
      <c r="D20" s="6">
        <v>2.3133999999999999E-5</v>
      </c>
    </row>
    <row r="21" spans="1:15" x14ac:dyDescent="0.25">
      <c r="A21" t="s">
        <v>4</v>
      </c>
      <c r="B21" s="6">
        <v>6.3095999999999996E-4</v>
      </c>
      <c r="C21" s="6">
        <v>2.6420000000000001E-5</v>
      </c>
      <c r="D21">
        <v>1.5E-3</v>
      </c>
      <c r="O21" t="s">
        <v>45</v>
      </c>
    </row>
    <row r="22" spans="1:15" x14ac:dyDescent="0.25">
      <c r="A22" t="s">
        <v>4</v>
      </c>
      <c r="B22">
        <v>1.1000000000000001E-3</v>
      </c>
      <c r="C22" s="6">
        <v>1.7585999999999999E-4</v>
      </c>
      <c r="D22" s="6">
        <v>6.6201999999999999E-8</v>
      </c>
    </row>
    <row r="23" spans="1:15" x14ac:dyDescent="0.25">
      <c r="A23" t="s">
        <v>4</v>
      </c>
      <c r="B23" s="6">
        <v>3.9448E-4</v>
      </c>
      <c r="C23" s="6">
        <v>3.4187000000000003E-5</v>
      </c>
      <c r="D23" s="6">
        <v>2.7379999999999998E-7</v>
      </c>
      <c r="O23" t="s">
        <v>46</v>
      </c>
    </row>
    <row r="24" spans="1:15" x14ac:dyDescent="0.25">
      <c r="A24" t="s">
        <v>4</v>
      </c>
      <c r="B24" s="6">
        <v>4.7800000000000002E-4</v>
      </c>
      <c r="C24" s="6">
        <v>4.4384999999999999E-7</v>
      </c>
      <c r="D24" s="6">
        <v>1.4854000000000001E-4</v>
      </c>
    </row>
    <row r="25" spans="1:15" x14ac:dyDescent="0.25">
      <c r="A25" t="s">
        <v>12</v>
      </c>
      <c r="B25" s="6">
        <f>AVERAGE(B15:B24)</f>
        <v>6.1945300000000006E-4</v>
      </c>
      <c r="C25" s="6">
        <f>AVERAGE(C15:C24)</f>
        <v>2.6368215E-5</v>
      </c>
      <c r="D25" s="6">
        <f>AVERAGE(D15:D24)</f>
        <v>1.9702785019999998E-4</v>
      </c>
      <c r="O25" t="s">
        <v>47</v>
      </c>
    </row>
    <row r="26" spans="1:15" x14ac:dyDescent="0.25">
      <c r="O26" t="s">
        <v>48</v>
      </c>
    </row>
    <row r="27" spans="1:15" x14ac:dyDescent="0.25">
      <c r="B27" t="s">
        <v>149</v>
      </c>
      <c r="C27" t="s">
        <v>151</v>
      </c>
      <c r="D27" t="s">
        <v>150</v>
      </c>
      <c r="O27" t="s">
        <v>49</v>
      </c>
    </row>
    <row r="28" spans="1:15" x14ac:dyDescent="0.25">
      <c r="A28" t="s">
        <v>4</v>
      </c>
      <c r="B28" s="6">
        <v>1.0011E-4</v>
      </c>
      <c r="C28" s="6">
        <v>3.6871000000000002E-7</v>
      </c>
      <c r="D28" s="6">
        <v>3.9354000000000002E-7</v>
      </c>
    </row>
    <row r="29" spans="1:15" x14ac:dyDescent="0.25">
      <c r="A29" t="s">
        <v>4</v>
      </c>
      <c r="B29" s="6">
        <v>5.0469999999999996E-4</v>
      </c>
      <c r="C29" s="6">
        <v>7.8968000000000001E-7</v>
      </c>
      <c r="D29" s="6">
        <v>1.5247E-6</v>
      </c>
      <c r="O29" t="s">
        <v>50</v>
      </c>
    </row>
    <row r="30" spans="1:15" x14ac:dyDescent="0.25">
      <c r="A30" t="s">
        <v>4</v>
      </c>
      <c r="B30" s="6">
        <v>1.6527999999999999E-4</v>
      </c>
      <c r="C30" s="6">
        <v>1.1195E-4</v>
      </c>
      <c r="D30" s="6">
        <v>8.4335999999999995E-8</v>
      </c>
      <c r="O30" t="s">
        <v>51</v>
      </c>
    </row>
    <row r="31" spans="1:15" x14ac:dyDescent="0.25">
      <c r="A31" t="s">
        <v>4</v>
      </c>
      <c r="B31" s="6">
        <v>2.0835E-4</v>
      </c>
      <c r="C31" s="6">
        <v>2.9929999999999999E-7</v>
      </c>
      <c r="D31" s="6">
        <v>7.1242999999999997E-6</v>
      </c>
      <c r="O31" t="s">
        <v>39</v>
      </c>
    </row>
    <row r="32" spans="1:15" x14ac:dyDescent="0.25">
      <c r="A32" t="s">
        <v>4</v>
      </c>
      <c r="B32" s="6">
        <v>1.6000000000000001E-3</v>
      </c>
      <c r="C32" s="6">
        <v>8.3911999999999996E-7</v>
      </c>
      <c r="D32" s="6">
        <v>5.0105999999999999E-8</v>
      </c>
    </row>
    <row r="33" spans="1:15" x14ac:dyDescent="0.25">
      <c r="A33" t="s">
        <v>4</v>
      </c>
      <c r="B33" s="6">
        <v>1.5971E-4</v>
      </c>
      <c r="C33" s="6">
        <v>4.2679000000000003E-5</v>
      </c>
      <c r="D33" s="6">
        <v>1.8453000000000001E-5</v>
      </c>
      <c r="O33" t="s">
        <v>52</v>
      </c>
    </row>
    <row r="34" spans="1:15" x14ac:dyDescent="0.25">
      <c r="A34" t="s">
        <v>4</v>
      </c>
      <c r="B34" s="6">
        <v>1.6061999999999999E-4</v>
      </c>
      <c r="C34" s="6">
        <v>4.8843E-6</v>
      </c>
      <c r="D34" s="6">
        <v>1.6924E-4</v>
      </c>
      <c r="O34" t="s">
        <v>53</v>
      </c>
    </row>
    <row r="35" spans="1:15" x14ac:dyDescent="0.25">
      <c r="A35" t="s">
        <v>4</v>
      </c>
      <c r="B35" s="6">
        <v>4.4048999999999998E-5</v>
      </c>
      <c r="C35" s="6">
        <v>2.4168E-5</v>
      </c>
      <c r="D35" s="6">
        <v>1.5911E-7</v>
      </c>
      <c r="O35" t="s">
        <v>54</v>
      </c>
    </row>
    <row r="36" spans="1:15" x14ac:dyDescent="0.25">
      <c r="A36" t="s">
        <v>4</v>
      </c>
      <c r="B36" s="6">
        <v>4.8550999999999998E-4</v>
      </c>
      <c r="C36" s="6">
        <v>1.3121000000000001E-4</v>
      </c>
      <c r="D36" s="6">
        <v>4.6488000000000003E-6</v>
      </c>
      <c r="O36" t="s">
        <v>55</v>
      </c>
    </row>
    <row r="37" spans="1:15" x14ac:dyDescent="0.25">
      <c r="A37" t="s">
        <v>4</v>
      </c>
      <c r="B37" s="6">
        <v>3.4822E-4</v>
      </c>
      <c r="C37" s="6">
        <v>3.8847000000000003E-4</v>
      </c>
      <c r="D37" s="6">
        <v>5.2209000000000001E-5</v>
      </c>
      <c r="O37" t="s">
        <v>56</v>
      </c>
    </row>
    <row r="38" spans="1:15" x14ac:dyDescent="0.25">
      <c r="A38" t="s">
        <v>12</v>
      </c>
      <c r="B38" s="6">
        <f>AVERAGE(B28:B37)</f>
        <v>3.7765489999999998E-4</v>
      </c>
      <c r="C38" s="6">
        <f>AVERAGE(C28:C37)</f>
        <v>7.0565811000000011E-5</v>
      </c>
      <c r="D38" s="6">
        <f>AVERAGE(D28:D37)</f>
        <v>2.5388689199999999E-5</v>
      </c>
      <c r="O38" t="s">
        <v>57</v>
      </c>
    </row>
    <row r="39" spans="1:15" x14ac:dyDescent="0.25">
      <c r="O39" t="s">
        <v>58</v>
      </c>
    </row>
    <row r="40" spans="1:15" x14ac:dyDescent="0.25">
      <c r="B40" t="s">
        <v>152</v>
      </c>
      <c r="C40" t="s">
        <v>153</v>
      </c>
      <c r="D40" t="s">
        <v>154</v>
      </c>
    </row>
    <row r="41" spans="1:15" x14ac:dyDescent="0.25">
      <c r="A41" t="s">
        <v>4</v>
      </c>
      <c r="B41" s="6">
        <v>2.5333999999999998E-5</v>
      </c>
      <c r="C41" s="6">
        <v>3.2090999999999999E-6</v>
      </c>
      <c r="D41" s="6">
        <v>4.8832000000000001E-6</v>
      </c>
      <c r="O41" t="s">
        <v>59</v>
      </c>
    </row>
    <row r="42" spans="1:15" x14ac:dyDescent="0.25">
      <c r="A42" t="s">
        <v>4</v>
      </c>
      <c r="B42">
        <v>1.5E-3</v>
      </c>
      <c r="C42">
        <v>1.8E-3</v>
      </c>
      <c r="D42" s="6">
        <v>1.7725E-7</v>
      </c>
      <c r="O42" t="s">
        <v>60</v>
      </c>
    </row>
    <row r="43" spans="1:15" x14ac:dyDescent="0.25">
      <c r="A43" t="s">
        <v>4</v>
      </c>
      <c r="B43" s="6">
        <v>2.8462E-5</v>
      </c>
      <c r="C43" s="6">
        <v>1.1046999999999999E-5</v>
      </c>
      <c r="D43" s="6">
        <v>2.6892999999999998E-6</v>
      </c>
      <c r="O43" t="s">
        <v>61</v>
      </c>
    </row>
    <row r="44" spans="1:15" x14ac:dyDescent="0.25">
      <c r="A44" t="s">
        <v>4</v>
      </c>
      <c r="B44" s="6">
        <v>6.9561000000000002E-6</v>
      </c>
      <c r="C44" s="6">
        <v>1.3388000000000001E-4</v>
      </c>
      <c r="D44" s="6">
        <v>9.5320000000000004E-7</v>
      </c>
      <c r="O44" t="s">
        <v>62</v>
      </c>
    </row>
    <row r="45" spans="1:15" x14ac:dyDescent="0.25">
      <c r="A45" t="s">
        <v>4</v>
      </c>
      <c r="B45" s="6">
        <v>5.7945000000000002E-5</v>
      </c>
      <c r="C45">
        <v>2.0999999999999999E-3</v>
      </c>
      <c r="D45" s="6">
        <v>2.1815000000000002E-6</v>
      </c>
      <c r="O45" t="s">
        <v>63</v>
      </c>
    </row>
    <row r="46" spans="1:15" x14ac:dyDescent="0.25">
      <c r="A46" t="s">
        <v>4</v>
      </c>
      <c r="B46" s="6">
        <v>2.4278E-4</v>
      </c>
      <c r="C46">
        <v>3.0999999999999999E-3</v>
      </c>
      <c r="D46" s="6">
        <v>1.4473999999999999E-6</v>
      </c>
    </row>
    <row r="47" spans="1:15" x14ac:dyDescent="0.25">
      <c r="A47" t="s">
        <v>4</v>
      </c>
      <c r="B47" s="6">
        <v>6.8437999999999998E-5</v>
      </c>
      <c r="C47" s="6">
        <v>1.4651000000000001E-5</v>
      </c>
      <c r="D47" s="6">
        <v>2.4335000000000001E-6</v>
      </c>
    </row>
    <row r="48" spans="1:15" x14ac:dyDescent="0.25">
      <c r="A48" t="s">
        <v>4</v>
      </c>
      <c r="B48" s="6">
        <v>3.5407999999999997E-5</v>
      </c>
      <c r="C48" s="6">
        <v>6.6870000000000002E-5</v>
      </c>
      <c r="D48" s="6">
        <v>2.8866000000000001E-5</v>
      </c>
      <c r="O48" t="s">
        <v>64</v>
      </c>
    </row>
    <row r="49" spans="1:15" x14ac:dyDescent="0.25">
      <c r="A49" t="s">
        <v>4</v>
      </c>
      <c r="B49" s="6">
        <v>4.4243999999999999E-5</v>
      </c>
      <c r="C49" s="6">
        <v>8.3824999999999998E-7</v>
      </c>
      <c r="D49" s="6">
        <v>2.6668999999999998E-4</v>
      </c>
      <c r="O49" t="s">
        <v>65</v>
      </c>
    </row>
    <row r="50" spans="1:15" x14ac:dyDescent="0.25">
      <c r="A50" t="s">
        <v>4</v>
      </c>
      <c r="B50" s="6">
        <v>9.8240999999999997E-5</v>
      </c>
      <c r="C50" s="6">
        <v>1.0162000000000001E-4</v>
      </c>
      <c r="D50" s="6">
        <v>5.0442000000000001E-7</v>
      </c>
      <c r="O50" t="s">
        <v>66</v>
      </c>
    </row>
    <row r="51" spans="1:15" x14ac:dyDescent="0.25">
      <c r="A51" t="s">
        <v>12</v>
      </c>
      <c r="B51" s="6">
        <f>AVERAGE(B41:B50)</f>
        <v>2.1078080999999997E-4</v>
      </c>
      <c r="C51" s="6">
        <f>AVERAGE(C41:C50)</f>
        <v>7.3321153499999992E-4</v>
      </c>
      <c r="D51" s="6">
        <f>AVERAGE(D41:D50)</f>
        <v>3.1082576999999997E-5</v>
      </c>
      <c r="O51" t="s">
        <v>67</v>
      </c>
    </row>
    <row r="52" spans="1:15" x14ac:dyDescent="0.25">
      <c r="O52" t="s">
        <v>68</v>
      </c>
    </row>
    <row r="53" spans="1:15" x14ac:dyDescent="0.25">
      <c r="A53" t="s">
        <v>155</v>
      </c>
      <c r="O53" t="s">
        <v>69</v>
      </c>
    </row>
    <row r="54" spans="1:15" x14ac:dyDescent="0.25">
      <c r="B54" t="s">
        <v>137</v>
      </c>
      <c r="C54" t="s">
        <v>138</v>
      </c>
      <c r="D54" t="s">
        <v>139</v>
      </c>
      <c r="O54" t="s">
        <v>70</v>
      </c>
    </row>
    <row r="55" spans="1:15" x14ac:dyDescent="0.25">
      <c r="A55" t="s">
        <v>156</v>
      </c>
      <c r="B55">
        <v>6.1945300000000006E-4</v>
      </c>
      <c r="C55">
        <v>2.6368215E-5</v>
      </c>
      <c r="D55">
        <v>4.8057811999999999E-5</v>
      </c>
    </row>
    <row r="56" spans="1:15" x14ac:dyDescent="0.25">
      <c r="A56" t="s">
        <v>157</v>
      </c>
      <c r="B56">
        <v>3.7765489999999998E-4</v>
      </c>
      <c r="C56">
        <v>7.0565811000000011E-5</v>
      </c>
      <c r="D56">
        <v>2.5388689199999999E-5</v>
      </c>
      <c r="O56" t="s">
        <v>71</v>
      </c>
    </row>
    <row r="57" spans="1:15" x14ac:dyDescent="0.25">
      <c r="A57" t="s">
        <v>158</v>
      </c>
      <c r="B57">
        <v>2.1078080999999997E-4</v>
      </c>
      <c r="C57">
        <v>7.3321153499999992E-4</v>
      </c>
      <c r="D57">
        <v>3.1082576999999997E-5</v>
      </c>
      <c r="O57" t="s">
        <v>72</v>
      </c>
    </row>
    <row r="58" spans="1:15" x14ac:dyDescent="0.25">
      <c r="O58" t="s">
        <v>73</v>
      </c>
    </row>
    <row r="59" spans="1:15" x14ac:dyDescent="0.25">
      <c r="O59" t="s">
        <v>74</v>
      </c>
    </row>
    <row r="62" spans="1:15" x14ac:dyDescent="0.25">
      <c r="O62" t="s">
        <v>75</v>
      </c>
    </row>
    <row r="63" spans="1:15" x14ac:dyDescent="0.25">
      <c r="O63" t="s">
        <v>76</v>
      </c>
    </row>
    <row r="64" spans="1:15" x14ac:dyDescent="0.25">
      <c r="O64" t="s">
        <v>77</v>
      </c>
    </row>
    <row r="65" spans="15:15" x14ac:dyDescent="0.25">
      <c r="O65" t="s">
        <v>78</v>
      </c>
    </row>
    <row r="66" spans="15:15" x14ac:dyDescent="0.25">
      <c r="O66" t="s">
        <v>79</v>
      </c>
    </row>
    <row r="67" spans="15:15" x14ac:dyDescent="0.25">
      <c r="O67" t="s">
        <v>80</v>
      </c>
    </row>
    <row r="68" spans="15:15" x14ac:dyDescent="0.25">
      <c r="O68" t="s">
        <v>81</v>
      </c>
    </row>
    <row r="71" spans="15:15" x14ac:dyDescent="0.25">
      <c r="O71" t="s">
        <v>82</v>
      </c>
    </row>
    <row r="72" spans="15:15" x14ac:dyDescent="0.25">
      <c r="O72" t="s">
        <v>83</v>
      </c>
    </row>
    <row r="73" spans="15:15" x14ac:dyDescent="0.25">
      <c r="O73" t="s">
        <v>84</v>
      </c>
    </row>
    <row r="75" spans="15:15" x14ac:dyDescent="0.25">
      <c r="O75" t="s">
        <v>90</v>
      </c>
    </row>
    <row r="76" spans="15:15" x14ac:dyDescent="0.25">
      <c r="O76" t="s">
        <v>85</v>
      </c>
    </row>
    <row r="77" spans="15:15" x14ac:dyDescent="0.25">
      <c r="O77" t="s">
        <v>141</v>
      </c>
    </row>
    <row r="78" spans="15:15" x14ac:dyDescent="0.25">
      <c r="O78" t="s">
        <v>87</v>
      </c>
    </row>
    <row r="79" spans="15:15" x14ac:dyDescent="0.25">
      <c r="O79" t="s">
        <v>88</v>
      </c>
    </row>
    <row r="81" spans="15:15" x14ac:dyDescent="0.25">
      <c r="O81" t="s">
        <v>89</v>
      </c>
    </row>
    <row r="85" spans="15:15" x14ac:dyDescent="0.25">
      <c r="O85" t="s">
        <v>142</v>
      </c>
    </row>
    <row r="88" spans="15:15" x14ac:dyDescent="0.25">
      <c r="O88" t="s">
        <v>92</v>
      </c>
    </row>
    <row r="89" spans="15:15" x14ac:dyDescent="0.25">
      <c r="O89" t="s">
        <v>93</v>
      </c>
    </row>
    <row r="90" spans="15:15" x14ac:dyDescent="0.25">
      <c r="O90" t="s">
        <v>94</v>
      </c>
    </row>
    <row r="91" spans="15:15" x14ac:dyDescent="0.25">
      <c r="O91" t="s">
        <v>95</v>
      </c>
    </row>
    <row r="92" spans="15:15" x14ac:dyDescent="0.25">
      <c r="O92" t="s">
        <v>96</v>
      </c>
    </row>
    <row r="96" spans="15:15" x14ac:dyDescent="0.25">
      <c r="O96" t="s">
        <v>97</v>
      </c>
    </row>
    <row r="97" spans="15:15" x14ac:dyDescent="0.25">
      <c r="O97" t="s">
        <v>98</v>
      </c>
    </row>
    <row r="98" spans="15:15" x14ac:dyDescent="0.25">
      <c r="O98" t="s">
        <v>99</v>
      </c>
    </row>
    <row r="99" spans="15:15" x14ac:dyDescent="0.25">
      <c r="O99" t="s">
        <v>100</v>
      </c>
    </row>
    <row r="100" spans="15:15" x14ac:dyDescent="0.25">
      <c r="O100" t="s">
        <v>101</v>
      </c>
    </row>
    <row r="101" spans="15:15" x14ac:dyDescent="0.25">
      <c r="O101" t="s">
        <v>102</v>
      </c>
    </row>
    <row r="102" spans="15:15" x14ac:dyDescent="0.25">
      <c r="O102" t="s">
        <v>103</v>
      </c>
    </row>
    <row r="103" spans="15:15" x14ac:dyDescent="0.25">
      <c r="O103" t="s">
        <v>104</v>
      </c>
    </row>
    <row r="104" spans="15:15" x14ac:dyDescent="0.25">
      <c r="O104" t="s">
        <v>105</v>
      </c>
    </row>
    <row r="107" spans="15:15" x14ac:dyDescent="0.25">
      <c r="O107" t="s">
        <v>106</v>
      </c>
    </row>
    <row r="108" spans="15:15" x14ac:dyDescent="0.25">
      <c r="O108" t="s">
        <v>107</v>
      </c>
    </row>
    <row r="109" spans="15:15" x14ac:dyDescent="0.25">
      <c r="O109" t="s">
        <v>108</v>
      </c>
    </row>
    <row r="111" spans="15:15" x14ac:dyDescent="0.25">
      <c r="O111" t="s">
        <v>109</v>
      </c>
    </row>
    <row r="112" spans="15:15" x14ac:dyDescent="0.25">
      <c r="O112" t="s">
        <v>110</v>
      </c>
    </row>
    <row r="113" spans="15:15" x14ac:dyDescent="0.25">
      <c r="O113" t="s">
        <v>111</v>
      </c>
    </row>
    <row r="114" spans="15:15" x14ac:dyDescent="0.25">
      <c r="O114" t="s">
        <v>112</v>
      </c>
    </row>
    <row r="115" spans="15:15" x14ac:dyDescent="0.25">
      <c r="O115" t="s">
        <v>113</v>
      </c>
    </row>
    <row r="116" spans="15:15" x14ac:dyDescent="0.25">
      <c r="O116" t="s">
        <v>114</v>
      </c>
    </row>
    <row r="117" spans="15:15" x14ac:dyDescent="0.25">
      <c r="O117" t="s">
        <v>115</v>
      </c>
    </row>
    <row r="120" spans="15:15" x14ac:dyDescent="0.25">
      <c r="O120" t="s">
        <v>143</v>
      </c>
    </row>
    <row r="121" spans="15:15" x14ac:dyDescent="0.25">
      <c r="O121" t="s">
        <v>117</v>
      </c>
    </row>
    <row r="122" spans="15:15" x14ac:dyDescent="0.25">
      <c r="O122" t="s">
        <v>118</v>
      </c>
    </row>
    <row r="123" spans="15:15" x14ac:dyDescent="0.25">
      <c r="O123" t="s">
        <v>119</v>
      </c>
    </row>
    <row r="126" spans="15:15" x14ac:dyDescent="0.25">
      <c r="O126" t="s">
        <v>120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37A2-315C-407F-B21A-C3AA048A19D7}">
  <dimension ref="A1:B3"/>
  <sheetViews>
    <sheetView workbookViewId="0">
      <selection activeCell="A22" sqref="A22"/>
    </sheetView>
  </sheetViews>
  <sheetFormatPr defaultRowHeight="15.75" x14ac:dyDescent="0.25"/>
  <cols>
    <col min="1" max="1" width="128.42578125" customWidth="1"/>
  </cols>
  <sheetData>
    <row r="1" spans="1:2" x14ac:dyDescent="0.25">
      <c r="A1" t="s">
        <v>159</v>
      </c>
      <c r="B1" t="s">
        <v>161</v>
      </c>
    </row>
    <row r="2" spans="1:2" x14ac:dyDescent="0.25">
      <c r="A2" t="s">
        <v>162</v>
      </c>
      <c r="B2" t="s">
        <v>160</v>
      </c>
    </row>
    <row r="3" spans="1:2" x14ac:dyDescent="0.25">
      <c r="A3" t="s">
        <v>163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10F6-3416-4784-8E6D-2CB3F85B6B4E}">
  <dimension ref="A1:A3"/>
  <sheetViews>
    <sheetView workbookViewId="0">
      <selection activeCell="A3" sqref="A3"/>
    </sheetView>
  </sheetViews>
  <sheetFormatPr defaultRowHeight="15.75" x14ac:dyDescent="0.25"/>
  <sheetData>
    <row r="1" spans="1:1" x14ac:dyDescent="0.25">
      <c r="A1" t="s">
        <v>164</v>
      </c>
    </row>
    <row r="3" spans="1:1" x14ac:dyDescent="0.25">
      <c r="A3" t="s">
        <v>165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DA94-285C-4F2F-B6A0-9DCC44B0BE65}">
  <dimension ref="A1:A3"/>
  <sheetViews>
    <sheetView workbookViewId="0">
      <selection activeCell="H11" sqref="H11"/>
    </sheetView>
  </sheetViews>
  <sheetFormatPr defaultRowHeight="15.75" x14ac:dyDescent="0.25"/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E582-D5DA-44D2-846C-AC68E2FF195E}">
  <dimension ref="A1:A2"/>
  <sheetViews>
    <sheetView topLeftCell="B1" workbookViewId="0">
      <selection activeCell="K9" sqref="K9"/>
    </sheetView>
  </sheetViews>
  <sheetFormatPr defaultRowHeight="15.75" x14ac:dyDescent="0.25"/>
  <sheetData>
    <row r="1" spans="1:1" x14ac:dyDescent="0.25">
      <c r="A1" t="s">
        <v>169</v>
      </c>
    </row>
    <row r="2" spans="1:1" x14ac:dyDescent="0.25">
      <c r="A2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A367-C216-4C70-9939-20D37A5E8019}">
  <dimension ref="A1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備註說明</vt:lpstr>
      <vt:lpstr>範例</vt:lpstr>
      <vt:lpstr>實驗數據-20210929</vt:lpstr>
      <vt:lpstr>實驗數據-20211005</vt:lpstr>
      <vt:lpstr>實驗 20211128</vt:lpstr>
      <vt:lpstr>實驗 20211129</vt:lpstr>
      <vt:lpstr>實驗 20211130</vt:lpstr>
      <vt:lpstr>實驗 20211201</vt:lpstr>
      <vt:lpstr>實驗20211204</vt:lpstr>
      <vt:lpstr>實驗20211205</vt:lpstr>
      <vt:lpstr>實驗20211206</vt:lpstr>
      <vt:lpstr>實驗20211211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2021-12-11T06:01:35Z</dcterms:modified>
</cp:coreProperties>
</file>