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cuments/Github/ML_CS433_projet1/"/>
    </mc:Choice>
  </mc:AlternateContent>
  <xr:revisionPtr revIDLastSave="0" documentId="13_ncr:1_{2B625D25-DECA-C34C-947E-9FF87AE84829}" xr6:coauthVersionLast="37" xr6:coauthVersionMax="37" xr10:uidLastSave="{00000000-0000-0000-0000-000000000000}"/>
  <bookViews>
    <workbookView xWindow="5520" yWindow="460" windowWidth="20600" windowHeight="16300" xr2:uid="{B08328C0-876E-404D-9153-48B28A04FA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0" i="1"/>
  <c r="E11" i="1" s="1"/>
  <c r="E12" i="1" s="1"/>
  <c r="E13" i="1" s="1"/>
  <c r="E3" i="1"/>
  <c r="E4" i="1" s="1"/>
  <c r="E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<sst xmlns="http://schemas.openxmlformats.org/spreadsheetml/2006/main" count="147" uniqueCount="105">
  <si>
    <t>DER/PI</t>
  </si>
  <si>
    <t>DER</t>
  </si>
  <si>
    <t>PI</t>
  </si>
  <si>
    <t>immediate removal</t>
  </si>
  <si>
    <t>X</t>
  </si>
  <si>
    <t>Correlations above &gt; 0.8 for all</t>
  </si>
  <si>
    <t>NEW NAMES</t>
  </si>
  <si>
    <t>NAN [%]</t>
  </si>
  <si>
    <t>NAN at the same time</t>
  </si>
  <si>
    <t>[ 0,  2],</t>
  </si>
  <si>
    <t xml:space="preserve">       [ 2,  0],</t>
  </si>
  <si>
    <t xml:space="preserve">       [ 3,  6],</t>
  </si>
  <si>
    <t xml:space="preserve">       [ 3, 19],</t>
  </si>
  <si>
    <t xml:space="preserve">       [ 3, 22],</t>
  </si>
  <si>
    <t xml:space="preserve">       [ 6,  3],</t>
  </si>
  <si>
    <t xml:space="preserve">       [ 6, 17],</t>
  </si>
  <si>
    <t xml:space="preserve">       [ 6, 19],</t>
  </si>
  <si>
    <t xml:space="preserve">       [ 6, 22],</t>
  </si>
  <si>
    <t xml:space="preserve">       [17,  6],</t>
  </si>
  <si>
    <t xml:space="preserve">       [17, 22],</t>
  </si>
  <si>
    <t xml:space="preserve">       [18, 22],</t>
  </si>
  <si>
    <t xml:space="preserve">       [19,  3],</t>
  </si>
  <si>
    <t xml:space="preserve">       [19,  6],</t>
  </si>
  <si>
    <t xml:space="preserve">       [19, 22],</t>
  </si>
  <si>
    <t xml:space="preserve">       [22,  3],</t>
  </si>
  <si>
    <t xml:space="preserve">       [22,  6],</t>
  </si>
  <si>
    <t xml:space="preserve">       [22, 17],</t>
  </si>
  <si>
    <t xml:space="preserve">       [22, 18],</t>
  </si>
  <si>
    <t xml:space="preserve">       [22, 19]]</t>
  </si>
  <si>
    <t>Correlations &gt; 0.8 after 1st elimination</t>
  </si>
  <si>
    <t xml:space="preserve">       [ 3,  9],</t>
  </si>
  <si>
    <t xml:space="preserve">       [ 3, 23],</t>
  </si>
  <si>
    <t xml:space="preserve">       [ 3, 29],</t>
  </si>
  <si>
    <t xml:space="preserve">       [ 4,  6],</t>
  </si>
  <si>
    <t xml:space="preserve">       [ 6,  4],</t>
  </si>
  <si>
    <t xml:space="preserve">       [ 9,  3],</t>
  </si>
  <si>
    <t xml:space="preserve">       [ 9, 21],</t>
  </si>
  <si>
    <t xml:space="preserve">       [ 9, 23],</t>
  </si>
  <si>
    <t xml:space="preserve">       [ 9, 29],</t>
  </si>
  <si>
    <t xml:space="preserve">       [21,  9],</t>
  </si>
  <si>
    <t xml:space="preserve">       [21, 29],</t>
  </si>
  <si>
    <t xml:space="preserve">       [22, 29],</t>
  </si>
  <si>
    <t xml:space="preserve">       [23,  3],</t>
  </si>
  <si>
    <t xml:space="preserve">       [23,  9],</t>
  </si>
  <si>
    <t xml:space="preserve">       [23, 29],</t>
  </si>
  <si>
    <t xml:space="preserve">       [29,  3],</t>
  </si>
  <si>
    <t xml:space="preserve">       [29,  9],</t>
  </si>
  <si>
    <t xml:space="preserve">       [29, 21],</t>
  </si>
  <si>
    <t>I would leave all the variables in  and replace them by mean/median</t>
  </si>
  <si>
    <t>All features were normalized to have zero mean, stddev 1. The *-phi features were dropped, because they increased overfitting a lot.</t>
  </si>
  <si>
    <t>Features with long tails were log transformed</t>
  </si>
  <si>
    <t>PHI features</t>
  </si>
  <si>
    <t>WINNER STATEMENT</t>
  </si>
  <si>
    <t>DER_mass_MMC                   float64</t>
  </si>
  <si>
    <t>DER_mass_transverse_met_lep    float64</t>
  </si>
  <si>
    <t>DER_mass_vis                   float64</t>
  </si>
  <si>
    <t>DER_pt_h                       float64</t>
  </si>
  <si>
    <t>DER_deltaeta_jet_jet           float64</t>
  </si>
  <si>
    <t>DER_mass_jet_jet               float64</t>
  </si>
  <si>
    <t>DER_prodeta_jet_jet            float64</t>
  </si>
  <si>
    <t>DER_deltar_tau_lep             float64</t>
  </si>
  <si>
    <t>DER_pt_tot                     float64</t>
  </si>
  <si>
    <t>DER_sum_pt                     float64</t>
  </si>
  <si>
    <t>DER_pt_ratio_lep_tau           float64</t>
  </si>
  <si>
    <t>DER_met_phi_centrality         float64</t>
  </si>
  <si>
    <t>DER_lep_eta_centrality         float64</t>
  </si>
  <si>
    <t>PRI_tau_pt                     float64</t>
  </si>
  <si>
    <t>PRI_tau_eta                    float64</t>
  </si>
  <si>
    <t>PRI_tau_phi                    float64</t>
  </si>
  <si>
    <t>PRI_lep_pt                     float64</t>
  </si>
  <si>
    <t>PRI_lep_eta                    float64</t>
  </si>
  <si>
    <t>PRI_lep_phi                    float64</t>
  </si>
  <si>
    <t>PRI_met                        float64</t>
  </si>
  <si>
    <t>PRI_met_phi                    float64</t>
  </si>
  <si>
    <t>PRI_met_sumet                  float64</t>
  </si>
  <si>
    <t>PRI_jet_num                      int64</t>
  </si>
  <si>
    <t>PRI_jet_leading_pt             float64</t>
  </si>
  <si>
    <t>PRI_jet_leading_eta            float64</t>
  </si>
  <si>
    <t>PRI_jet_leading_phi            float64</t>
  </si>
  <si>
    <t>PRI_jet_subleading_pt          float64</t>
  </si>
  <si>
    <t>PRI_jet_subleading_eta         float64</t>
  </si>
  <si>
    <t>PRI_jet_subleading_phi         float64</t>
  </si>
  <si>
    <t xml:space="preserve">PRI_jet_all_pt  </t>
  </si>
  <si>
    <t>Interesting</t>
  </si>
  <si>
    <t>In fact, all missing features are related to PRI_jet_num, except DER_mass_MMC.</t>
  </si>
  <si>
    <t>From very fundamental physics principles, all the distributions should be invariant for a rotation around the z axis (the direction along which the two protons are coming), and invariant for a symmetry wrt x-y plane.</t>
  </si>
  <si>
    <t>This should mean that:</t>
  </si>
  <si>
    <t>- that the 5 variables PRI_tau_phi, PRI_lep_phi, PRI_met_phi, PRI_jet_leading_phi, PRI_jet_subleading_phi can be replaced by the four variables PRI_lep_phi-PRI_tau_phi, PRI_met_phi-PRI_tau_phi, PRI_jet_leading_phi-PRI_tau_phi, PRI_jet_subleading_phi-PRI_tau_phi (calculation to be made modulo 2pi, and PRI_jet_leading_phi and PRI_jet_subleading_phi should not be used if -999.)</t>
  </si>
  <si>
    <t>- if PRI_tau_eta &lt;0, then PRI_tau_eta, PRI_lep_eta, PRI_jet_leading_eta, PRI_jet_subleading_eta can all be multiplied by -1 (unless -999 of course) , thus reducing by a factor two the volume of the feature space</t>
  </si>
  <si>
    <t>(Note that, not by chance, the DERived features already take this into account.)</t>
  </si>
  <si>
    <t>Now, the detector is only approximately symmetric and invariant by a rotation around z. For example, a 2D histogram of PRI_lep_phi vs PRI_lep_eta show "holes", which are caused by the feet of the detectors. But this should impact signal and background alike...</t>
  </si>
  <si>
    <t>So in addition to the recipe in the first post, if PRI_lep_phi-PRI_tau_phi is negative, then PRI_lep_phi-PRI_tau_phi, PRI_met_phi-PRI_tau_phi, PRI_jet_leading_phi-PRI_tau_phi, PRI_jet_subleading_phi-PRI_tau_phi  can all be flipped </t>
  </si>
  <si>
    <t>3rd place:</t>
  </si>
  <si>
    <t>## Features Selection / Extraction</t>
  </si>
  <si>
    <t>All features were normalized to have zero mean, stddev 1. The training data was used as given.</t>
  </si>
  <si>
    <t>After a GA search, several attributes did not seem relevant (no CV score improvement) but I finally decided to keep them all.</t>
  </si>
  <si>
    <t>Cake features did not significantly improve the CV score.</t>
  </si>
  <si>
    <t>## Missing data imputation</t>
  </si>
  <si>
    <t>Simple imputation rules (min, median, mean, max) were used in equal proportions.</t>
  </si>
  <si>
    <t>Regression imputation brought worse results.</t>
  </si>
  <si>
    <t>18-15</t>
  </si>
  <si>
    <t>20-15</t>
  </si>
  <si>
    <t>25-15</t>
  </si>
  <si>
    <t>28-15</t>
  </si>
  <si>
    <t>if 18-15 is negative, flip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</si>
</sst>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8"/>
      <color theme="1"/>
      <name val="Calibri"/>
      <family val="2"/>
      <scheme val="minor"/>
    </font>
    <font>
      <sz val="18"/>
      <color rgb="FF24292E"/>
      <name val="Calibri"/>
      <family val="2"/>
      <scheme val="minor"/>
    </font>
    <font>
      <sz val="14"/>
      <color rgb="FF47494D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57BA-B7AE-F745-B05C-8DDD885488BF}">
  <dimension ref="A1:X52"/>
  <sheetViews>
    <sheetView tabSelected="1" zoomScale="75" workbookViewId="0">
      <selection activeCell="L19" sqref="L19"/>
    </sheetView>
  </sheetViews>
  <sheetFormatPr baseColWidth="10" defaultRowHeight="16" x14ac:dyDescent="0.2"/>
  <cols>
    <col min="1" max="1" width="62.83203125" customWidth="1"/>
    <col min="2" max="2" width="25.83203125" customWidth="1"/>
    <col min="4" max="4" width="23.83203125" customWidth="1"/>
    <col min="5" max="5" width="46.5" customWidth="1"/>
    <col min="6" max="6" width="14.33203125" customWidth="1"/>
    <col min="7" max="7" width="22" customWidth="1"/>
  </cols>
  <sheetData>
    <row r="1" spans="1:24" x14ac:dyDescent="0.2">
      <c r="C1" t="s">
        <v>0</v>
      </c>
      <c r="D1" t="s">
        <v>3</v>
      </c>
      <c r="E1" t="s">
        <v>6</v>
      </c>
      <c r="F1" t="s">
        <v>7</v>
      </c>
      <c r="G1" t="s">
        <v>51</v>
      </c>
    </row>
    <row r="2" spans="1:24" ht="24" x14ac:dyDescent="0.3">
      <c r="A2" s="1" t="s">
        <v>53</v>
      </c>
      <c r="B2">
        <v>0</v>
      </c>
      <c r="C2" t="s">
        <v>1</v>
      </c>
      <c r="E2">
        <v>0</v>
      </c>
      <c r="F2">
        <v>15</v>
      </c>
      <c r="J2" s="3" t="s">
        <v>48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4" x14ac:dyDescent="0.3">
      <c r="A3" s="1" t="s">
        <v>54</v>
      </c>
      <c r="B3">
        <f>B2+1</f>
        <v>1</v>
      </c>
      <c r="C3" t="s">
        <v>1</v>
      </c>
      <c r="E3">
        <f>E2+1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4" x14ac:dyDescent="0.3">
      <c r="A4" s="1" t="s">
        <v>55</v>
      </c>
      <c r="B4">
        <f t="shared" ref="B4:B31" si="0">B3+1</f>
        <v>2</v>
      </c>
      <c r="C4" t="s">
        <v>1</v>
      </c>
      <c r="E4">
        <f t="shared" ref="E4:E5" si="1">E3+1</f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9" x14ac:dyDescent="0.25">
      <c r="A5" s="1" t="s">
        <v>56</v>
      </c>
      <c r="B5">
        <f t="shared" si="0"/>
        <v>3</v>
      </c>
      <c r="C5" t="s">
        <v>1</v>
      </c>
      <c r="E5">
        <f t="shared" si="1"/>
        <v>3</v>
      </c>
      <c r="J5" s="2" t="s">
        <v>52</v>
      </c>
      <c r="K5" s="2"/>
    </row>
    <row r="6" spans="1:24" ht="19" x14ac:dyDescent="0.25">
      <c r="A6" s="1" t="s">
        <v>57</v>
      </c>
      <c r="B6">
        <f t="shared" si="0"/>
        <v>4</v>
      </c>
      <c r="C6" t="s">
        <v>1</v>
      </c>
      <c r="D6" t="s">
        <v>4</v>
      </c>
    </row>
    <row r="7" spans="1:24" ht="24" x14ac:dyDescent="0.3">
      <c r="A7" s="1" t="s">
        <v>58</v>
      </c>
      <c r="B7">
        <f t="shared" si="0"/>
        <v>5</v>
      </c>
      <c r="C7" t="s">
        <v>1</v>
      </c>
      <c r="D7" t="s">
        <v>4</v>
      </c>
      <c r="J7" s="4" t="s">
        <v>49</v>
      </c>
    </row>
    <row r="8" spans="1:24" ht="24" x14ac:dyDescent="0.3">
      <c r="A8" s="1" t="s">
        <v>59</v>
      </c>
      <c r="B8">
        <f t="shared" si="0"/>
        <v>6</v>
      </c>
      <c r="C8" t="s">
        <v>1</v>
      </c>
      <c r="D8" t="s">
        <v>4</v>
      </c>
      <c r="J8" s="4" t="s">
        <v>50</v>
      </c>
    </row>
    <row r="9" spans="1:24" ht="19" x14ac:dyDescent="0.25">
      <c r="A9" s="1" t="s">
        <v>60</v>
      </c>
      <c r="B9">
        <f t="shared" si="0"/>
        <v>7</v>
      </c>
      <c r="C9" t="s">
        <v>1</v>
      </c>
      <c r="E9">
        <v>4</v>
      </c>
    </row>
    <row r="10" spans="1:24" ht="19" x14ac:dyDescent="0.25">
      <c r="A10" s="1" t="s">
        <v>61</v>
      </c>
      <c r="B10">
        <f t="shared" si="0"/>
        <v>8</v>
      </c>
      <c r="C10" t="s">
        <v>1</v>
      </c>
      <c r="E10">
        <f>E9+1</f>
        <v>5</v>
      </c>
    </row>
    <row r="11" spans="1:24" ht="19" x14ac:dyDescent="0.25">
      <c r="A11" s="1" t="s">
        <v>62</v>
      </c>
      <c r="B11">
        <f t="shared" si="0"/>
        <v>9</v>
      </c>
      <c r="C11" t="s">
        <v>1</v>
      </c>
      <c r="E11">
        <f t="shared" ref="E11:E13" si="2">E10+1</f>
        <v>6</v>
      </c>
      <c r="J11" t="s">
        <v>83</v>
      </c>
    </row>
    <row r="12" spans="1:24" ht="19" x14ac:dyDescent="0.25">
      <c r="A12" s="1" t="s">
        <v>63</v>
      </c>
      <c r="B12">
        <f t="shared" si="0"/>
        <v>10</v>
      </c>
      <c r="C12" t="s">
        <v>1</v>
      </c>
      <c r="E12">
        <f t="shared" si="2"/>
        <v>7</v>
      </c>
    </row>
    <row r="13" spans="1:24" ht="19" x14ac:dyDescent="0.25">
      <c r="A13" s="1" t="s">
        <v>64</v>
      </c>
      <c r="B13">
        <f t="shared" si="0"/>
        <v>11</v>
      </c>
      <c r="C13" t="s">
        <v>1</v>
      </c>
      <c r="E13">
        <f t="shared" si="2"/>
        <v>8</v>
      </c>
      <c r="G13" t="s">
        <v>4</v>
      </c>
      <c r="J13" s="5" t="s">
        <v>84</v>
      </c>
    </row>
    <row r="14" spans="1:24" ht="19" x14ac:dyDescent="0.25">
      <c r="A14" s="1" t="s">
        <v>65</v>
      </c>
      <c r="B14">
        <f t="shared" si="0"/>
        <v>12</v>
      </c>
      <c r="C14" t="s">
        <v>1</v>
      </c>
      <c r="D14" t="s">
        <v>4</v>
      </c>
    </row>
    <row r="15" spans="1:24" ht="19" x14ac:dyDescent="0.25">
      <c r="A15" s="1" t="s">
        <v>66</v>
      </c>
      <c r="B15">
        <f t="shared" si="0"/>
        <v>13</v>
      </c>
      <c r="C15" t="s">
        <v>2</v>
      </c>
      <c r="E15">
        <v>9</v>
      </c>
    </row>
    <row r="16" spans="1:24" ht="19" x14ac:dyDescent="0.25">
      <c r="A16" s="1" t="s">
        <v>67</v>
      </c>
      <c r="B16">
        <f t="shared" si="0"/>
        <v>14</v>
      </c>
      <c r="C16" t="s">
        <v>2</v>
      </c>
      <c r="E16">
        <f>E15+1</f>
        <v>10</v>
      </c>
      <c r="J16" s="5" t="s">
        <v>85</v>
      </c>
    </row>
    <row r="17" spans="1:10" ht="19" x14ac:dyDescent="0.25">
      <c r="A17" s="1" t="s">
        <v>68</v>
      </c>
      <c r="B17">
        <f t="shared" si="0"/>
        <v>15</v>
      </c>
      <c r="C17" t="s">
        <v>2</v>
      </c>
      <c r="E17">
        <f t="shared" ref="E17:E27" si="3">E16+1</f>
        <v>11</v>
      </c>
      <c r="G17" t="s">
        <v>4</v>
      </c>
      <c r="J17" s="5" t="s">
        <v>86</v>
      </c>
    </row>
    <row r="18" spans="1:10" ht="19" x14ac:dyDescent="0.25">
      <c r="A18" s="1" t="s">
        <v>69</v>
      </c>
      <c r="B18">
        <f>B17+1</f>
        <v>16</v>
      </c>
      <c r="C18" t="s">
        <v>2</v>
      </c>
      <c r="E18">
        <f t="shared" si="3"/>
        <v>12</v>
      </c>
      <c r="J18" s="5" t="s">
        <v>87</v>
      </c>
    </row>
    <row r="19" spans="1:10" ht="19" x14ac:dyDescent="0.25">
      <c r="A19" s="1" t="s">
        <v>70</v>
      </c>
      <c r="B19">
        <f t="shared" si="0"/>
        <v>17</v>
      </c>
      <c r="C19" t="s">
        <v>2</v>
      </c>
      <c r="E19">
        <f t="shared" si="3"/>
        <v>13</v>
      </c>
      <c r="J19" s="5" t="s">
        <v>88</v>
      </c>
    </row>
    <row r="20" spans="1:10" ht="19" x14ac:dyDescent="0.25">
      <c r="A20" s="1" t="s">
        <v>71</v>
      </c>
      <c r="B20">
        <f t="shared" si="0"/>
        <v>18</v>
      </c>
      <c r="C20" t="s">
        <v>2</v>
      </c>
      <c r="E20">
        <f t="shared" si="3"/>
        <v>14</v>
      </c>
      <c r="G20" t="s">
        <v>4</v>
      </c>
      <c r="J20" s="5" t="s">
        <v>89</v>
      </c>
    </row>
    <row r="21" spans="1:10" ht="19" x14ac:dyDescent="0.25">
      <c r="A21" s="1" t="s">
        <v>72</v>
      </c>
      <c r="B21">
        <f t="shared" si="0"/>
        <v>19</v>
      </c>
      <c r="C21" t="s">
        <v>2</v>
      </c>
      <c r="E21">
        <f t="shared" si="3"/>
        <v>15</v>
      </c>
      <c r="J21" s="5" t="s">
        <v>90</v>
      </c>
    </row>
    <row r="22" spans="1:10" ht="19" x14ac:dyDescent="0.25">
      <c r="A22" s="1" t="s">
        <v>73</v>
      </c>
      <c r="B22">
        <f t="shared" si="0"/>
        <v>20</v>
      </c>
      <c r="C22" t="s">
        <v>2</v>
      </c>
      <c r="E22">
        <f t="shared" si="3"/>
        <v>16</v>
      </c>
      <c r="G22" t="s">
        <v>4</v>
      </c>
    </row>
    <row r="23" spans="1:10" ht="19" x14ac:dyDescent="0.25">
      <c r="A23" s="1" t="s">
        <v>74</v>
      </c>
      <c r="B23">
        <f t="shared" si="0"/>
        <v>21</v>
      </c>
      <c r="C23" t="s">
        <v>2</v>
      </c>
      <c r="E23">
        <f t="shared" si="3"/>
        <v>17</v>
      </c>
      <c r="J23" s="5" t="s">
        <v>91</v>
      </c>
    </row>
    <row r="24" spans="1:10" ht="19" x14ac:dyDescent="0.25">
      <c r="A24" s="1" t="s">
        <v>75</v>
      </c>
      <c r="B24">
        <f t="shared" si="0"/>
        <v>22</v>
      </c>
      <c r="C24" t="s">
        <v>2</v>
      </c>
      <c r="E24">
        <f t="shared" si="3"/>
        <v>18</v>
      </c>
    </row>
    <row r="25" spans="1:10" ht="19" x14ac:dyDescent="0.25">
      <c r="A25" s="1" t="s">
        <v>76</v>
      </c>
      <c r="B25">
        <f t="shared" si="0"/>
        <v>23</v>
      </c>
      <c r="C25" t="s">
        <v>2</v>
      </c>
      <c r="E25">
        <f t="shared" si="3"/>
        <v>19</v>
      </c>
      <c r="F25" s="2">
        <v>39</v>
      </c>
      <c r="J25" s="5" t="s">
        <v>92</v>
      </c>
    </row>
    <row r="26" spans="1:10" ht="19" x14ac:dyDescent="0.25">
      <c r="A26" s="1" t="s">
        <v>77</v>
      </c>
      <c r="B26">
        <f t="shared" si="0"/>
        <v>24</v>
      </c>
      <c r="C26" t="s">
        <v>2</v>
      </c>
      <c r="E26">
        <f t="shared" si="3"/>
        <v>20</v>
      </c>
      <c r="F26" s="2">
        <v>39</v>
      </c>
      <c r="J26" s="6" t="s">
        <v>93</v>
      </c>
    </row>
    <row r="27" spans="1:10" ht="19" x14ac:dyDescent="0.25">
      <c r="A27" s="1" t="s">
        <v>78</v>
      </c>
      <c r="B27">
        <f t="shared" si="0"/>
        <v>25</v>
      </c>
      <c r="C27" t="s">
        <v>2</v>
      </c>
      <c r="E27">
        <f t="shared" si="3"/>
        <v>21</v>
      </c>
      <c r="F27" s="2">
        <v>39</v>
      </c>
      <c r="G27" t="s">
        <v>4</v>
      </c>
      <c r="J27" s="5" t="s">
        <v>94</v>
      </c>
    </row>
    <row r="28" spans="1:10" ht="19" x14ac:dyDescent="0.25">
      <c r="A28" s="1" t="s">
        <v>79</v>
      </c>
      <c r="B28">
        <f t="shared" si="0"/>
        <v>26</v>
      </c>
      <c r="C28" t="s">
        <v>2</v>
      </c>
      <c r="D28" t="s">
        <v>4</v>
      </c>
      <c r="J28" s="5" t="s">
        <v>95</v>
      </c>
    </row>
    <row r="29" spans="1:10" ht="19" x14ac:dyDescent="0.25">
      <c r="A29" s="1" t="s">
        <v>80</v>
      </c>
      <c r="B29">
        <f>B28+1</f>
        <v>27</v>
      </c>
      <c r="C29" t="s">
        <v>2</v>
      </c>
      <c r="D29" t="s">
        <v>4</v>
      </c>
      <c r="J29" s="5" t="s">
        <v>96</v>
      </c>
    </row>
    <row r="30" spans="1:10" ht="19" x14ac:dyDescent="0.25">
      <c r="A30" s="1" t="s">
        <v>81</v>
      </c>
      <c r="B30">
        <f t="shared" si="0"/>
        <v>28</v>
      </c>
      <c r="C30" t="s">
        <v>2</v>
      </c>
      <c r="D30" t="s">
        <v>4</v>
      </c>
      <c r="G30" t="s">
        <v>4</v>
      </c>
      <c r="J30" s="6" t="s">
        <v>97</v>
      </c>
    </row>
    <row r="31" spans="1:10" ht="19" x14ac:dyDescent="0.25">
      <c r="A31" s="1" t="s">
        <v>82</v>
      </c>
      <c r="B31">
        <f t="shared" si="0"/>
        <v>29</v>
      </c>
      <c r="C31" t="s">
        <v>2</v>
      </c>
      <c r="E31">
        <v>22</v>
      </c>
      <c r="J31" s="5" t="s">
        <v>98</v>
      </c>
    </row>
    <row r="32" spans="1:10" ht="18" x14ac:dyDescent="0.2">
      <c r="B32" t="s">
        <v>5</v>
      </c>
      <c r="E32" t="s">
        <v>29</v>
      </c>
      <c r="F32" s="2" t="s">
        <v>8</v>
      </c>
      <c r="J32" s="5" t="s">
        <v>99</v>
      </c>
    </row>
    <row r="33" spans="1:5" ht="19" x14ac:dyDescent="0.25">
      <c r="B33" s="1" t="s">
        <v>9</v>
      </c>
      <c r="E33" s="1" t="s">
        <v>9</v>
      </c>
    </row>
    <row r="34" spans="1:5" ht="19" x14ac:dyDescent="0.25">
      <c r="B34" s="1" t="s">
        <v>10</v>
      </c>
      <c r="E34" s="1" t="s">
        <v>10</v>
      </c>
    </row>
    <row r="35" spans="1:5" ht="19" x14ac:dyDescent="0.25">
      <c r="A35" t="s">
        <v>100</v>
      </c>
      <c r="B35" s="1" t="s">
        <v>30</v>
      </c>
      <c r="E35" s="1" t="s">
        <v>11</v>
      </c>
    </row>
    <row r="36" spans="1:5" ht="19" x14ac:dyDescent="0.25">
      <c r="A36" t="s">
        <v>101</v>
      </c>
      <c r="B36" s="1" t="s">
        <v>31</v>
      </c>
      <c r="E36" s="1" t="s">
        <v>12</v>
      </c>
    </row>
    <row r="37" spans="1:5" ht="19" x14ac:dyDescent="0.25">
      <c r="A37" t="s">
        <v>102</v>
      </c>
      <c r="B37" s="1" t="s">
        <v>32</v>
      </c>
      <c r="E37" s="1" t="s">
        <v>13</v>
      </c>
    </row>
    <row r="38" spans="1:5" ht="19" x14ac:dyDescent="0.25">
      <c r="A38" t="s">
        <v>103</v>
      </c>
      <c r="B38" s="1" t="s">
        <v>33</v>
      </c>
      <c r="E38" s="1" t="s">
        <v>14</v>
      </c>
    </row>
    <row r="39" spans="1:5" ht="19" x14ac:dyDescent="0.25">
      <c r="B39" s="1" t="s">
        <v>34</v>
      </c>
      <c r="E39" s="1" t="s">
        <v>15</v>
      </c>
    </row>
    <row r="40" spans="1:5" ht="19" x14ac:dyDescent="0.25">
      <c r="A40" t="s">
        <v>104</v>
      </c>
      <c r="B40" s="1" t="s">
        <v>35</v>
      </c>
      <c r="E40" s="1" t="s">
        <v>16</v>
      </c>
    </row>
    <row r="41" spans="1:5" ht="19" x14ac:dyDescent="0.25">
      <c r="B41" s="1" t="s">
        <v>36</v>
      </c>
      <c r="E41" s="1" t="s">
        <v>17</v>
      </c>
    </row>
    <row r="42" spans="1:5" ht="19" x14ac:dyDescent="0.25">
      <c r="B42" s="1" t="s">
        <v>37</v>
      </c>
      <c r="E42" s="1" t="s">
        <v>18</v>
      </c>
    </row>
    <row r="43" spans="1:5" ht="19" x14ac:dyDescent="0.25">
      <c r="B43" s="1" t="s">
        <v>38</v>
      </c>
      <c r="E43" s="1" t="s">
        <v>19</v>
      </c>
    </row>
    <row r="44" spans="1:5" ht="19" x14ac:dyDescent="0.25">
      <c r="B44" s="1" t="s">
        <v>39</v>
      </c>
      <c r="E44" s="1" t="s">
        <v>20</v>
      </c>
    </row>
    <row r="45" spans="1:5" ht="19" x14ac:dyDescent="0.25">
      <c r="B45" s="1" t="s">
        <v>40</v>
      </c>
      <c r="E45" s="1" t="s">
        <v>21</v>
      </c>
    </row>
    <row r="46" spans="1:5" ht="19" x14ac:dyDescent="0.25">
      <c r="B46" s="1" t="s">
        <v>41</v>
      </c>
      <c r="E46" s="1" t="s">
        <v>22</v>
      </c>
    </row>
    <row r="47" spans="1:5" ht="19" x14ac:dyDescent="0.25">
      <c r="B47" s="1" t="s">
        <v>42</v>
      </c>
      <c r="E47" s="1" t="s">
        <v>23</v>
      </c>
    </row>
    <row r="48" spans="1:5" ht="19" x14ac:dyDescent="0.25">
      <c r="B48" s="1" t="s">
        <v>43</v>
      </c>
      <c r="E48" s="1" t="s">
        <v>24</v>
      </c>
    </row>
    <row r="49" spans="2:5" ht="19" x14ac:dyDescent="0.25">
      <c r="B49" s="1" t="s">
        <v>44</v>
      </c>
      <c r="E49" s="1" t="s">
        <v>25</v>
      </c>
    </row>
    <row r="50" spans="2:5" ht="19" x14ac:dyDescent="0.25">
      <c r="B50" s="1" t="s">
        <v>45</v>
      </c>
      <c r="E50" s="1" t="s">
        <v>26</v>
      </c>
    </row>
    <row r="51" spans="2:5" ht="19" x14ac:dyDescent="0.25">
      <c r="B51" s="1" t="s">
        <v>46</v>
      </c>
      <c r="E51" s="1" t="s">
        <v>27</v>
      </c>
    </row>
    <row r="52" spans="2:5" ht="19" x14ac:dyDescent="0.25">
      <c r="B52" s="1" t="s">
        <v>47</v>
      </c>
      <c r="E5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2018-10-20T08:43:43Z</dcterms:created>
  <dcterms:modified xsi:type="dcterms:W3CDTF">2018-10-25T09:45:07Z</dcterms:modified>
</cp:coreProperties>
</file>