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lanning Documents\"/>
    </mc:Choice>
  </mc:AlternateContent>
  <xr:revisionPtr revIDLastSave="0" documentId="13_ncr:1_{07711DF4-7DBD-480B-98E9-53546D0FD14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core Sheet" sheetId="2" r:id="rId2"/>
  </sheets>
  <definedNames>
    <definedName name="_xlnm._FilterDatabase" localSheetId="0" hidden="1">Sheet1!$A$2:$I$69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D6" i="2"/>
  <c r="D7" i="2"/>
  <c r="D8" i="2"/>
  <c r="D9" i="2"/>
  <c r="D10" i="2"/>
  <c r="D11" i="2"/>
  <c r="D12" i="2"/>
  <c r="D13" i="2"/>
  <c r="D14" i="2"/>
  <c r="D15" i="2"/>
  <c r="D16" i="2"/>
  <c r="D1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1" i="2"/>
  <c r="F18" i="2"/>
  <c r="B23" i="2"/>
  <c r="H18" i="2"/>
  <c r="B24" i="2"/>
  <c r="D18" i="2"/>
  <c r="B22" i="2"/>
</calcChain>
</file>

<file path=xl/sharedStrings.xml><?xml version="1.0" encoding="utf-8"?>
<sst xmlns="http://schemas.openxmlformats.org/spreadsheetml/2006/main" count="307" uniqueCount="130">
  <si>
    <t>Adolescent/Adult Sensory Profile</t>
  </si>
  <si>
    <t>A. Taste/ Smell Processing</t>
  </si>
  <si>
    <t>I leave or move to another section when I smell a strong odour in a store (for example, bath products, candles, perfumes)</t>
  </si>
  <si>
    <t>I add spice to my food</t>
  </si>
  <si>
    <t>I don't smell things that other people say they smell</t>
  </si>
  <si>
    <t>I enjoy being close to people who wear perfume or cologne</t>
  </si>
  <si>
    <t>I only eat familiar foods</t>
  </si>
  <si>
    <t>Many food tastes bland to me (in other words, food tastes plaine or does not have a lot of flavour)</t>
  </si>
  <si>
    <t>I don't like strong tasting mints or candies (for example, hot/cinnamon or sour candy)</t>
  </si>
  <si>
    <t>I go over to smell fresh flowers when I see them</t>
  </si>
  <si>
    <t>LR</t>
  </si>
  <si>
    <t>Almost Never</t>
  </si>
  <si>
    <t>Seldom</t>
  </si>
  <si>
    <t>Occasionally</t>
  </si>
  <si>
    <t>Frequently</t>
  </si>
  <si>
    <t>Almost Always</t>
  </si>
  <si>
    <t>B. Movement Processing</t>
  </si>
  <si>
    <t>I'm afraid of heights</t>
  </si>
  <si>
    <t>I enjoy how it feels to move about (for example, dancing, running)</t>
  </si>
  <si>
    <t>I avoid elevators and/or excalators because I dislike the movement</t>
  </si>
  <si>
    <t>I trip or bump into things</t>
  </si>
  <si>
    <t>I dislike the movement of riding in a car</t>
  </si>
  <si>
    <t>I choose to engage in physical activities</t>
  </si>
  <si>
    <t>I am unsure of footing when walking on stairs (for example, I trip, lose balance, and/or need to hold the rail</t>
  </si>
  <si>
    <t>I become dizzy easily (for example, after bending over, getting up too fast)</t>
  </si>
  <si>
    <t>C. Visual Processing</t>
  </si>
  <si>
    <t>I like to go to places that have bright lights and that are colourful</t>
  </si>
  <si>
    <t>I keep the shades down during the day when I am at home</t>
  </si>
  <si>
    <t>I like to wear colourful clothing</t>
  </si>
  <si>
    <t>I become frustrated when trying to find something in a crowded drawer or messy room</t>
  </si>
  <si>
    <t>I miss the street, building, or room signs when trying to go somewhere new</t>
  </si>
  <si>
    <t>I am bothered by unsteady or fast moving visual images in movies or TV</t>
  </si>
  <si>
    <t>I don't notice when people come into the room</t>
  </si>
  <si>
    <t>I choose to shop in smaller stores because I'm overwhelmed in large stores</t>
  </si>
  <si>
    <t>I become bothered when I see lots of movement around me (for example, at a busy mall, parade, carnival)</t>
  </si>
  <si>
    <t>I limit distractions when I am working (for example, I close the door, or turn off the TV)</t>
  </si>
  <si>
    <t>D. Touch Processing</t>
  </si>
  <si>
    <t>I dislike having my back rubbed</t>
  </si>
  <si>
    <t>I like how it feels to get my hair cut</t>
  </si>
  <si>
    <t>I avoid or wear gloves during activities that will make my hands messy</t>
  </si>
  <si>
    <t>I touch others when I am talking (for example, I put my hand on their shoulder or shake their hands)</t>
  </si>
  <si>
    <t>I am bothered by the feeling in my mouth when I wake up in the morning</t>
  </si>
  <si>
    <t>I like to go barefoot</t>
  </si>
  <si>
    <t>I'm uncomfortable wearing certain fabrics (for example, wool, silk, corduroy, tags in clothing)</t>
  </si>
  <si>
    <t>I don'tlike particular food textures (for example, peaches with skin, applesauce, cottage cheese, chunky peanut butter)</t>
  </si>
  <si>
    <t>I move away when others get to close to me</t>
  </si>
  <si>
    <t>I don't seem to notice when my face or hands are dirty</t>
  </si>
  <si>
    <t>I get scrapes or bruises but don't remember how I got them</t>
  </si>
  <si>
    <t>I avoid standing in lines or standing close to other people because I don't like to get too close to others</t>
  </si>
  <si>
    <t>I don't seem to notice when someone touches my arm or back</t>
  </si>
  <si>
    <t>E. Activity Level</t>
  </si>
  <si>
    <t>I work on two or more tasks at the same time</t>
  </si>
  <si>
    <t>It takes me more time than other peopple to wake up in the morning</t>
  </si>
  <si>
    <t>I do things on the spur of the moment (in other words, I do things without making a plan ahead of time)</t>
  </si>
  <si>
    <t>I find time to get away from my busy life and spend time by myself</t>
  </si>
  <si>
    <t>I seem slower than others when trying to follow an activity or task</t>
  </si>
  <si>
    <t>I don't get jokes as quickly as others</t>
  </si>
  <si>
    <t>I stay away from crowds</t>
  </si>
  <si>
    <t>I find activities to perform in front of others (for example, music, sports, acting, public speaking, and answering questions in class)</t>
  </si>
  <si>
    <t>I find it hard to concentrate for the whole time when sitting in a long class or meeting</t>
  </si>
  <si>
    <t>I avoid situations where unexpected things might happen (for example, going to unfamiliar places or being around people I don't know)</t>
  </si>
  <si>
    <t>F. Auditory Processing</t>
  </si>
  <si>
    <t>I hum, whistle sing or make other noises</t>
  </si>
  <si>
    <t>I startle easily at unexpected loud noises (for example, vacuum cleaner, dog barking, telephone ringing)</t>
  </si>
  <si>
    <t>I have trouble following what people are saying when the talk too fast or about unfamiliar topics</t>
  </si>
  <si>
    <t>I leave the room when others are watching TV, or I ask them to turn it down</t>
  </si>
  <si>
    <t>I am distracted if there is a lot of noise around</t>
  </si>
  <si>
    <t>I don't notice when my name is called</t>
  </si>
  <si>
    <t>I use strategies to drown out sound (for example, close the door, cover my ears, wear ear plugs)</t>
  </si>
  <si>
    <t>I stay away from noisy settings</t>
  </si>
  <si>
    <t>I like to attend events with a lot of music</t>
  </si>
  <si>
    <t>I have to ask people to repeat things</t>
  </si>
  <si>
    <t>I find it difficult to work with background noise (for example, fan, radio)</t>
  </si>
  <si>
    <t xml:space="preserve">Please put an X in the box that best describes the frequency with which you perform the following behaviours. </t>
  </si>
  <si>
    <t>SEEK</t>
  </si>
  <si>
    <t>Item</t>
  </si>
  <si>
    <t>Quadrant</t>
  </si>
  <si>
    <t>SS</t>
  </si>
  <si>
    <t>SA</t>
  </si>
  <si>
    <t>Raw Score</t>
  </si>
  <si>
    <t>Low Registration</t>
  </si>
  <si>
    <t>Sensation Seeking</t>
  </si>
  <si>
    <t>Sensory Sensitivity</t>
  </si>
  <si>
    <t>Sensation Avoiding</t>
  </si>
  <si>
    <t xml:space="preserve">Almost Never </t>
  </si>
  <si>
    <t>1 = Almost Never</t>
  </si>
  <si>
    <t>2 = Seldom</t>
  </si>
  <si>
    <t>3= Occaisionally</t>
  </si>
  <si>
    <t>4=Frequently</t>
  </si>
  <si>
    <t>5= Almost Always</t>
  </si>
  <si>
    <t>For OT Use</t>
  </si>
  <si>
    <t xml:space="preserve">Code </t>
  </si>
  <si>
    <t>Column1</t>
  </si>
  <si>
    <t>Column2</t>
  </si>
  <si>
    <t>Column3</t>
  </si>
  <si>
    <t>Column4</t>
  </si>
  <si>
    <t>Total</t>
  </si>
  <si>
    <t xml:space="preserve"> </t>
  </si>
  <si>
    <t>Quadrant Raw Score Total</t>
  </si>
  <si>
    <t>Much less than most people</t>
  </si>
  <si>
    <t>Less than most people</t>
  </si>
  <si>
    <t>Similar to most people</t>
  </si>
  <si>
    <t>More than most people</t>
  </si>
  <si>
    <t>Much more than most people</t>
  </si>
  <si>
    <t>15-18</t>
  </si>
  <si>
    <t>15-35</t>
  </si>
  <si>
    <t>15-19</t>
  </si>
  <si>
    <t>19-23</t>
  </si>
  <si>
    <t>36-42</t>
  </si>
  <si>
    <t>19-25</t>
  </si>
  <si>
    <t>20-26</t>
  </si>
  <si>
    <t>24-35</t>
  </si>
  <si>
    <t>43-56</t>
  </si>
  <si>
    <t>26-41</t>
  </si>
  <si>
    <t>27-41</t>
  </si>
  <si>
    <t>36-44</t>
  </si>
  <si>
    <t>57-62</t>
  </si>
  <si>
    <t>42-48</t>
  </si>
  <si>
    <t>42-49</t>
  </si>
  <si>
    <t>45-75</t>
  </si>
  <si>
    <t>63-75</t>
  </si>
  <si>
    <t>49-75</t>
  </si>
  <si>
    <t>50-75</t>
  </si>
  <si>
    <t>Taste / Smell</t>
  </si>
  <si>
    <t>Movement</t>
  </si>
  <si>
    <t>Visual</t>
  </si>
  <si>
    <t>Touch</t>
  </si>
  <si>
    <t>Activity</t>
  </si>
  <si>
    <t>Auditory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</si>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</sst>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6" borderId="0" xfId="0" applyFont="1" applyFill="1"/>
    <xf numFmtId="0" fontId="5" fillId="6" borderId="3" xfId="0" applyFont="1" applyFill="1" applyBorder="1"/>
    <xf numFmtId="0" fontId="6" fillId="0" borderId="0" xfId="0" applyFon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8" fillId="0" borderId="0" xfId="0" applyFont="1"/>
    <xf numFmtId="0" fontId="5" fillId="7" borderId="0" xfId="0" applyFont="1" applyFill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3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49" fontId="5" fillId="6" borderId="4" xfId="0" applyNumberFormat="1" applyFont="1" applyFill="1" applyBorder="1"/>
    <xf numFmtId="0" fontId="5" fillId="6" borderId="8" xfId="0" applyFont="1" applyFill="1" applyBorder="1"/>
    <xf numFmtId="0" fontId="6" fillId="9" borderId="8" xfId="0" applyFont="1" applyFill="1" applyBorder="1"/>
    <xf numFmtId="0" fontId="6" fillId="0" borderId="1" xfId="0" applyFont="1" applyBorder="1"/>
    <xf numFmtId="0" fontId="6" fillId="5" borderId="6" xfId="0" applyFont="1" applyFill="1" applyBorder="1"/>
    <xf numFmtId="0" fontId="6" fillId="4" borderId="7" xfId="0" applyFont="1" applyFill="1" applyBorder="1"/>
    <xf numFmtId="0" fontId="6" fillId="2" borderId="7" xfId="0" applyFont="1" applyFill="1" applyBorder="1"/>
    <xf numFmtId="0" fontId="6" fillId="5" borderId="7" xfId="0" applyFont="1" applyFill="1" applyBorder="1"/>
    <xf numFmtId="0" fontId="6" fillId="3" borderId="7" xfId="0" applyFont="1" applyFill="1" applyBorder="1"/>
    <xf numFmtId="0" fontId="5" fillId="6" borderId="7" xfId="0" applyFont="1" applyFill="1" applyBorder="1"/>
    <xf numFmtId="0" fontId="6" fillId="3" borderId="2" xfId="0" applyFont="1" applyFill="1" applyBorder="1"/>
    <xf numFmtId="0" fontId="5" fillId="6" borderId="9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5" fillId="6" borderId="11" xfId="0" applyFont="1" applyFill="1" applyBorder="1"/>
    <xf numFmtId="0" fontId="6" fillId="0" borderId="12" xfId="0" applyFont="1" applyBorder="1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 wrapText="1"/>
    </xf>
    <xf numFmtId="0" fontId="1" fillId="6" borderId="16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8" fillId="11" borderId="13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0" fontId="8" fillId="11" borderId="14" xfId="0" applyFont="1" applyFill="1" applyBorder="1" applyAlignment="1"/>
    <xf numFmtId="0" fontId="8" fillId="11" borderId="15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21" xfId="0" applyFill="1" applyBorder="1" applyAlignment="1"/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2" xfId="0" applyFill="1" applyBorder="1"/>
    <xf numFmtId="0" fontId="0" fillId="12" borderId="33" xfId="0" applyFill="1" applyBorder="1"/>
    <xf numFmtId="0" fontId="0" fillId="12" borderId="34" xfId="0" applyFill="1" applyBorder="1"/>
    <xf numFmtId="0" fontId="0" fillId="12" borderId="35" xfId="0" applyFill="1" applyBorder="1"/>
    <xf numFmtId="0" fontId="0" fillId="15" borderId="32" xfId="0" applyFill="1" applyBorder="1"/>
    <xf numFmtId="0" fontId="0" fillId="15" borderId="33" xfId="0" applyFill="1" applyBorder="1"/>
    <xf numFmtId="0" fontId="0" fillId="15" borderId="34" xfId="0" applyFill="1" applyBorder="1"/>
    <xf numFmtId="0" fontId="0" fillId="15" borderId="35" xfId="0" applyFill="1" applyBorder="1"/>
    <xf numFmtId="0" fontId="0" fillId="14" borderId="32" xfId="0" applyFill="1" applyBorder="1"/>
    <xf numFmtId="0" fontId="0" fillId="14" borderId="33" xfId="0" applyFill="1" applyBorder="1"/>
    <xf numFmtId="0" fontId="0" fillId="14" borderId="34" xfId="0" applyFill="1" applyBorder="1"/>
    <xf numFmtId="0" fontId="0" fillId="14" borderId="35" xfId="0" applyFill="1" applyBorder="1"/>
    <xf numFmtId="0" fontId="0" fillId="13" borderId="32" xfId="0" applyFill="1" applyBorder="1"/>
    <xf numFmtId="0" fontId="0" fillId="13" borderId="33" xfId="0" applyFill="1" applyBorder="1"/>
    <xf numFmtId="0" fontId="0" fillId="13" borderId="34" xfId="0" applyFill="1" applyBorder="1"/>
    <xf numFmtId="0" fontId="0" fillId="13" borderId="35" xfId="0" applyFill="1" applyBorder="1"/>
    <xf numFmtId="0" fontId="0" fillId="16" borderId="32" xfId="0" applyFill="1" applyBorder="1"/>
    <xf numFmtId="0" fontId="0" fillId="16" borderId="33" xfId="0" applyFill="1" applyBorder="1"/>
    <xf numFmtId="0" fontId="0" fillId="16" borderId="34" xfId="0" applyFill="1" applyBorder="1"/>
    <xf numFmtId="0" fontId="0" fillId="16" borderId="35" xfId="0" applyFill="1" applyBorder="1"/>
    <xf numFmtId="0" fontId="0" fillId="10" borderId="32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5" xfId="0" applyFill="1" applyBorder="1"/>
    <xf numFmtId="0" fontId="6" fillId="0" borderId="36" xfId="0" applyFont="1" applyBorder="1"/>
    <xf numFmtId="0" fontId="6" fillId="0" borderId="8" xfId="0" applyFont="1" applyBorder="1"/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5" fillId="7" borderId="1" xfId="0" applyFont="1" applyFill="1" applyBorder="1"/>
    <xf numFmtId="0" fontId="4" fillId="9" borderId="1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/>
    </xf>
  </cellXfs>
  <cellStyles count="1">
    <cellStyle name="Normal" xfId="0" builtinId="0"/>
  </cellStyles>
  <dxfs count="24"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6" tint="0.5999938962981048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30" formatCode="@"/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I4:I69" totalsRowShown="0" headerRowDxfId="23" tableBorderDxfId="22">
  <autoFilter ref="I4:I69" xr:uid="{00000000-0009-0000-0100-000003000000}"/>
  <tableColumns count="1">
    <tableColumn id="1" xr3:uid="{00000000-0010-0000-0000-000001000000}" name="Quadrant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H18" totalsRowCount="1" headerRowDxfId="20" totalsRowDxfId="17" headerRowBorderDxfId="19" tableBorderDxfId="18" totalsRowBorderDxfId="16">
  <autoFilter ref="A1:H17" xr:uid="{00000000-0009-0000-0100-000001000000}"/>
  <tableColumns count="8">
    <tableColumn id="1" xr3:uid="{00000000-0010-0000-0100-000001000000}" name="Low Registration" totalsRowLabel="Total" dataDxfId="15" totalsRowDxfId="14"/>
    <tableColumn id="2" xr3:uid="{00000000-0010-0000-0100-000002000000}" name="Column1" totalsRowFunction="custom" dataDxfId="13" totalsRowDxfId="12">
      <totalsRowFormula>SUM(B3:B17)</totalsRowFormula>
    </tableColumn>
    <tableColumn id="3" xr3:uid="{00000000-0010-0000-0100-000003000000}" name="Sensation Seeking" dataDxfId="11" totalsRowDxfId="10"/>
    <tableColumn id="4" xr3:uid="{00000000-0010-0000-0100-000004000000}" name="Column2" totalsRowFunction="custom" dataDxfId="9" totalsRowDxfId="8">
      <totalsRowFormula>SUM(D3:D17)</totalsRowFormula>
    </tableColumn>
    <tableColumn id="5" xr3:uid="{00000000-0010-0000-0100-000005000000}" name="Sensory Sensitivity" dataDxfId="7" totalsRowDxfId="6"/>
    <tableColumn id="6" xr3:uid="{00000000-0010-0000-0100-000006000000}" name="Column3" totalsRowFunction="custom" dataDxfId="5" totalsRowDxfId="4">
      <totalsRowFormula>SUM(F3:F17)</totalsRowFormula>
    </tableColumn>
    <tableColumn id="7" xr3:uid="{00000000-0010-0000-0100-000007000000}" name="Sensation Avoiding" dataDxfId="3" totalsRowDxfId="2"/>
    <tableColumn id="8" xr3:uid="{00000000-0010-0000-0100-000008000000}" name="Column4" totalsRowFunction="custom" dataDxfId="1" totalsRowDxfId="0">
      <totalsRowFormula>SUM(H3:H17)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B2" zoomScale="63" zoomScaleNormal="55" workbookViewId="0">
      <selection activeCell="H12" sqref="H12"/>
    </sheetView>
  </sheetViews>
  <sheetFormatPr defaultRowHeight="25" customHeight="1" x14ac:dyDescent="0.35"/>
  <cols>
    <col min="1" max="1" width="6" style="1" customWidth="1"/>
    <col min="2" max="2" width="136.81640625" customWidth="1"/>
    <col min="3" max="3" width="17.7265625" customWidth="1"/>
    <col min="4" max="4" width="13.453125" customWidth="1"/>
    <col min="5" max="5" width="16.1796875" customWidth="1"/>
    <col min="6" max="6" width="14.1796875" customWidth="1"/>
    <col min="7" max="7" width="24.1796875" customWidth="1"/>
    <col min="8" max="8" width="10.453125" customWidth="1"/>
    <col min="9" max="9" width="17.7265625" customWidth="1"/>
    <col min="10" max="10" width="23.26953125" customWidth="1"/>
    <col min="11" max="11" width="137.1796875" style="151" customWidth="1"/>
  </cols>
  <sheetData>
    <row r="1" spans="1:11" ht="54.75" customHeight="1" x14ac:dyDescent="0.75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1" s="4" customFormat="1" ht="25" customHeight="1" x14ac:dyDescent="0.45">
      <c r="A2" s="16"/>
      <c r="B2" s="17" t="s">
        <v>73</v>
      </c>
      <c r="C2" s="17"/>
      <c r="D2" s="17"/>
      <c r="E2" s="17"/>
      <c r="F2" s="17"/>
      <c r="G2" s="17"/>
      <c r="H2" s="156" t="s">
        <v>90</v>
      </c>
      <c r="I2" s="157"/>
      <c r="J2" s="157"/>
      <c r="K2" s="152"/>
    </row>
    <row r="3" spans="1:11" s="3" customFormat="1" ht="25" customHeight="1" x14ac:dyDescent="0.45">
      <c r="A3" s="155" t="s">
        <v>75</v>
      </c>
      <c r="B3" s="155"/>
      <c r="C3" s="18"/>
      <c r="D3" s="18"/>
      <c r="E3" s="18"/>
      <c r="F3" s="18"/>
      <c r="G3" s="18"/>
      <c r="H3" s="156"/>
      <c r="I3" s="157"/>
      <c r="J3" s="157"/>
      <c r="K3" s="153"/>
    </row>
    <row r="4" spans="1:11" s="15" customFormat="1" ht="25" customHeight="1" thickBot="1" x14ac:dyDescent="0.5">
      <c r="A4" s="5"/>
      <c r="B4" s="21" t="s">
        <v>1</v>
      </c>
      <c r="C4" s="22" t="s">
        <v>84</v>
      </c>
      <c r="D4" s="22" t="s">
        <v>12</v>
      </c>
      <c r="E4" s="22" t="s">
        <v>13</v>
      </c>
      <c r="F4" s="22" t="s">
        <v>14</v>
      </c>
      <c r="G4" s="22" t="s">
        <v>15</v>
      </c>
      <c r="H4" s="6" t="s">
        <v>91</v>
      </c>
      <c r="I4" s="23" t="s">
        <v>76</v>
      </c>
      <c r="J4" s="5"/>
      <c r="K4" s="154"/>
    </row>
    <row r="5" spans="1:11" s="7" customFormat="1" ht="25" customHeight="1" thickTop="1" x14ac:dyDescent="0.45">
      <c r="A5" s="19">
        <v>1</v>
      </c>
      <c r="B5" s="20" t="s">
        <v>2</v>
      </c>
      <c r="C5" s="20"/>
      <c r="D5" s="20"/>
      <c r="E5" s="20"/>
      <c r="F5" s="20" t="s">
        <v>129</v>
      </c>
      <c r="G5" s="25"/>
      <c r="H5" s="35"/>
      <c r="I5" s="27" t="s">
        <v>78</v>
      </c>
      <c r="J5" s="149" t="s">
        <v>85</v>
      </c>
      <c r="K5" s="26"/>
    </row>
    <row r="6" spans="1:11" s="7" customFormat="1" ht="25" customHeight="1" x14ac:dyDescent="0.45">
      <c r="A6" s="19">
        <v>2</v>
      </c>
      <c r="B6" s="20" t="s">
        <v>3</v>
      </c>
      <c r="C6" s="20"/>
      <c r="D6" s="20" t="s">
        <v>129</v>
      </c>
      <c r="E6" s="20"/>
      <c r="F6" s="20"/>
      <c r="G6" s="25"/>
      <c r="H6" s="36"/>
      <c r="I6" s="28" t="s">
        <v>74</v>
      </c>
      <c r="J6" s="150" t="s">
        <v>86</v>
      </c>
      <c r="K6" s="26"/>
    </row>
    <row r="7" spans="1:11" s="7" customFormat="1" ht="25" customHeight="1" x14ac:dyDescent="0.45">
      <c r="A7" s="19">
        <v>3</v>
      </c>
      <c r="B7" s="20" t="s">
        <v>4</v>
      </c>
      <c r="C7" s="20" t="s">
        <v>129</v>
      </c>
      <c r="D7" s="20"/>
      <c r="E7" s="20"/>
      <c r="F7" s="20"/>
      <c r="G7" s="25"/>
      <c r="H7" s="36"/>
      <c r="I7" s="29" t="s">
        <v>10</v>
      </c>
      <c r="J7" s="150" t="s">
        <v>87</v>
      </c>
      <c r="K7" s="26"/>
    </row>
    <row r="8" spans="1:11" s="7" customFormat="1" ht="25" customHeight="1" x14ac:dyDescent="0.45">
      <c r="A8" s="19">
        <v>4</v>
      </c>
      <c r="B8" s="20" t="s">
        <v>5</v>
      </c>
      <c r="C8" s="20"/>
      <c r="D8" s="20"/>
      <c r="E8" s="20"/>
      <c r="F8" s="20" t="s">
        <v>129</v>
      </c>
      <c r="G8" s="25"/>
      <c r="H8" s="36"/>
      <c r="I8" s="28" t="s">
        <v>74</v>
      </c>
      <c r="J8" s="150" t="s">
        <v>88</v>
      </c>
      <c r="K8" s="26"/>
    </row>
    <row r="9" spans="1:11" s="7" customFormat="1" ht="25" customHeight="1" x14ac:dyDescent="0.45">
      <c r="A9" s="19">
        <v>5</v>
      </c>
      <c r="B9" s="20" t="s">
        <v>6</v>
      </c>
      <c r="C9" s="20" t="s">
        <v>129</v>
      </c>
      <c r="D9" s="20"/>
      <c r="E9" s="20"/>
      <c r="F9" s="20"/>
      <c r="G9" s="25"/>
      <c r="H9" s="36"/>
      <c r="I9" s="30" t="s">
        <v>78</v>
      </c>
      <c r="J9" s="150" t="s">
        <v>89</v>
      </c>
      <c r="K9" s="26"/>
    </row>
    <row r="10" spans="1:11" s="7" customFormat="1" ht="25" customHeight="1" x14ac:dyDescent="0.45">
      <c r="A10" s="19">
        <v>6</v>
      </c>
      <c r="B10" s="20" t="s">
        <v>7</v>
      </c>
      <c r="C10" s="20" t="s">
        <v>129</v>
      </c>
      <c r="D10" s="20"/>
      <c r="E10" s="20"/>
      <c r="F10" s="20"/>
      <c r="G10" s="25"/>
      <c r="H10" s="36"/>
      <c r="I10" s="29" t="s">
        <v>10</v>
      </c>
      <c r="J10" s="150"/>
      <c r="K10" s="26"/>
    </row>
    <row r="11" spans="1:11" s="7" customFormat="1" ht="25" customHeight="1" x14ac:dyDescent="0.45">
      <c r="A11" s="19">
        <v>7</v>
      </c>
      <c r="B11" s="20" t="s">
        <v>8</v>
      </c>
      <c r="C11" s="20"/>
      <c r="D11" s="20"/>
      <c r="E11" s="20" t="s">
        <v>129</v>
      </c>
      <c r="F11" s="20"/>
      <c r="G11" s="25"/>
      <c r="H11" s="36"/>
      <c r="I11" s="31" t="s">
        <v>77</v>
      </c>
      <c r="J11" s="150"/>
      <c r="K11" s="26"/>
    </row>
    <row r="12" spans="1:11" s="7" customFormat="1" ht="25" customHeight="1" x14ac:dyDescent="0.45">
      <c r="A12" s="19">
        <v>8</v>
      </c>
      <c r="B12" s="20" t="s">
        <v>9</v>
      </c>
      <c r="C12" s="20"/>
      <c r="D12" s="20" t="s">
        <v>129</v>
      </c>
      <c r="E12" s="20"/>
      <c r="F12" s="20"/>
      <c r="G12" s="25"/>
      <c r="H12" s="36"/>
      <c r="I12" s="28" t="s">
        <v>74</v>
      </c>
      <c r="J12" s="150"/>
      <c r="K12" s="26"/>
    </row>
    <row r="13" spans="1:11" s="15" customFormat="1" ht="25" customHeight="1" x14ac:dyDescent="0.45">
      <c r="A13" s="5"/>
      <c r="B13" s="21" t="s">
        <v>16</v>
      </c>
      <c r="C13" s="22" t="s">
        <v>11</v>
      </c>
      <c r="D13" s="22" t="s">
        <v>12</v>
      </c>
      <c r="E13" s="22" t="s">
        <v>13</v>
      </c>
      <c r="F13" s="22" t="s">
        <v>14</v>
      </c>
      <c r="G13" s="24" t="s">
        <v>15</v>
      </c>
      <c r="H13" s="37"/>
      <c r="I13" s="32"/>
      <c r="J13" s="24"/>
      <c r="K13" s="154"/>
    </row>
    <row r="14" spans="1:11" s="7" customFormat="1" ht="25" customHeight="1" x14ac:dyDescent="0.45">
      <c r="A14" s="19">
        <v>9</v>
      </c>
      <c r="B14" s="20" t="s">
        <v>17</v>
      </c>
      <c r="C14" s="20"/>
      <c r="D14" s="20"/>
      <c r="E14" s="20"/>
      <c r="F14" s="20"/>
      <c r="G14" s="25" t="s">
        <v>129</v>
      </c>
      <c r="H14" s="36"/>
      <c r="I14" s="31" t="s">
        <v>77</v>
      </c>
      <c r="J14" s="150" t="s">
        <v>85</v>
      </c>
      <c r="K14" s="26"/>
    </row>
    <row r="15" spans="1:11" s="7" customFormat="1" ht="25" customHeight="1" x14ac:dyDescent="0.45">
      <c r="A15" s="19">
        <v>10</v>
      </c>
      <c r="B15" s="20" t="s">
        <v>18</v>
      </c>
      <c r="C15" s="20"/>
      <c r="D15" s="20"/>
      <c r="E15" s="20"/>
      <c r="F15" s="20"/>
      <c r="G15" s="25" t="s">
        <v>129</v>
      </c>
      <c r="H15" s="36"/>
      <c r="I15" s="28" t="s">
        <v>74</v>
      </c>
      <c r="J15" s="150" t="s">
        <v>86</v>
      </c>
      <c r="K15" s="26"/>
    </row>
    <row r="16" spans="1:11" s="7" customFormat="1" ht="25" customHeight="1" x14ac:dyDescent="0.45">
      <c r="A16" s="19">
        <v>11</v>
      </c>
      <c r="B16" s="20" t="s">
        <v>19</v>
      </c>
      <c r="C16" s="20" t="s">
        <v>129</v>
      </c>
      <c r="D16" s="20"/>
      <c r="E16" s="20"/>
      <c r="F16" s="20"/>
      <c r="G16" s="25"/>
      <c r="H16" s="36"/>
      <c r="I16" s="30" t="s">
        <v>78</v>
      </c>
      <c r="J16" s="150" t="s">
        <v>87</v>
      </c>
      <c r="K16" s="26"/>
    </row>
    <row r="17" spans="1:11" s="7" customFormat="1" ht="25" customHeight="1" x14ac:dyDescent="0.45">
      <c r="A17" s="19">
        <v>12</v>
      </c>
      <c r="B17" s="20" t="s">
        <v>20</v>
      </c>
      <c r="C17" s="20" t="s">
        <v>129</v>
      </c>
      <c r="D17" s="20"/>
      <c r="E17" s="20"/>
      <c r="F17" s="20"/>
      <c r="G17" s="25"/>
      <c r="H17" s="36"/>
      <c r="I17" s="29" t="s">
        <v>10</v>
      </c>
      <c r="J17" s="150" t="s">
        <v>88</v>
      </c>
      <c r="K17" s="26"/>
    </row>
    <row r="18" spans="1:11" s="7" customFormat="1" ht="25" customHeight="1" x14ac:dyDescent="0.45">
      <c r="A18" s="19">
        <v>13</v>
      </c>
      <c r="B18" s="20" t="s">
        <v>21</v>
      </c>
      <c r="C18" s="20" t="s">
        <v>129</v>
      </c>
      <c r="D18" s="20"/>
      <c r="E18" s="20"/>
      <c r="F18" s="20"/>
      <c r="G18" s="25"/>
      <c r="H18" s="36"/>
      <c r="I18" s="31" t="s">
        <v>77</v>
      </c>
      <c r="J18" s="150" t="s">
        <v>89</v>
      </c>
      <c r="K18" s="26"/>
    </row>
    <row r="19" spans="1:11" s="7" customFormat="1" ht="25" customHeight="1" x14ac:dyDescent="0.45">
      <c r="A19" s="19">
        <v>14</v>
      </c>
      <c r="B19" s="20" t="s">
        <v>22</v>
      </c>
      <c r="C19" s="20"/>
      <c r="D19" s="20"/>
      <c r="E19" s="20"/>
      <c r="F19" s="20" t="s">
        <v>129</v>
      </c>
      <c r="G19" s="25"/>
      <c r="H19" s="36"/>
      <c r="I19" s="28" t="s">
        <v>74</v>
      </c>
      <c r="J19" s="150"/>
      <c r="K19" s="26"/>
    </row>
    <row r="20" spans="1:11" s="7" customFormat="1" ht="25" customHeight="1" x14ac:dyDescent="0.45">
      <c r="A20" s="19">
        <v>15</v>
      </c>
      <c r="B20" s="20" t="s">
        <v>23</v>
      </c>
      <c r="C20" s="20" t="s">
        <v>129</v>
      </c>
      <c r="D20" s="20"/>
      <c r="E20" s="20"/>
      <c r="F20" s="20"/>
      <c r="G20" s="25"/>
      <c r="H20" s="36"/>
      <c r="I20" s="29" t="s">
        <v>10</v>
      </c>
      <c r="J20" s="150"/>
      <c r="K20" s="26"/>
    </row>
    <row r="21" spans="1:11" s="7" customFormat="1" ht="25" customHeight="1" x14ac:dyDescent="0.45">
      <c r="A21" s="19">
        <v>16</v>
      </c>
      <c r="B21" s="20" t="s">
        <v>24</v>
      </c>
      <c r="C21" s="20"/>
      <c r="D21" s="20" t="s">
        <v>129</v>
      </c>
      <c r="E21" s="20"/>
      <c r="F21" s="20"/>
      <c r="G21" s="25"/>
      <c r="H21" s="36"/>
      <c r="I21" s="31" t="s">
        <v>77</v>
      </c>
      <c r="J21" s="150"/>
      <c r="K21" s="26"/>
    </row>
    <row r="22" spans="1:11" s="15" customFormat="1" ht="25" customHeight="1" x14ac:dyDescent="0.45">
      <c r="A22" s="5"/>
      <c r="B22" s="34" t="s">
        <v>25</v>
      </c>
      <c r="C22" s="22" t="s">
        <v>11</v>
      </c>
      <c r="D22" s="22" t="s">
        <v>12</v>
      </c>
      <c r="E22" s="22" t="s">
        <v>13</v>
      </c>
      <c r="F22" s="22" t="s">
        <v>14</v>
      </c>
      <c r="G22" s="24" t="s">
        <v>15</v>
      </c>
      <c r="H22" s="37"/>
      <c r="I22" s="24"/>
      <c r="J22" s="24"/>
      <c r="K22" s="154"/>
    </row>
    <row r="23" spans="1:11" s="7" customFormat="1" ht="25" customHeight="1" x14ac:dyDescent="0.45">
      <c r="A23" s="19">
        <v>17</v>
      </c>
      <c r="B23" s="20" t="s">
        <v>26</v>
      </c>
      <c r="C23" s="20"/>
      <c r="D23" s="20"/>
      <c r="E23" s="20"/>
      <c r="F23" s="20" t="s">
        <v>129</v>
      </c>
      <c r="G23" s="25"/>
      <c r="H23" s="36"/>
      <c r="I23" s="28" t="s">
        <v>74</v>
      </c>
      <c r="J23" s="150" t="s">
        <v>85</v>
      </c>
      <c r="K23" s="26"/>
    </row>
    <row r="24" spans="1:11" s="7" customFormat="1" ht="25" customHeight="1" x14ac:dyDescent="0.45">
      <c r="A24" s="19">
        <v>18</v>
      </c>
      <c r="B24" s="20" t="s">
        <v>27</v>
      </c>
      <c r="C24" s="20" t="s">
        <v>129</v>
      </c>
      <c r="D24" s="20"/>
      <c r="E24" s="20"/>
      <c r="F24" s="20"/>
      <c r="G24" s="25"/>
      <c r="H24" s="36"/>
      <c r="I24" s="30" t="s">
        <v>78</v>
      </c>
      <c r="J24" s="150" t="s">
        <v>86</v>
      </c>
      <c r="K24" s="26"/>
    </row>
    <row r="25" spans="1:11" s="7" customFormat="1" ht="25" customHeight="1" x14ac:dyDescent="0.45">
      <c r="A25" s="19">
        <v>19</v>
      </c>
      <c r="B25" s="20" t="s">
        <v>28</v>
      </c>
      <c r="C25" s="20"/>
      <c r="D25" s="20"/>
      <c r="E25" s="20"/>
      <c r="F25" s="20" t="s">
        <v>129</v>
      </c>
      <c r="G25" s="25"/>
      <c r="H25" s="36"/>
      <c r="I25" s="28" t="s">
        <v>74</v>
      </c>
      <c r="J25" s="150" t="s">
        <v>87</v>
      </c>
      <c r="K25" s="26"/>
    </row>
    <row r="26" spans="1:11" s="7" customFormat="1" ht="25" customHeight="1" x14ac:dyDescent="0.45">
      <c r="A26" s="19">
        <v>20</v>
      </c>
      <c r="B26" s="20" t="s">
        <v>29</v>
      </c>
      <c r="C26" s="20"/>
      <c r="D26" s="20"/>
      <c r="E26" s="20" t="s">
        <v>129</v>
      </c>
      <c r="F26" s="20"/>
      <c r="G26" s="25"/>
      <c r="H26" s="36"/>
      <c r="I26" s="31" t="s">
        <v>77</v>
      </c>
      <c r="J26" s="150" t="s">
        <v>88</v>
      </c>
      <c r="K26" s="26"/>
    </row>
    <row r="27" spans="1:11" s="7" customFormat="1" ht="25" customHeight="1" x14ac:dyDescent="0.45">
      <c r="A27" s="19">
        <v>21</v>
      </c>
      <c r="B27" s="20" t="s">
        <v>30</v>
      </c>
      <c r="C27" s="20"/>
      <c r="D27" s="20" t="s">
        <v>129</v>
      </c>
      <c r="E27" s="20"/>
      <c r="F27" s="20"/>
      <c r="G27" s="25"/>
      <c r="H27" s="36"/>
      <c r="I27" s="29" t="s">
        <v>10</v>
      </c>
      <c r="J27" s="150" t="s">
        <v>89</v>
      </c>
      <c r="K27" s="26"/>
    </row>
    <row r="28" spans="1:11" s="7" customFormat="1" ht="25" customHeight="1" x14ac:dyDescent="0.45">
      <c r="A28" s="19">
        <v>22</v>
      </c>
      <c r="B28" s="20" t="s">
        <v>31</v>
      </c>
      <c r="C28" s="20" t="s">
        <v>129</v>
      </c>
      <c r="D28" s="20"/>
      <c r="E28" s="20"/>
      <c r="F28" s="20"/>
      <c r="G28" s="25"/>
      <c r="H28" s="36"/>
      <c r="I28" s="31" t="s">
        <v>77</v>
      </c>
      <c r="J28" s="150"/>
      <c r="K28" s="26"/>
    </row>
    <row r="29" spans="1:11" s="7" customFormat="1" ht="25" customHeight="1" x14ac:dyDescent="0.45">
      <c r="A29" s="19">
        <v>23</v>
      </c>
      <c r="B29" s="20" t="s">
        <v>32</v>
      </c>
      <c r="C29" s="20" t="s">
        <v>129</v>
      </c>
      <c r="D29" s="20"/>
      <c r="E29" s="20"/>
      <c r="F29" s="20"/>
      <c r="G29" s="25"/>
      <c r="H29" s="36"/>
      <c r="I29" s="29" t="s">
        <v>10</v>
      </c>
      <c r="J29" s="150"/>
      <c r="K29" s="26"/>
    </row>
    <row r="30" spans="1:11" s="7" customFormat="1" ht="25" customHeight="1" x14ac:dyDescent="0.45">
      <c r="A30" s="19">
        <v>24</v>
      </c>
      <c r="B30" s="20" t="s">
        <v>33</v>
      </c>
      <c r="C30" s="20" t="s">
        <v>129</v>
      </c>
      <c r="D30" s="20"/>
      <c r="E30" s="20"/>
      <c r="F30" s="20"/>
      <c r="G30" s="25"/>
      <c r="H30" s="36"/>
      <c r="I30" s="30" t="s">
        <v>78</v>
      </c>
      <c r="J30" s="150"/>
      <c r="K30" s="26"/>
    </row>
    <row r="31" spans="1:11" s="7" customFormat="1" ht="25" customHeight="1" x14ac:dyDescent="0.45">
      <c r="A31" s="19">
        <v>25</v>
      </c>
      <c r="B31" s="20" t="s">
        <v>34</v>
      </c>
      <c r="C31" s="20"/>
      <c r="D31" s="20" t="s">
        <v>129</v>
      </c>
      <c r="E31" s="20"/>
      <c r="F31" s="20"/>
      <c r="G31" s="25"/>
      <c r="H31" s="36"/>
      <c r="I31" s="31" t="s">
        <v>77</v>
      </c>
      <c r="J31" s="150"/>
      <c r="K31" s="26"/>
    </row>
    <row r="32" spans="1:11" s="7" customFormat="1" ht="25" customHeight="1" x14ac:dyDescent="0.45">
      <c r="A32" s="19">
        <v>26</v>
      </c>
      <c r="B32" s="20" t="s">
        <v>35</v>
      </c>
      <c r="C32" s="20"/>
      <c r="D32" s="20"/>
      <c r="E32" s="20"/>
      <c r="F32" s="20"/>
      <c r="G32" s="25" t="s">
        <v>129</v>
      </c>
      <c r="H32" s="36"/>
      <c r="I32" s="30" t="s">
        <v>78</v>
      </c>
      <c r="J32" s="150"/>
      <c r="K32" s="26"/>
    </row>
    <row r="33" spans="1:11" s="15" customFormat="1" ht="25" customHeight="1" x14ac:dyDescent="0.45">
      <c r="A33" s="21"/>
      <c r="B33" s="34" t="s">
        <v>36</v>
      </c>
      <c r="C33" s="22" t="s">
        <v>11</v>
      </c>
      <c r="D33" s="22" t="s">
        <v>12</v>
      </c>
      <c r="E33" s="22" t="s">
        <v>13</v>
      </c>
      <c r="F33" s="22" t="s">
        <v>14</v>
      </c>
      <c r="G33" s="24" t="s">
        <v>15</v>
      </c>
      <c r="H33" s="37"/>
      <c r="I33" s="24"/>
      <c r="J33" s="24"/>
      <c r="K33" s="154"/>
    </row>
    <row r="34" spans="1:11" s="7" customFormat="1" ht="25" customHeight="1" x14ac:dyDescent="0.45">
      <c r="A34" s="19">
        <v>27</v>
      </c>
      <c r="B34" s="20" t="s">
        <v>37</v>
      </c>
      <c r="C34" s="20" t="s">
        <v>129</v>
      </c>
      <c r="D34" s="20"/>
      <c r="E34" s="20"/>
      <c r="F34" s="20"/>
      <c r="G34" s="25"/>
      <c r="H34" s="36"/>
      <c r="I34" s="31" t="s">
        <v>77</v>
      </c>
      <c r="J34" s="150" t="s">
        <v>85</v>
      </c>
      <c r="K34" s="26"/>
    </row>
    <row r="35" spans="1:11" s="7" customFormat="1" ht="25" customHeight="1" x14ac:dyDescent="0.45">
      <c r="A35" s="19">
        <v>28</v>
      </c>
      <c r="B35" s="20" t="s">
        <v>38</v>
      </c>
      <c r="C35" s="20"/>
      <c r="D35" s="20"/>
      <c r="E35" s="20"/>
      <c r="F35" s="20" t="s">
        <v>129</v>
      </c>
      <c r="G35" s="25"/>
      <c r="H35" s="36"/>
      <c r="I35" s="28" t="s">
        <v>74</v>
      </c>
      <c r="J35" s="150" t="s">
        <v>86</v>
      </c>
      <c r="K35" s="26"/>
    </row>
    <row r="36" spans="1:11" s="7" customFormat="1" ht="25" customHeight="1" x14ac:dyDescent="0.45">
      <c r="A36" s="19">
        <v>29</v>
      </c>
      <c r="B36" s="20" t="s">
        <v>39</v>
      </c>
      <c r="C36" s="20"/>
      <c r="D36" s="20" t="s">
        <v>129</v>
      </c>
      <c r="E36" s="20"/>
      <c r="F36" s="20"/>
      <c r="G36" s="25"/>
      <c r="H36" s="36"/>
      <c r="I36" s="30" t="s">
        <v>78</v>
      </c>
      <c r="J36" s="150" t="s">
        <v>87</v>
      </c>
      <c r="K36" s="26"/>
    </row>
    <row r="37" spans="1:11" s="7" customFormat="1" ht="25" customHeight="1" x14ac:dyDescent="0.45">
      <c r="A37" s="19">
        <v>30</v>
      </c>
      <c r="B37" s="20" t="s">
        <v>40</v>
      </c>
      <c r="C37" s="20"/>
      <c r="D37" s="20" t="s">
        <v>129</v>
      </c>
      <c r="E37" s="20"/>
      <c r="F37" s="20"/>
      <c r="G37" s="25"/>
      <c r="H37" s="36"/>
      <c r="I37" s="28" t="s">
        <v>74</v>
      </c>
      <c r="J37" s="150" t="s">
        <v>88</v>
      </c>
      <c r="K37" s="26"/>
    </row>
    <row r="38" spans="1:11" s="7" customFormat="1" ht="25" customHeight="1" x14ac:dyDescent="0.45">
      <c r="A38" s="19">
        <v>31</v>
      </c>
      <c r="B38" s="20" t="s">
        <v>41</v>
      </c>
      <c r="C38" s="20" t="s">
        <v>129</v>
      </c>
      <c r="D38" s="20"/>
      <c r="E38" s="20"/>
      <c r="F38" s="20"/>
      <c r="G38" s="25"/>
      <c r="H38" s="36"/>
      <c r="I38" s="31" t="s">
        <v>77</v>
      </c>
      <c r="J38" s="150" t="s">
        <v>89</v>
      </c>
      <c r="K38" s="26"/>
    </row>
    <row r="39" spans="1:11" s="7" customFormat="1" ht="25" customHeight="1" x14ac:dyDescent="0.45">
      <c r="A39" s="19">
        <v>32</v>
      </c>
      <c r="B39" s="20" t="s">
        <v>42</v>
      </c>
      <c r="C39" s="20"/>
      <c r="D39" s="20"/>
      <c r="E39" s="20"/>
      <c r="F39" s="20" t="s">
        <v>129</v>
      </c>
      <c r="G39" s="25"/>
      <c r="H39" s="36"/>
      <c r="I39" s="28" t="s">
        <v>74</v>
      </c>
      <c r="J39" s="150"/>
      <c r="K39" s="26"/>
    </row>
    <row r="40" spans="1:11" s="7" customFormat="1" ht="25" customHeight="1" x14ac:dyDescent="0.45">
      <c r="A40" s="19">
        <v>33</v>
      </c>
      <c r="B40" s="20" t="s">
        <v>43</v>
      </c>
      <c r="C40" s="20"/>
      <c r="D40" s="20"/>
      <c r="E40" s="20" t="s">
        <v>129</v>
      </c>
      <c r="F40" s="20"/>
      <c r="G40" s="25"/>
      <c r="H40" s="36"/>
      <c r="I40" s="31" t="s">
        <v>77</v>
      </c>
      <c r="J40" s="150"/>
      <c r="K40" s="26"/>
    </row>
    <row r="41" spans="1:11" s="7" customFormat="1" ht="25" customHeight="1" x14ac:dyDescent="0.45">
      <c r="A41" s="19">
        <v>34</v>
      </c>
      <c r="B41" s="20" t="s">
        <v>44</v>
      </c>
      <c r="C41" s="20"/>
      <c r="D41" s="20" t="s">
        <v>129</v>
      </c>
      <c r="E41" s="20"/>
      <c r="F41" s="20"/>
      <c r="G41" s="25"/>
      <c r="H41" s="36"/>
      <c r="I41" s="31" t="s">
        <v>77</v>
      </c>
      <c r="J41" s="150"/>
      <c r="K41" s="26"/>
    </row>
    <row r="42" spans="1:11" s="7" customFormat="1" ht="25" customHeight="1" x14ac:dyDescent="0.45">
      <c r="A42" s="19">
        <v>35</v>
      </c>
      <c r="B42" s="20" t="s">
        <v>45</v>
      </c>
      <c r="C42" s="20" t="s">
        <v>129</v>
      </c>
      <c r="D42" s="20"/>
      <c r="E42" s="20"/>
      <c r="F42" s="20"/>
      <c r="G42" s="25"/>
      <c r="H42" s="36"/>
      <c r="I42" s="30" t="s">
        <v>78</v>
      </c>
      <c r="J42" s="150"/>
      <c r="K42" s="26"/>
    </row>
    <row r="43" spans="1:11" s="7" customFormat="1" ht="25" customHeight="1" x14ac:dyDescent="0.45">
      <c r="A43" s="19">
        <v>36</v>
      </c>
      <c r="B43" s="20" t="s">
        <v>46</v>
      </c>
      <c r="C43" s="20" t="s">
        <v>129</v>
      </c>
      <c r="D43" s="20"/>
      <c r="E43" s="20"/>
      <c r="F43" s="20"/>
      <c r="G43" s="25"/>
      <c r="H43" s="36"/>
      <c r="I43" s="29" t="s">
        <v>10</v>
      </c>
      <c r="J43" s="150"/>
      <c r="K43" s="26"/>
    </row>
    <row r="44" spans="1:11" s="7" customFormat="1" ht="25" customHeight="1" x14ac:dyDescent="0.45">
      <c r="A44" s="19">
        <v>37</v>
      </c>
      <c r="B44" s="20" t="s">
        <v>47</v>
      </c>
      <c r="C44" s="20"/>
      <c r="D44" s="20" t="s">
        <v>129</v>
      </c>
      <c r="E44" s="20"/>
      <c r="F44" s="20"/>
      <c r="G44" s="25"/>
      <c r="H44" s="36"/>
      <c r="I44" s="29" t="s">
        <v>10</v>
      </c>
      <c r="J44" s="150"/>
      <c r="K44" s="26"/>
    </row>
    <row r="45" spans="1:11" s="7" customFormat="1" ht="25" customHeight="1" x14ac:dyDescent="0.45">
      <c r="A45" s="19">
        <v>38</v>
      </c>
      <c r="B45" s="20" t="s">
        <v>48</v>
      </c>
      <c r="C45" s="20" t="s">
        <v>129</v>
      </c>
      <c r="D45" s="20"/>
      <c r="E45" s="20"/>
      <c r="F45" s="20"/>
      <c r="G45" s="25"/>
      <c r="H45" s="36"/>
      <c r="I45" s="30" t="s">
        <v>78</v>
      </c>
      <c r="J45" s="150"/>
      <c r="K45" s="26"/>
    </row>
    <row r="46" spans="1:11" s="7" customFormat="1" ht="25" customHeight="1" x14ac:dyDescent="0.45">
      <c r="A46" s="19">
        <v>39</v>
      </c>
      <c r="B46" s="20" t="s">
        <v>49</v>
      </c>
      <c r="C46" s="20" t="s">
        <v>129</v>
      </c>
      <c r="D46" s="20"/>
      <c r="E46" s="20"/>
      <c r="F46" s="20"/>
      <c r="G46" s="25"/>
      <c r="H46" s="36"/>
      <c r="I46" s="29" t="s">
        <v>10</v>
      </c>
      <c r="J46" s="150"/>
      <c r="K46" s="26"/>
    </row>
    <row r="47" spans="1:11" s="15" customFormat="1" ht="25" customHeight="1" x14ac:dyDescent="0.45">
      <c r="A47" s="21"/>
      <c r="B47" s="34" t="s">
        <v>50</v>
      </c>
      <c r="C47" s="22" t="s">
        <v>11</v>
      </c>
      <c r="D47" s="22" t="s">
        <v>12</v>
      </c>
      <c r="E47" s="22" t="s">
        <v>13</v>
      </c>
      <c r="F47" s="22" t="s">
        <v>14</v>
      </c>
      <c r="G47" s="24" t="s">
        <v>15</v>
      </c>
      <c r="H47" s="37"/>
      <c r="I47" s="24"/>
      <c r="J47" s="24"/>
      <c r="K47" s="154"/>
    </row>
    <row r="48" spans="1:11" s="7" customFormat="1" ht="25" customHeight="1" x14ac:dyDescent="0.45">
      <c r="A48" s="19">
        <v>40</v>
      </c>
      <c r="B48" s="20" t="s">
        <v>51</v>
      </c>
      <c r="C48" s="20"/>
      <c r="D48" s="20"/>
      <c r="E48" s="20" t="s">
        <v>129</v>
      </c>
      <c r="F48" s="20"/>
      <c r="G48" s="25"/>
      <c r="H48" s="36"/>
      <c r="I48" s="28" t="s">
        <v>74</v>
      </c>
      <c r="J48" s="150" t="s">
        <v>85</v>
      </c>
      <c r="K48" s="26"/>
    </row>
    <row r="49" spans="1:11" s="7" customFormat="1" ht="25" customHeight="1" x14ac:dyDescent="0.45">
      <c r="A49" s="19">
        <v>41</v>
      </c>
      <c r="B49" s="20" t="s">
        <v>52</v>
      </c>
      <c r="C49" s="20"/>
      <c r="D49" s="20" t="s">
        <v>129</v>
      </c>
      <c r="E49" s="20"/>
      <c r="F49" s="20"/>
      <c r="G49" s="25"/>
      <c r="H49" s="36"/>
      <c r="I49" s="29" t="s">
        <v>10</v>
      </c>
      <c r="J49" s="150" t="s">
        <v>86</v>
      </c>
      <c r="K49" s="26"/>
    </row>
    <row r="50" spans="1:11" s="7" customFormat="1" ht="25" customHeight="1" x14ac:dyDescent="0.45">
      <c r="A50" s="19">
        <v>42</v>
      </c>
      <c r="B50" s="20" t="s">
        <v>53</v>
      </c>
      <c r="C50" s="20"/>
      <c r="D50" s="20"/>
      <c r="E50" s="20" t="s">
        <v>129</v>
      </c>
      <c r="F50" s="20"/>
      <c r="G50" s="25"/>
      <c r="H50" s="36"/>
      <c r="I50" s="28" t="s">
        <v>74</v>
      </c>
      <c r="J50" s="150" t="s">
        <v>87</v>
      </c>
      <c r="K50" s="26"/>
    </row>
    <row r="51" spans="1:11" s="7" customFormat="1" ht="25" customHeight="1" x14ac:dyDescent="0.45">
      <c r="A51" s="19">
        <v>43</v>
      </c>
      <c r="B51" s="20" t="s">
        <v>54</v>
      </c>
      <c r="C51" s="20"/>
      <c r="D51" s="20"/>
      <c r="E51" s="20"/>
      <c r="F51" s="20" t="s">
        <v>129</v>
      </c>
      <c r="G51" s="25"/>
      <c r="H51" s="36"/>
      <c r="I51" s="30" t="s">
        <v>78</v>
      </c>
      <c r="J51" s="150" t="s">
        <v>88</v>
      </c>
      <c r="K51" s="26"/>
    </row>
    <row r="52" spans="1:11" s="7" customFormat="1" ht="25" customHeight="1" x14ac:dyDescent="0.45">
      <c r="A52" s="19">
        <v>44</v>
      </c>
      <c r="B52" s="20" t="s">
        <v>55</v>
      </c>
      <c r="C52" s="20"/>
      <c r="D52" s="20" t="s">
        <v>129</v>
      </c>
      <c r="E52" s="20"/>
      <c r="F52" s="20"/>
      <c r="G52" s="25"/>
      <c r="H52" s="36"/>
      <c r="I52" s="29" t="s">
        <v>10</v>
      </c>
      <c r="J52" s="150" t="s">
        <v>89</v>
      </c>
      <c r="K52" s="26"/>
    </row>
    <row r="53" spans="1:11" s="7" customFormat="1" ht="25" customHeight="1" x14ac:dyDescent="0.45">
      <c r="A53" s="19">
        <v>45</v>
      </c>
      <c r="B53" s="20" t="s">
        <v>56</v>
      </c>
      <c r="C53" s="20" t="s">
        <v>129</v>
      </c>
      <c r="D53" s="20"/>
      <c r="E53" s="20"/>
      <c r="F53" s="20"/>
      <c r="G53" s="25"/>
      <c r="H53" s="36"/>
      <c r="I53" s="29" t="s">
        <v>10</v>
      </c>
      <c r="J53" s="150"/>
      <c r="K53" s="26"/>
    </row>
    <row r="54" spans="1:11" s="7" customFormat="1" ht="25" customHeight="1" x14ac:dyDescent="0.45">
      <c r="A54" s="19">
        <v>46</v>
      </c>
      <c r="B54" s="20" t="s">
        <v>57</v>
      </c>
      <c r="C54" s="20"/>
      <c r="D54" s="20" t="s">
        <v>129</v>
      </c>
      <c r="E54" s="20"/>
      <c r="F54" s="20"/>
      <c r="G54" s="25"/>
      <c r="H54" s="36"/>
      <c r="I54" s="30" t="s">
        <v>78</v>
      </c>
      <c r="J54" s="150"/>
      <c r="K54" s="26"/>
    </row>
    <row r="55" spans="1:11" s="7" customFormat="1" ht="25" customHeight="1" x14ac:dyDescent="0.45">
      <c r="A55" s="19">
        <v>47</v>
      </c>
      <c r="B55" s="20" t="s">
        <v>58</v>
      </c>
      <c r="C55" s="20" t="s">
        <v>129</v>
      </c>
      <c r="D55" s="20"/>
      <c r="E55" s="20"/>
      <c r="F55" s="20"/>
      <c r="G55" s="25"/>
      <c r="H55" s="36"/>
      <c r="I55" s="28" t="s">
        <v>74</v>
      </c>
      <c r="J55" s="150"/>
      <c r="K55" s="26"/>
    </row>
    <row r="56" spans="1:11" s="7" customFormat="1" ht="25" customHeight="1" x14ac:dyDescent="0.45">
      <c r="A56" s="19">
        <v>48</v>
      </c>
      <c r="B56" s="20" t="s">
        <v>59</v>
      </c>
      <c r="C56" s="20"/>
      <c r="D56" s="20"/>
      <c r="E56" s="20"/>
      <c r="F56" s="20" t="s">
        <v>129</v>
      </c>
      <c r="G56" s="25"/>
      <c r="H56" s="36"/>
      <c r="I56" s="31" t="s">
        <v>77</v>
      </c>
      <c r="J56" s="150"/>
      <c r="K56" s="26"/>
    </row>
    <row r="57" spans="1:11" s="7" customFormat="1" ht="25" customHeight="1" x14ac:dyDescent="0.45">
      <c r="A57" s="19">
        <v>49</v>
      </c>
      <c r="B57" s="20" t="s">
        <v>60</v>
      </c>
      <c r="C57" s="20" t="s">
        <v>129</v>
      </c>
      <c r="D57" s="20"/>
      <c r="E57" s="20"/>
      <c r="F57" s="20"/>
      <c r="G57" s="25"/>
      <c r="H57" s="36"/>
      <c r="I57" s="30" t="s">
        <v>78</v>
      </c>
      <c r="J57" s="150"/>
      <c r="K57" s="26"/>
    </row>
    <row r="58" spans="1:11" s="15" customFormat="1" ht="25" customHeight="1" x14ac:dyDescent="0.45">
      <c r="A58" s="21"/>
      <c r="B58" s="34" t="s">
        <v>61</v>
      </c>
      <c r="C58" s="22" t="s">
        <v>11</v>
      </c>
      <c r="D58" s="22" t="s">
        <v>12</v>
      </c>
      <c r="E58" s="22" t="s">
        <v>13</v>
      </c>
      <c r="F58" s="22" t="s">
        <v>14</v>
      </c>
      <c r="G58" s="24" t="s">
        <v>15</v>
      </c>
      <c r="H58" s="37"/>
      <c r="I58" s="24"/>
      <c r="J58" s="24"/>
      <c r="K58" s="154"/>
    </row>
    <row r="59" spans="1:11" s="7" customFormat="1" ht="25" customHeight="1" x14ac:dyDescent="0.45">
      <c r="A59" s="19">
        <v>50</v>
      </c>
      <c r="B59" s="20" t="s">
        <v>62</v>
      </c>
      <c r="C59" s="20"/>
      <c r="D59" s="20" t="s">
        <v>129</v>
      </c>
      <c r="E59" s="20"/>
      <c r="F59" s="20"/>
      <c r="G59" s="25"/>
      <c r="H59" s="36"/>
      <c r="I59" s="28" t="s">
        <v>74</v>
      </c>
      <c r="J59" s="150" t="s">
        <v>85</v>
      </c>
      <c r="K59" s="26"/>
    </row>
    <row r="60" spans="1:11" s="7" customFormat="1" ht="25" customHeight="1" x14ac:dyDescent="0.45">
      <c r="A60" s="19">
        <v>51</v>
      </c>
      <c r="B60" s="20" t="s">
        <v>63</v>
      </c>
      <c r="C60" s="20"/>
      <c r="D60" s="20"/>
      <c r="E60" s="20" t="s">
        <v>129</v>
      </c>
      <c r="F60" s="20"/>
      <c r="G60" s="25"/>
      <c r="H60" s="36"/>
      <c r="I60" s="31" t="s">
        <v>77</v>
      </c>
      <c r="J60" s="150" t="s">
        <v>86</v>
      </c>
      <c r="K60" s="26"/>
    </row>
    <row r="61" spans="1:11" s="7" customFormat="1" ht="25" customHeight="1" x14ac:dyDescent="0.45">
      <c r="A61" s="19">
        <v>52</v>
      </c>
      <c r="B61" s="20" t="s">
        <v>64</v>
      </c>
      <c r="C61" s="20"/>
      <c r="D61" s="20"/>
      <c r="E61" s="20" t="s">
        <v>129</v>
      </c>
      <c r="F61" s="20"/>
      <c r="G61" s="25"/>
      <c r="H61" s="36"/>
      <c r="I61" s="29" t="s">
        <v>10</v>
      </c>
      <c r="J61" s="150" t="s">
        <v>87</v>
      </c>
      <c r="K61" s="26"/>
    </row>
    <row r="62" spans="1:11" s="7" customFormat="1" ht="25" customHeight="1" x14ac:dyDescent="0.45">
      <c r="A62" s="19">
        <v>53</v>
      </c>
      <c r="B62" s="20" t="s">
        <v>65</v>
      </c>
      <c r="C62" s="20"/>
      <c r="D62" s="20"/>
      <c r="E62" s="20" t="s">
        <v>129</v>
      </c>
      <c r="F62" s="20"/>
      <c r="G62" s="25"/>
      <c r="H62" s="36"/>
      <c r="I62" s="30" t="s">
        <v>78</v>
      </c>
      <c r="J62" s="150" t="s">
        <v>88</v>
      </c>
      <c r="K62" s="26"/>
    </row>
    <row r="63" spans="1:11" s="7" customFormat="1" ht="25" customHeight="1" x14ac:dyDescent="0.45">
      <c r="A63" s="19">
        <v>54</v>
      </c>
      <c r="B63" s="20" t="s">
        <v>66</v>
      </c>
      <c r="C63" s="20"/>
      <c r="D63" s="20"/>
      <c r="E63" s="20"/>
      <c r="F63" s="20" t="s">
        <v>129</v>
      </c>
      <c r="G63" s="25"/>
      <c r="H63" s="36"/>
      <c r="I63" s="31" t="s">
        <v>77</v>
      </c>
      <c r="J63" s="150" t="s">
        <v>89</v>
      </c>
      <c r="K63" s="26"/>
    </row>
    <row r="64" spans="1:11" s="7" customFormat="1" ht="25" customHeight="1" x14ac:dyDescent="0.45">
      <c r="A64" s="19">
        <v>55</v>
      </c>
      <c r="B64" s="20" t="s">
        <v>67</v>
      </c>
      <c r="C64" s="20"/>
      <c r="D64" s="20" t="s">
        <v>129</v>
      </c>
      <c r="E64" s="20"/>
      <c r="F64" s="20"/>
      <c r="G64" s="25"/>
      <c r="H64" s="36"/>
      <c r="I64" s="29" t="s">
        <v>10</v>
      </c>
      <c r="J64" s="150"/>
      <c r="K64" s="26"/>
    </row>
    <row r="65" spans="1:11" s="7" customFormat="1" ht="25" customHeight="1" x14ac:dyDescent="0.45">
      <c r="A65" s="19">
        <v>56</v>
      </c>
      <c r="B65" s="20" t="s">
        <v>68</v>
      </c>
      <c r="C65" s="20"/>
      <c r="D65" s="20"/>
      <c r="E65" s="20"/>
      <c r="F65" s="20"/>
      <c r="G65" s="25" t="s">
        <v>129</v>
      </c>
      <c r="H65" s="36"/>
      <c r="I65" s="30" t="s">
        <v>78</v>
      </c>
      <c r="J65" s="150"/>
      <c r="K65" s="26"/>
    </row>
    <row r="66" spans="1:11" s="7" customFormat="1" ht="25" customHeight="1" x14ac:dyDescent="0.45">
      <c r="A66" s="19">
        <v>57</v>
      </c>
      <c r="B66" s="20" t="s">
        <v>69</v>
      </c>
      <c r="C66" s="20"/>
      <c r="D66" s="20"/>
      <c r="E66" s="20"/>
      <c r="F66" s="20" t="s">
        <v>129</v>
      </c>
      <c r="G66" s="25"/>
      <c r="H66" s="36"/>
      <c r="I66" s="30" t="s">
        <v>78</v>
      </c>
      <c r="J66" s="150"/>
      <c r="K66" s="26"/>
    </row>
    <row r="67" spans="1:11" s="7" customFormat="1" ht="25" customHeight="1" x14ac:dyDescent="0.45">
      <c r="A67" s="19">
        <v>58</v>
      </c>
      <c r="B67" s="20" t="s">
        <v>70</v>
      </c>
      <c r="C67" s="20"/>
      <c r="D67" s="20"/>
      <c r="E67" s="20" t="s">
        <v>129</v>
      </c>
      <c r="F67" s="20"/>
      <c r="G67" s="25"/>
      <c r="H67" s="36"/>
      <c r="I67" s="28" t="s">
        <v>74</v>
      </c>
      <c r="J67" s="150"/>
      <c r="K67" s="26"/>
    </row>
    <row r="68" spans="1:11" s="7" customFormat="1" ht="25" customHeight="1" x14ac:dyDescent="0.45">
      <c r="A68" s="19">
        <v>59</v>
      </c>
      <c r="B68" s="20" t="s">
        <v>71</v>
      </c>
      <c r="C68" s="20"/>
      <c r="D68" s="20"/>
      <c r="E68" s="20" t="s">
        <v>129</v>
      </c>
      <c r="F68" s="20"/>
      <c r="G68" s="25"/>
      <c r="H68" s="36"/>
      <c r="I68" s="29" t="s">
        <v>10</v>
      </c>
      <c r="J68" s="150"/>
      <c r="K68" s="26"/>
    </row>
    <row r="69" spans="1:11" s="7" customFormat="1" ht="25" customHeight="1" thickBot="1" x14ac:dyDescent="0.5">
      <c r="A69" s="19">
        <v>60</v>
      </c>
      <c r="B69" s="20" t="s">
        <v>72</v>
      </c>
      <c r="C69" s="20"/>
      <c r="D69" s="20"/>
      <c r="E69" s="20" t="s">
        <v>129</v>
      </c>
      <c r="F69" s="20"/>
      <c r="G69" s="25"/>
      <c r="H69" s="38"/>
      <c r="I69" s="33" t="s">
        <v>77</v>
      </c>
      <c r="J69" s="150"/>
      <c r="K69" s="26"/>
    </row>
    <row r="70" spans="1:11" ht="25" customHeight="1" thickTop="1" x14ac:dyDescent="0.35"/>
  </sheetData>
  <mergeCells count="3">
    <mergeCell ref="A3:B3"/>
    <mergeCell ref="H2:J3"/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opLeftCell="C16" zoomScale="115" zoomScaleNormal="115" workbookViewId="0">
      <selection activeCell="A26" sqref="A26"/>
    </sheetView>
  </sheetViews>
  <sheetFormatPr defaultRowHeight="14.5" x14ac:dyDescent="0.35"/>
  <cols>
    <col min="1" max="1" width="17.81640625" style="1" customWidth="1"/>
    <col min="2" max="2" width="11" style="1" customWidth="1"/>
    <col min="3" max="3" width="19.26953125" style="1" customWidth="1"/>
    <col min="4" max="4" width="11" style="1" customWidth="1"/>
    <col min="5" max="5" width="19.81640625" style="39" customWidth="1"/>
    <col min="6" max="6" width="11" style="1" customWidth="1"/>
    <col min="7" max="7" width="20.1796875" style="1" customWidth="1"/>
    <col min="8" max="8" width="11" style="1" customWidth="1"/>
  </cols>
  <sheetData>
    <row r="1" spans="1:12" s="14" customFormat="1" ht="15" thickBot="1" x14ac:dyDescent="0.4">
      <c r="A1" s="93" t="s">
        <v>80</v>
      </c>
      <c r="B1" s="94" t="s">
        <v>92</v>
      </c>
      <c r="C1" s="94" t="s">
        <v>81</v>
      </c>
      <c r="D1" s="94" t="s">
        <v>93</v>
      </c>
      <c r="E1" s="95" t="s">
        <v>82</v>
      </c>
      <c r="F1" s="94" t="s">
        <v>94</v>
      </c>
      <c r="G1" s="94" t="s">
        <v>83</v>
      </c>
      <c r="H1" s="96" t="s">
        <v>95</v>
      </c>
    </row>
    <row r="2" spans="1:12" s="2" customFormat="1" ht="15" thickBot="1" x14ac:dyDescent="0.4">
      <c r="A2" s="97" t="s">
        <v>75</v>
      </c>
      <c r="B2" s="98" t="s">
        <v>79</v>
      </c>
      <c r="C2" s="98" t="s">
        <v>75</v>
      </c>
      <c r="D2" s="98" t="s">
        <v>79</v>
      </c>
      <c r="E2" s="98" t="s">
        <v>75</v>
      </c>
      <c r="F2" s="98" t="s">
        <v>79</v>
      </c>
      <c r="G2" s="98" t="s">
        <v>75</v>
      </c>
      <c r="H2" s="99" t="s">
        <v>79</v>
      </c>
    </row>
    <row r="3" spans="1:12" ht="15" thickBot="1" x14ac:dyDescent="0.4">
      <c r="A3" s="56">
        <v>3</v>
      </c>
      <c r="B3" s="60">
        <v>0</v>
      </c>
      <c r="C3" s="56">
        <v>2</v>
      </c>
      <c r="D3" s="57">
        <v>0</v>
      </c>
      <c r="E3" s="64">
        <v>7</v>
      </c>
      <c r="F3" s="65">
        <v>0</v>
      </c>
      <c r="G3" s="56">
        <v>1</v>
      </c>
      <c r="H3" s="57">
        <v>0</v>
      </c>
      <c r="K3" s="125" t="s">
        <v>123</v>
      </c>
      <c r="L3" s="126"/>
    </row>
    <row r="4" spans="1:12" ht="15" thickBot="1" x14ac:dyDescent="0.4">
      <c r="A4" s="58">
        <v>6</v>
      </c>
      <c r="B4" s="61">
        <v>0</v>
      </c>
      <c r="C4" s="62">
        <v>4</v>
      </c>
      <c r="D4" s="63">
        <v>0</v>
      </c>
      <c r="E4" s="67">
        <v>9</v>
      </c>
      <c r="F4" s="68">
        <f>Sheet1!H14</f>
        <v>0</v>
      </c>
      <c r="G4" s="66">
        <v>5</v>
      </c>
      <c r="H4" s="59">
        <v>0</v>
      </c>
      <c r="K4" s="127"/>
      <c r="L4" s="128"/>
    </row>
    <row r="5" spans="1:12" ht="15" thickBot="1" x14ac:dyDescent="0.4">
      <c r="A5" s="67">
        <v>12</v>
      </c>
      <c r="B5" s="68">
        <f>Sheet1!H17</f>
        <v>0</v>
      </c>
      <c r="C5" s="66">
        <v>8</v>
      </c>
      <c r="D5" s="59">
        <v>0</v>
      </c>
      <c r="E5" s="71">
        <v>13</v>
      </c>
      <c r="F5" s="72">
        <f>Sheet1!H18</f>
        <v>0</v>
      </c>
      <c r="G5" s="73">
        <v>11</v>
      </c>
      <c r="H5" s="74">
        <f>Sheet1!H16</f>
        <v>0</v>
      </c>
      <c r="K5" s="129" t="s">
        <v>124</v>
      </c>
      <c r="L5" s="130"/>
    </row>
    <row r="6" spans="1:12" ht="15" thickBot="1" x14ac:dyDescent="0.4">
      <c r="A6" s="69">
        <v>15</v>
      </c>
      <c r="B6" s="70">
        <f>Sheet1!H20</f>
        <v>0</v>
      </c>
      <c r="C6" s="67">
        <v>10</v>
      </c>
      <c r="D6" s="68">
        <f>Sheet1!H15</f>
        <v>0</v>
      </c>
      <c r="E6" s="69">
        <v>16</v>
      </c>
      <c r="F6" s="70">
        <f>Sheet1!H21</f>
        <v>0</v>
      </c>
      <c r="G6" s="76">
        <v>18</v>
      </c>
      <c r="H6" s="77">
        <f>Sheet1!H24</f>
        <v>0</v>
      </c>
      <c r="K6" s="131"/>
      <c r="L6" s="132"/>
    </row>
    <row r="7" spans="1:12" ht="15" thickBot="1" x14ac:dyDescent="0.4">
      <c r="A7" s="76">
        <v>21</v>
      </c>
      <c r="B7" s="77">
        <f>Sheet1!H27</f>
        <v>0</v>
      </c>
      <c r="C7" s="75">
        <v>14</v>
      </c>
      <c r="D7" s="70">
        <f>Sheet1!H19</f>
        <v>0</v>
      </c>
      <c r="E7" s="76">
        <v>20</v>
      </c>
      <c r="F7" s="77">
        <f>Sheet1!H26</f>
        <v>0</v>
      </c>
      <c r="G7" s="81">
        <v>24</v>
      </c>
      <c r="H7" s="82">
        <f>Sheet1!H30</f>
        <v>0</v>
      </c>
      <c r="K7" s="133" t="s">
        <v>125</v>
      </c>
      <c r="L7" s="134"/>
    </row>
    <row r="8" spans="1:12" ht="15" thickBot="1" x14ac:dyDescent="0.4">
      <c r="A8" s="78">
        <v>23</v>
      </c>
      <c r="B8" s="80">
        <f>Sheet1!H29</f>
        <v>0</v>
      </c>
      <c r="C8" s="76">
        <v>17</v>
      </c>
      <c r="D8" s="77">
        <f>Sheet1!H23</f>
        <v>0</v>
      </c>
      <c r="E8" s="81">
        <v>22</v>
      </c>
      <c r="F8" s="82">
        <f>Sheet1!H28</f>
        <v>0</v>
      </c>
      <c r="G8" s="78">
        <v>26</v>
      </c>
      <c r="H8" s="79">
        <f>Sheet1!H32</f>
        <v>0</v>
      </c>
      <c r="K8" s="135"/>
      <c r="L8" s="136"/>
    </row>
    <row r="9" spans="1:12" ht="15" thickBot="1" x14ac:dyDescent="0.4">
      <c r="A9" s="85">
        <v>36</v>
      </c>
      <c r="B9" s="86">
        <f>Sheet1!H43</f>
        <v>0</v>
      </c>
      <c r="C9" s="84">
        <v>19</v>
      </c>
      <c r="D9" s="79">
        <f>Sheet1!H25</f>
        <v>0</v>
      </c>
      <c r="E9" s="78">
        <v>25</v>
      </c>
      <c r="F9" s="79">
        <f>Sheet1!H31</f>
        <v>0</v>
      </c>
      <c r="G9" s="85">
        <v>29</v>
      </c>
      <c r="H9" s="86">
        <f>Sheet1!H36</f>
        <v>0</v>
      </c>
      <c r="K9" s="137" t="s">
        <v>126</v>
      </c>
      <c r="L9" s="138"/>
    </row>
    <row r="10" spans="1:12" ht="15" thickBot="1" x14ac:dyDescent="0.4">
      <c r="A10" s="87">
        <v>37</v>
      </c>
      <c r="B10" s="83">
        <f>Sheet1!H44</f>
        <v>0</v>
      </c>
      <c r="C10" s="85">
        <v>28</v>
      </c>
      <c r="D10" s="92">
        <f>Sheet1!H35</f>
        <v>0</v>
      </c>
      <c r="E10" s="85">
        <v>27</v>
      </c>
      <c r="F10" s="86">
        <f>Sheet1!H34</f>
        <v>0</v>
      </c>
      <c r="G10" s="87">
        <v>35</v>
      </c>
      <c r="H10" s="88">
        <f>Sheet1!H42</f>
        <v>0</v>
      </c>
      <c r="K10" s="139"/>
      <c r="L10" s="140"/>
    </row>
    <row r="11" spans="1:12" ht="15" thickBot="1" x14ac:dyDescent="0.4">
      <c r="A11" s="89">
        <v>39</v>
      </c>
      <c r="B11" s="91">
        <f>Sheet1!H46</f>
        <v>0</v>
      </c>
      <c r="C11" s="87">
        <v>30</v>
      </c>
      <c r="D11" s="83">
        <f>Sheet1!H37</f>
        <v>0</v>
      </c>
      <c r="E11" s="87">
        <v>31</v>
      </c>
      <c r="F11" s="88">
        <f>Sheet1!H38</f>
        <v>0</v>
      </c>
      <c r="G11" s="89">
        <v>38</v>
      </c>
      <c r="H11" s="90">
        <f>Sheet1!H45</f>
        <v>0</v>
      </c>
      <c r="K11" s="141" t="s">
        <v>127</v>
      </c>
      <c r="L11" s="142"/>
    </row>
    <row r="12" spans="1:12" ht="15" thickBot="1" x14ac:dyDescent="0.4">
      <c r="A12" s="109">
        <v>41</v>
      </c>
      <c r="B12" s="110">
        <f>Sheet1!H49</f>
        <v>0</v>
      </c>
      <c r="C12" s="108">
        <v>32</v>
      </c>
      <c r="D12" s="91">
        <f>Sheet1!H39</f>
        <v>0</v>
      </c>
      <c r="E12" s="87">
        <v>33</v>
      </c>
      <c r="F12" s="88">
        <f>Sheet1!H40</f>
        <v>0</v>
      </c>
      <c r="G12" s="109">
        <v>43</v>
      </c>
      <c r="H12" s="110">
        <f>Sheet1!H51</f>
        <v>0</v>
      </c>
      <c r="K12" s="143"/>
      <c r="L12" s="144"/>
    </row>
    <row r="13" spans="1:12" ht="15" thickBot="1" x14ac:dyDescent="0.4">
      <c r="A13" s="111">
        <v>44</v>
      </c>
      <c r="B13" s="112">
        <f>Sheet1!H52</f>
        <v>0</v>
      </c>
      <c r="C13" s="109">
        <v>40</v>
      </c>
      <c r="D13" s="110">
        <f>Sheet1!H48</f>
        <v>0</v>
      </c>
      <c r="E13" s="108">
        <v>34</v>
      </c>
      <c r="F13" s="90">
        <f>Sheet1!H41</f>
        <v>0</v>
      </c>
      <c r="G13" s="111">
        <v>46</v>
      </c>
      <c r="H13" s="112">
        <f>Sheet1!H54</f>
        <v>0</v>
      </c>
      <c r="K13" s="145" t="s">
        <v>128</v>
      </c>
      <c r="L13" s="146"/>
    </row>
    <row r="14" spans="1:12" ht="15" thickBot="1" x14ac:dyDescent="0.4">
      <c r="A14" s="113">
        <v>45</v>
      </c>
      <c r="B14" s="114">
        <f>Sheet1!H53</f>
        <v>0</v>
      </c>
      <c r="C14" s="111">
        <v>42</v>
      </c>
      <c r="D14" s="112">
        <f>Sheet1!H50</f>
        <v>0</v>
      </c>
      <c r="E14" s="115">
        <v>48</v>
      </c>
      <c r="F14" s="116">
        <f>Sheet1!H56</f>
        <v>0</v>
      </c>
      <c r="G14" s="113">
        <v>49</v>
      </c>
      <c r="H14" s="114">
        <f>Sheet1!H57</f>
        <v>0</v>
      </c>
      <c r="K14" s="147"/>
      <c r="L14" s="148"/>
    </row>
    <row r="15" spans="1:12" ht="15" thickBot="1" x14ac:dyDescent="0.4">
      <c r="A15" s="102">
        <v>52</v>
      </c>
      <c r="B15" s="103">
        <f>Sheet1!H61</f>
        <v>0</v>
      </c>
      <c r="C15" s="113">
        <v>47</v>
      </c>
      <c r="D15" s="114">
        <f>Sheet1!H55</f>
        <v>0</v>
      </c>
      <c r="E15" s="117">
        <v>51</v>
      </c>
      <c r="F15" s="118">
        <f>Sheet1!H60</f>
        <v>0</v>
      </c>
      <c r="G15" s="117">
        <v>53</v>
      </c>
      <c r="H15" s="118">
        <f>Sheet1!H62</f>
        <v>0</v>
      </c>
    </row>
    <row r="16" spans="1:12" x14ac:dyDescent="0.35">
      <c r="A16" s="104">
        <v>55</v>
      </c>
      <c r="B16" s="105">
        <f>Sheet1!H64</f>
        <v>0</v>
      </c>
      <c r="C16" s="117">
        <v>50</v>
      </c>
      <c r="D16" s="118">
        <f>Sheet1!H59</f>
        <v>0</v>
      </c>
      <c r="E16" s="122">
        <v>54</v>
      </c>
      <c r="F16" s="123">
        <f>Sheet1!H63</f>
        <v>0</v>
      </c>
      <c r="G16" s="122">
        <v>56</v>
      </c>
      <c r="H16" s="123">
        <f>Sheet1!H65</f>
        <v>0</v>
      </c>
    </row>
    <row r="17" spans="1:8" ht="15" thickBot="1" x14ac:dyDescent="0.4">
      <c r="A17" s="106">
        <v>59</v>
      </c>
      <c r="B17" s="107">
        <f>Sheet1!H68</f>
        <v>0</v>
      </c>
      <c r="C17" s="119">
        <v>58</v>
      </c>
      <c r="D17" s="120">
        <f>Sheet1!H67</f>
        <v>0</v>
      </c>
      <c r="E17" s="119">
        <v>60</v>
      </c>
      <c r="F17" s="120">
        <f>Sheet1!H69</f>
        <v>0</v>
      </c>
      <c r="G17" s="119">
        <v>57</v>
      </c>
      <c r="H17" s="120">
        <f>Sheet1!H66</f>
        <v>0</v>
      </c>
    </row>
    <row r="18" spans="1:8" x14ac:dyDescent="0.35">
      <c r="A18" s="100" t="s">
        <v>96</v>
      </c>
      <c r="B18" s="101">
        <f>SUM(B3:B17)</f>
        <v>0</v>
      </c>
      <c r="C18" s="101"/>
      <c r="D18" s="101">
        <f>SUM(D3:D17)</f>
        <v>0</v>
      </c>
      <c r="E18" s="121"/>
      <c r="F18" s="101">
        <f>SUM(F3:F17)</f>
        <v>0</v>
      </c>
      <c r="G18" s="101"/>
      <c r="H18" s="124">
        <f>SUM(H3:H17)</f>
        <v>0</v>
      </c>
    </row>
    <row r="19" spans="1:8" ht="15" thickBot="1" x14ac:dyDescent="0.4">
      <c r="C19" s="40"/>
      <c r="D19" s="40"/>
      <c r="E19" s="41"/>
      <c r="F19" s="40"/>
      <c r="G19" s="40"/>
    </row>
    <row r="20" spans="1:8" ht="51" customHeight="1" x14ac:dyDescent="0.35">
      <c r="A20" s="46" t="s">
        <v>76</v>
      </c>
      <c r="B20" s="51" t="s">
        <v>98</v>
      </c>
      <c r="C20" s="50" t="s">
        <v>99</v>
      </c>
      <c r="D20" s="45" t="s">
        <v>100</v>
      </c>
      <c r="E20" s="45" t="s">
        <v>101</v>
      </c>
      <c r="F20" s="45" t="s">
        <v>102</v>
      </c>
      <c r="G20" s="45" t="s">
        <v>103</v>
      </c>
    </row>
    <row r="21" spans="1:8" x14ac:dyDescent="0.35">
      <c r="A21" s="47" t="s">
        <v>80</v>
      </c>
      <c r="B21" s="52">
        <f>Table1[[#Totals],[Column1]]</f>
        <v>0</v>
      </c>
      <c r="C21" s="12" t="s">
        <v>104</v>
      </c>
      <c r="D21" s="8" t="s">
        <v>107</v>
      </c>
      <c r="E21" s="8" t="s">
        <v>111</v>
      </c>
      <c r="F21" s="8" t="s">
        <v>115</v>
      </c>
      <c r="G21" s="8" t="s">
        <v>119</v>
      </c>
    </row>
    <row r="22" spans="1:8" x14ac:dyDescent="0.35">
      <c r="A22" s="48" t="s">
        <v>81</v>
      </c>
      <c r="B22" s="53">
        <f>Table1[[#Totals],[Column2]]</f>
        <v>0</v>
      </c>
      <c r="C22" s="42" t="s">
        <v>105</v>
      </c>
      <c r="D22" s="9" t="s">
        <v>108</v>
      </c>
      <c r="E22" s="9" t="s">
        <v>112</v>
      </c>
      <c r="F22" s="9" t="s">
        <v>116</v>
      </c>
      <c r="G22" s="9" t="s">
        <v>120</v>
      </c>
    </row>
    <row r="23" spans="1:8" x14ac:dyDescent="0.35">
      <c r="A23" s="49" t="s">
        <v>82</v>
      </c>
      <c r="B23" s="54">
        <f>Table1[[#Totals],[Column3]]</f>
        <v>0</v>
      </c>
      <c r="C23" s="43" t="s">
        <v>104</v>
      </c>
      <c r="D23" s="10" t="s">
        <v>109</v>
      </c>
      <c r="E23" s="10" t="s">
        <v>113</v>
      </c>
      <c r="F23" s="10" t="s">
        <v>117</v>
      </c>
      <c r="G23" s="10" t="s">
        <v>121</v>
      </c>
    </row>
    <row r="24" spans="1:8" ht="15" thickBot="1" x14ac:dyDescent="0.4">
      <c r="A24" s="13" t="s">
        <v>83</v>
      </c>
      <c r="B24" s="55">
        <f>Table1[[#Totals],[Column4]]</f>
        <v>0</v>
      </c>
      <c r="C24" s="44" t="s">
        <v>106</v>
      </c>
      <c r="D24" s="11" t="s">
        <v>110</v>
      </c>
      <c r="E24" s="11" t="s">
        <v>114</v>
      </c>
      <c r="F24" s="11" t="s">
        <v>118</v>
      </c>
      <c r="G24" s="11" t="s">
        <v>122</v>
      </c>
    </row>
    <row r="28" spans="1:8" x14ac:dyDescent="0.35">
      <c r="E28" s="39" t="s">
        <v>97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 Sheet</vt:lpstr>
    </vt:vector>
  </TitlesOfParts>
  <Company>TCD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Disability Service</dc:creator>
  <cp:lastModifiedBy>William Carey</cp:lastModifiedBy>
  <dcterms:created xsi:type="dcterms:W3CDTF">2014-12-11T11:38:21Z</dcterms:created>
  <dcterms:modified xsi:type="dcterms:W3CDTF">2019-11-12T09:43:46Z</dcterms:modified>
</cp:coreProperties>
</file>