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T2823A" sheetId="1" r:id="rId3"/>
    <sheet state="visible" name="DT2823B" sheetId="2" r:id="rId4"/>
    <sheet state="visible" name="DT228 A" sheetId="3" r:id="rId5"/>
    <sheet state="visible" name="DT228 B" sheetId="4" r:id="rId6"/>
    <sheet state="visible" name="DT228 C" sheetId="5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IFERROR(__xludf.DUMMYFUNCTION("IMPORTRANGE(""https://docs.google.com/spreadsheets/d/1YDFUa_78gAigMg6WGZx-EQrkjUCYENUaawMqbNHEBBU/edit?usp=sharing"", ""DT282/3A!A1:c30"")"),"Count")</f>
        <v>Count</v>
      </c>
      <c r="B1" t="str">
        <f>IFERROR(__xludf.DUMMYFUNCTION("""COMPUTED_VALUE"""),"Course")</f>
        <v>Course</v>
      </c>
      <c r="C1" t="str">
        <f>IFERROR(__xludf.DUMMYFUNCTION("""COMPUTED_VALUE"""),"Student ID")</f>
        <v>Student ID</v>
      </c>
    </row>
    <row r="2">
      <c r="A2">
        <f>IFERROR(__xludf.DUMMYFUNCTION("""COMPUTED_VALUE"""),1.0)</f>
        <v>1</v>
      </c>
      <c r="B2" t="str">
        <f>IFERROR(__xludf.DUMMYFUNCTION("""COMPUTED_VALUE"""),"DT282")</f>
        <v>DT282</v>
      </c>
      <c r="C2" t="str">
        <f>IFERROR(__xludf.DUMMYFUNCTION("""COMPUTED_VALUE"""),"C16363646")</f>
        <v>C16363646</v>
      </c>
    </row>
    <row r="3">
      <c r="A3">
        <f>IFERROR(__xludf.DUMMYFUNCTION("""COMPUTED_VALUE"""),2.0)</f>
        <v>2</v>
      </c>
      <c r="B3" t="str">
        <f>IFERROR(__xludf.DUMMYFUNCTION("""COMPUTED_VALUE"""),"DT282")</f>
        <v>DT282</v>
      </c>
      <c r="C3" t="str">
        <f>IFERROR(__xludf.DUMMYFUNCTION("""COMPUTED_VALUE"""),"C16428772")</f>
        <v>C16428772</v>
      </c>
    </row>
    <row r="4">
      <c r="A4">
        <f>IFERROR(__xludf.DUMMYFUNCTION("""COMPUTED_VALUE"""),3.0)</f>
        <v>3</v>
      </c>
      <c r="B4" t="str">
        <f>IFERROR(__xludf.DUMMYFUNCTION("""COMPUTED_VALUE"""),"DT282")</f>
        <v>DT282</v>
      </c>
      <c r="C4" t="str">
        <f>IFERROR(__xludf.DUMMYFUNCTION("""COMPUTED_VALUE"""),"C16450832")</f>
        <v>C16450832</v>
      </c>
    </row>
    <row r="5">
      <c r="A5">
        <f>IFERROR(__xludf.DUMMYFUNCTION("""COMPUTED_VALUE"""),4.0)</f>
        <v>4</v>
      </c>
      <c r="B5" t="str">
        <f>IFERROR(__xludf.DUMMYFUNCTION("""COMPUTED_VALUE"""),"DT282")</f>
        <v>DT282</v>
      </c>
      <c r="C5" t="str">
        <f>IFERROR(__xludf.DUMMYFUNCTION("""COMPUTED_VALUE"""),"C15529113")</f>
        <v>C15529113</v>
      </c>
    </row>
    <row r="6">
      <c r="A6">
        <f>IFERROR(__xludf.DUMMYFUNCTION("""COMPUTED_VALUE"""),5.0)</f>
        <v>5</v>
      </c>
      <c r="B6" t="str">
        <f>IFERROR(__xludf.DUMMYFUNCTION("""COMPUTED_VALUE"""),"DT282")</f>
        <v>DT282</v>
      </c>
      <c r="C6" t="str">
        <f>IFERROR(__xludf.DUMMYFUNCTION("""COMPUTED_VALUE"""),"C16469654")</f>
        <v>C16469654</v>
      </c>
    </row>
    <row r="7">
      <c r="A7">
        <f>IFERROR(__xludf.DUMMYFUNCTION("""COMPUTED_VALUE"""),6.0)</f>
        <v>6</v>
      </c>
      <c r="B7" t="str">
        <f>IFERROR(__xludf.DUMMYFUNCTION("""COMPUTED_VALUE"""),"DT282")</f>
        <v>DT282</v>
      </c>
      <c r="C7" t="str">
        <f>IFERROR(__xludf.DUMMYFUNCTION("""COMPUTED_VALUE"""),"C16703349")</f>
        <v>C16703349</v>
      </c>
    </row>
    <row r="8">
      <c r="A8">
        <f>IFERROR(__xludf.DUMMYFUNCTION("""COMPUTED_VALUE"""),7.0)</f>
        <v>7</v>
      </c>
      <c r="B8" t="str">
        <f>IFERROR(__xludf.DUMMYFUNCTION("""COMPUTED_VALUE"""),"DT282")</f>
        <v>DT282</v>
      </c>
      <c r="C8" t="str">
        <f>IFERROR(__xludf.DUMMYFUNCTION("""COMPUTED_VALUE"""),"C16324311")</f>
        <v>C16324311</v>
      </c>
    </row>
    <row r="9">
      <c r="A9">
        <f>IFERROR(__xludf.DUMMYFUNCTION("""COMPUTED_VALUE"""),8.0)</f>
        <v>8</v>
      </c>
      <c r="B9" t="str">
        <f>IFERROR(__xludf.DUMMYFUNCTION("""COMPUTED_VALUE"""),"DT282")</f>
        <v>DT282</v>
      </c>
      <c r="C9" t="str">
        <f>IFERROR(__xludf.DUMMYFUNCTION("""COMPUTED_VALUE"""),"C16330621")</f>
        <v>C16330621</v>
      </c>
    </row>
    <row r="10">
      <c r="A10">
        <f>IFERROR(__xludf.DUMMYFUNCTION("""COMPUTED_VALUE"""),9.0)</f>
        <v>9</v>
      </c>
      <c r="B10" t="str">
        <f>IFERROR(__xludf.DUMMYFUNCTION("""COMPUTED_VALUE"""),"DT282")</f>
        <v>DT282</v>
      </c>
      <c r="C10" t="str">
        <f>IFERROR(__xludf.DUMMYFUNCTION("""COMPUTED_VALUE"""),"C16366366")</f>
        <v>C16366366</v>
      </c>
    </row>
    <row r="11">
      <c r="A11">
        <f>IFERROR(__xludf.DUMMYFUNCTION("""COMPUTED_VALUE"""),10.0)</f>
        <v>10</v>
      </c>
      <c r="B11" t="str">
        <f>IFERROR(__xludf.DUMMYFUNCTION("""COMPUTED_VALUE"""),"DT282")</f>
        <v>DT282</v>
      </c>
      <c r="C11" t="str">
        <f>IFERROR(__xludf.DUMMYFUNCTION("""COMPUTED_VALUE"""),"C16487754")</f>
        <v>C16487754</v>
      </c>
    </row>
    <row r="12">
      <c r="A12">
        <f>IFERROR(__xludf.DUMMYFUNCTION("""COMPUTED_VALUE"""),11.0)</f>
        <v>11</v>
      </c>
      <c r="B12" t="str">
        <f>IFERROR(__xludf.DUMMYFUNCTION("""COMPUTED_VALUE"""),"DT282")</f>
        <v>DT282</v>
      </c>
      <c r="C12" t="str">
        <f>IFERROR(__xludf.DUMMYFUNCTION("""COMPUTED_VALUE"""),"C15335771")</f>
        <v>C15335771</v>
      </c>
    </row>
    <row r="13">
      <c r="A13">
        <f>IFERROR(__xludf.DUMMYFUNCTION("""COMPUTED_VALUE"""),12.0)</f>
        <v>12</v>
      </c>
      <c r="B13" t="str">
        <f>IFERROR(__xludf.DUMMYFUNCTION("""COMPUTED_VALUE"""),"DT282")</f>
        <v>DT282</v>
      </c>
      <c r="C13" t="str">
        <f>IFERROR(__xludf.DUMMYFUNCTION("""COMPUTED_VALUE"""),"C16719689")</f>
        <v>C16719689</v>
      </c>
    </row>
    <row r="14">
      <c r="A14">
        <f>IFERROR(__xludf.DUMMYFUNCTION("""COMPUTED_VALUE"""),13.0)</f>
        <v>13</v>
      </c>
      <c r="B14" t="str">
        <f>IFERROR(__xludf.DUMMYFUNCTION("""COMPUTED_VALUE"""),"DT282")</f>
        <v>DT282</v>
      </c>
      <c r="C14" t="str">
        <f>IFERROR(__xludf.DUMMYFUNCTION("""COMPUTED_VALUE"""),"C15354951")</f>
        <v>C15354951</v>
      </c>
    </row>
    <row r="15">
      <c r="A15">
        <f>IFERROR(__xludf.DUMMYFUNCTION("""COMPUTED_VALUE"""),14.0)</f>
        <v>14</v>
      </c>
      <c r="B15" t="str">
        <f>IFERROR(__xludf.DUMMYFUNCTION("""COMPUTED_VALUE"""),"DT282")</f>
        <v>DT282</v>
      </c>
      <c r="C15" t="str">
        <f>IFERROR(__xludf.DUMMYFUNCTION("""COMPUTED_VALUE"""),"C16462516")</f>
        <v>C16462516</v>
      </c>
    </row>
    <row r="16">
      <c r="A16">
        <f>IFERROR(__xludf.DUMMYFUNCTION("""COMPUTED_VALUE"""),15.0)</f>
        <v>15</v>
      </c>
      <c r="B16" t="str">
        <f>IFERROR(__xludf.DUMMYFUNCTION("""COMPUTED_VALUE"""),"DT282")</f>
        <v>DT282</v>
      </c>
      <c r="C16" t="str">
        <f>IFERROR(__xludf.DUMMYFUNCTION("""COMPUTED_VALUE"""),"C16336106")</f>
        <v>C16336106</v>
      </c>
    </row>
    <row r="17">
      <c r="A17">
        <f>IFERROR(__xludf.DUMMYFUNCTION("""COMPUTED_VALUE"""),16.0)</f>
        <v>16</v>
      </c>
      <c r="B17" t="str">
        <f>IFERROR(__xludf.DUMMYFUNCTION("""COMPUTED_VALUE"""),"DT282")</f>
        <v>DT282</v>
      </c>
      <c r="C17" t="str">
        <f>IFERROR(__xludf.DUMMYFUNCTION("""COMPUTED_VALUE"""),"C16334863")</f>
        <v>C16334863</v>
      </c>
    </row>
    <row r="18">
      <c r="A18">
        <f>IFERROR(__xludf.DUMMYFUNCTION("""COMPUTED_VALUE"""),17.0)</f>
        <v>17</v>
      </c>
      <c r="B18" t="str">
        <f>IFERROR(__xludf.DUMMYFUNCTION("""COMPUTED_VALUE"""),"DT282")</f>
        <v>DT282</v>
      </c>
      <c r="C18" t="str">
        <f>IFERROR(__xludf.DUMMYFUNCTION("""COMPUTED_VALUE"""),"C16715071")</f>
        <v>C16715071</v>
      </c>
    </row>
    <row r="19">
      <c r="A19">
        <f>IFERROR(__xludf.DUMMYFUNCTION("""COMPUTED_VALUE"""),18.0)</f>
        <v>18</v>
      </c>
      <c r="B19" t="str">
        <f>IFERROR(__xludf.DUMMYFUNCTION("""COMPUTED_VALUE"""),"DT282")</f>
        <v>DT282</v>
      </c>
      <c r="C19" t="str">
        <f>IFERROR(__xludf.DUMMYFUNCTION("""COMPUTED_VALUE"""),"D16123244")</f>
        <v>D16123244</v>
      </c>
    </row>
    <row r="20">
      <c r="A20">
        <f>IFERROR(__xludf.DUMMYFUNCTION("""COMPUTED_VALUE"""),19.0)</f>
        <v>19</v>
      </c>
      <c r="B20" t="str">
        <f>IFERROR(__xludf.DUMMYFUNCTION("""COMPUTED_VALUE"""),"DT282")</f>
        <v>DT282</v>
      </c>
      <c r="C20" t="str">
        <f>IFERROR(__xludf.DUMMYFUNCTION("""COMPUTED_VALUE"""),"C16391553")</f>
        <v>C16391553</v>
      </c>
    </row>
    <row r="21">
      <c r="A21">
        <f>IFERROR(__xludf.DUMMYFUNCTION("""COMPUTED_VALUE"""),20.0)</f>
        <v>20</v>
      </c>
      <c r="B21" t="str">
        <f>IFERROR(__xludf.DUMMYFUNCTION("""COMPUTED_VALUE"""),"DT282")</f>
        <v>DT282</v>
      </c>
      <c r="C21" t="str">
        <f>IFERROR(__xludf.DUMMYFUNCTION("""COMPUTED_VALUE"""),"C16356956")</f>
        <v>C16356956</v>
      </c>
    </row>
    <row r="22">
      <c r="A22">
        <f>IFERROR(__xludf.DUMMYFUNCTION("""COMPUTED_VALUE"""),21.0)</f>
        <v>21</v>
      </c>
      <c r="B22" t="str">
        <f>IFERROR(__xludf.DUMMYFUNCTION("""COMPUTED_VALUE"""),"DT282")</f>
        <v>DT282</v>
      </c>
      <c r="C22" t="str">
        <f>IFERROR(__xludf.DUMMYFUNCTION("""COMPUTED_VALUE"""),"C16405426")</f>
        <v>C16405426</v>
      </c>
    </row>
    <row r="23">
      <c r="A23">
        <f>IFERROR(__xludf.DUMMYFUNCTION("""COMPUTED_VALUE"""),22.0)</f>
        <v>22</v>
      </c>
      <c r="B23" t="str">
        <f>IFERROR(__xludf.DUMMYFUNCTION("""COMPUTED_VALUE"""),"DT282")</f>
        <v>DT282</v>
      </c>
      <c r="C23" t="str">
        <f>IFERROR(__xludf.DUMMYFUNCTION("""COMPUTED_VALUE"""),"C16402272")</f>
        <v>C16402272</v>
      </c>
    </row>
    <row r="24">
      <c r="A24">
        <f>IFERROR(__xludf.DUMMYFUNCTION("""COMPUTED_VALUE"""),23.0)</f>
        <v>23</v>
      </c>
      <c r="B24" t="str">
        <f>IFERROR(__xludf.DUMMYFUNCTION("""COMPUTED_VALUE"""),"DT282")</f>
        <v>DT282</v>
      </c>
      <c r="C24" t="str">
        <f>IFERROR(__xludf.DUMMYFUNCTION("""COMPUTED_VALUE"""),"C15495352")</f>
        <v>C15495352</v>
      </c>
    </row>
    <row r="25">
      <c r="A25">
        <f>IFERROR(__xludf.DUMMYFUNCTION("""COMPUTED_VALUE"""),24.0)</f>
        <v>24</v>
      </c>
      <c r="B25" t="str">
        <f>IFERROR(__xludf.DUMMYFUNCTION("""COMPUTED_VALUE"""),"DT282")</f>
        <v>DT282</v>
      </c>
      <c r="C25" t="str">
        <f>IFERROR(__xludf.DUMMYFUNCTION("""COMPUTED_VALUE"""),"C16300581")</f>
        <v>C16300581</v>
      </c>
    </row>
    <row r="26">
      <c r="A26">
        <f>IFERROR(__xludf.DUMMYFUNCTION("""COMPUTED_VALUE"""),25.0)</f>
        <v>25</v>
      </c>
      <c r="B26" t="str">
        <f>IFERROR(__xludf.DUMMYFUNCTION("""COMPUTED_VALUE"""),"DT282")</f>
        <v>DT282</v>
      </c>
      <c r="C26" t="str">
        <f>IFERROR(__xludf.DUMMYFUNCTION("""COMPUTED_VALUE"""),"C16477082")</f>
        <v>C16477082</v>
      </c>
    </row>
    <row r="27">
      <c r="A27">
        <f>IFERROR(__xludf.DUMMYFUNCTION("""COMPUTED_VALUE"""),26.0)</f>
        <v>26</v>
      </c>
      <c r="B27" t="str">
        <f>IFERROR(__xludf.DUMMYFUNCTION("""COMPUTED_VALUE"""),"DT282")</f>
        <v>DT282</v>
      </c>
      <c r="C27" t="str">
        <f>IFERROR(__xludf.DUMMYFUNCTION("""COMPUTED_VALUE"""),"C16517636")</f>
        <v>C16517636</v>
      </c>
    </row>
    <row r="28">
      <c r="A28" t="str">
        <f>IFERROR(__xludf.DUMMYFUNCTION("""COMPUTED_VALUE"""),"")</f>
        <v/>
      </c>
      <c r="B28" t="str">
        <f>IFERROR(__xludf.DUMMYFUNCTION("""COMPUTED_VALUE"""),"")</f>
        <v/>
      </c>
      <c r="C28" t="str">
        <f>IFERROR(__xludf.DUMMYFUNCTION("""COMPUTED_VALUE"""),"")</f>
        <v/>
      </c>
    </row>
    <row r="29">
      <c r="A29" t="str">
        <f>IFERROR(__xludf.DUMMYFUNCTION("""COMPUTED_VALUE"""),"")</f>
        <v/>
      </c>
      <c r="B29" t="str">
        <f>IFERROR(__xludf.DUMMYFUNCTION("""COMPUTED_VALUE"""),"")</f>
        <v/>
      </c>
      <c r="C29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IFERROR(__xludf.DUMMYFUNCTION("IMPORTRANGE(""https://docs.google.com/spreadsheets/d/1YDFUa_78gAigMg6WGZx-EQrkjUCYENUaawMqbNHEBBU/edit?usp=sharing"", ""DT282/3B!A1:c12"")"),"Count")</f>
        <v>Count</v>
      </c>
      <c r="B1" t="str">
        <f>IFERROR(__xludf.DUMMYFUNCTION("""COMPUTED_VALUE"""),"Course")</f>
        <v>Course</v>
      </c>
      <c r="C1" t="str">
        <f>IFERROR(__xludf.DUMMYFUNCTION("""COMPUTED_VALUE"""),"Student ID")</f>
        <v>Student ID</v>
      </c>
    </row>
    <row r="2">
      <c r="A2" t="str">
        <f>IFERROR(__xludf.DUMMYFUNCTION("""COMPUTED_VALUE"""),"")</f>
        <v/>
      </c>
      <c r="B2" t="str">
        <f>IFERROR(__xludf.DUMMYFUNCTION("""COMPUTED_VALUE"""),"")</f>
        <v/>
      </c>
      <c r="C2" t="str">
        <f>IFERROR(__xludf.DUMMYFUNCTION("""COMPUTED_VALUE"""),"")</f>
        <v/>
      </c>
    </row>
    <row r="3">
      <c r="A3">
        <f>IFERROR(__xludf.DUMMYFUNCTION("""COMPUTED_VALUE"""),27.0)</f>
        <v>27</v>
      </c>
      <c r="B3" t="str">
        <f>IFERROR(__xludf.DUMMYFUNCTION("""COMPUTED_VALUE"""),"DT282")</f>
        <v>DT282</v>
      </c>
      <c r="C3" t="str">
        <f>IFERROR(__xludf.DUMMYFUNCTION("""COMPUTED_VALUE"""),"D18123297")</f>
        <v>D18123297</v>
      </c>
    </row>
    <row r="4">
      <c r="A4">
        <f>IFERROR(__xludf.DUMMYFUNCTION("""COMPUTED_VALUE"""),28.0)</f>
        <v>28</v>
      </c>
      <c r="B4" t="str">
        <f>IFERROR(__xludf.DUMMYFUNCTION("""COMPUTED_VALUE"""),"DT282")</f>
        <v>DT282</v>
      </c>
      <c r="C4" t="str">
        <f>IFERROR(__xludf.DUMMYFUNCTION("""COMPUTED_VALUE"""),"D18123298")</f>
        <v>D18123298</v>
      </c>
    </row>
    <row r="5">
      <c r="A5">
        <f>IFERROR(__xludf.DUMMYFUNCTION("""COMPUTED_VALUE"""),29.0)</f>
        <v>29</v>
      </c>
      <c r="B5" t="str">
        <f>IFERROR(__xludf.DUMMYFUNCTION("""COMPUTED_VALUE"""),"DT282")</f>
        <v>DT282</v>
      </c>
      <c r="C5" t="str">
        <f>IFERROR(__xludf.DUMMYFUNCTION("""COMPUTED_VALUE"""),"D18123299")</f>
        <v>D18123299</v>
      </c>
    </row>
    <row r="6">
      <c r="A6">
        <f>IFERROR(__xludf.DUMMYFUNCTION("""COMPUTED_VALUE"""),30.0)</f>
        <v>30</v>
      </c>
      <c r="B6" t="str">
        <f>IFERROR(__xludf.DUMMYFUNCTION("""COMPUTED_VALUE"""),"DT282")</f>
        <v>DT282</v>
      </c>
      <c r="C6" t="str">
        <f>IFERROR(__xludf.DUMMYFUNCTION("""COMPUTED_VALUE"""),"D18123301")</f>
        <v>D18123301</v>
      </c>
    </row>
    <row r="7">
      <c r="A7">
        <f>IFERROR(__xludf.DUMMYFUNCTION("""COMPUTED_VALUE"""),31.0)</f>
        <v>31</v>
      </c>
      <c r="B7" t="str">
        <f>IFERROR(__xludf.DUMMYFUNCTION("""COMPUTED_VALUE"""),"DT282")</f>
        <v>DT282</v>
      </c>
      <c r="C7" t="str">
        <f>IFERROR(__xludf.DUMMYFUNCTION("""COMPUTED_VALUE"""),"D18123444")</f>
        <v>D18123444</v>
      </c>
    </row>
    <row r="8">
      <c r="A8">
        <f>IFERROR(__xludf.DUMMYFUNCTION("""COMPUTED_VALUE"""),32.0)</f>
        <v>32</v>
      </c>
      <c r="B8" t="str">
        <f>IFERROR(__xludf.DUMMYFUNCTION("""COMPUTED_VALUE"""),"DT282")</f>
        <v>DT282</v>
      </c>
      <c r="C8" t="str">
        <f>IFERROR(__xludf.DUMMYFUNCTION("""COMPUTED_VALUE"""),"D18123446")</f>
        <v>D18123446</v>
      </c>
    </row>
    <row r="9">
      <c r="A9">
        <f>IFERROR(__xludf.DUMMYFUNCTION("""COMPUTED_VALUE"""),33.0)</f>
        <v>33</v>
      </c>
      <c r="B9" t="str">
        <f>IFERROR(__xludf.DUMMYFUNCTION("""COMPUTED_VALUE"""),"DT282")</f>
        <v>DT282</v>
      </c>
      <c r="C9" t="str">
        <f>IFERROR(__xludf.DUMMYFUNCTION("""COMPUTED_VALUE"""),"D18123451")</f>
        <v>D18123451</v>
      </c>
    </row>
    <row r="10">
      <c r="A10" t="str">
        <f>IFERROR(__xludf.DUMMYFUNCTION("""COMPUTED_VALUE"""),"")</f>
        <v/>
      </c>
      <c r="B10" t="str">
        <f>IFERROR(__xludf.DUMMYFUNCTION("""COMPUTED_VALUE"""),"")</f>
        <v/>
      </c>
      <c r="C10" t="str">
        <f>IFERROR(__xludf.DUMMYFUNCTION("""COMPUTED_VALUE"""),"")</f>
        <v/>
      </c>
    </row>
    <row r="11">
      <c r="A11" t="str">
        <f>IFERROR(__xludf.DUMMYFUNCTION("""COMPUTED_VALUE"""),"")</f>
        <v/>
      </c>
      <c r="B11" t="str">
        <f>IFERROR(__xludf.DUMMYFUNCTION("""COMPUTED_VALUE"""),"")</f>
        <v/>
      </c>
      <c r="C11" t="str">
        <f>IFERROR(__xludf.DUMMYFUNCTION("""COMPUTED_VALUE"""),"")</f>
        <v/>
      </c>
    </row>
    <row r="12">
      <c r="A12" t="str">
        <f>IFERROR(__xludf.DUMMYFUNCTION("""COMPUTED_VALUE"""),"")</f>
        <v/>
      </c>
      <c r="B12" t="str">
        <f>IFERROR(__xludf.DUMMYFUNCTION("""COMPUTED_VALUE"""),"")</f>
        <v/>
      </c>
      <c r="C12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IFERROR(__xludf.DUMMYFUNCTION("IMPORTRANGE(""https://docs.google.com/spreadsheets/d/1YDFUa_78gAigMg6WGZx-EQrkjUCYENUaawMqbNHEBBU/edit?usp=sharing"", ""DT228 A!A1:c31"")"),"")</f>
        <v/>
      </c>
      <c r="B1" t="str">
        <f>IFERROR(__xludf.DUMMYFUNCTION("""COMPUTED_VALUE"""),"Course")</f>
        <v>Course</v>
      </c>
      <c r="C1" t="str">
        <f>IFERROR(__xludf.DUMMYFUNCTION("""COMPUTED_VALUE"""),"Student #")</f>
        <v>Student #</v>
      </c>
    </row>
    <row r="2">
      <c r="A2">
        <f>IFERROR(__xludf.DUMMYFUNCTION("""COMPUTED_VALUE"""),1.0)</f>
        <v>1</v>
      </c>
      <c r="B2" t="str">
        <f>IFERROR(__xludf.DUMMYFUNCTION("""COMPUTED_VALUE"""),"DT228")</f>
        <v>DT228</v>
      </c>
      <c r="C2" t="str">
        <f>IFERROR(__xludf.DUMMYFUNCTION("""COMPUTED_VALUE"""),"D15125709")</f>
        <v>D15125709</v>
      </c>
    </row>
    <row r="3">
      <c r="A3">
        <f>IFERROR(__xludf.DUMMYFUNCTION("""COMPUTED_VALUE"""),2.0)</f>
        <v>2</v>
      </c>
      <c r="B3" t="str">
        <f>IFERROR(__xludf.DUMMYFUNCTION("""COMPUTED_VALUE"""),"DT228")</f>
        <v>DT228</v>
      </c>
      <c r="C3" t="str">
        <f>IFERROR(__xludf.DUMMYFUNCTION("""COMPUTED_VALUE"""),"D14125513")</f>
        <v>D14125513</v>
      </c>
    </row>
    <row r="4">
      <c r="A4">
        <f>IFERROR(__xludf.DUMMYFUNCTION("""COMPUTED_VALUE"""),3.0)</f>
        <v>3</v>
      </c>
      <c r="B4" t="str">
        <f>IFERROR(__xludf.DUMMYFUNCTION("""COMPUTED_VALUE"""),"DT228")</f>
        <v>DT228</v>
      </c>
      <c r="C4" t="str">
        <f>IFERROR(__xludf.DUMMYFUNCTION("""COMPUTED_VALUE"""),"D17126544")</f>
        <v>D17126544</v>
      </c>
    </row>
    <row r="5">
      <c r="A5">
        <f>IFERROR(__xludf.DUMMYFUNCTION("""COMPUTED_VALUE"""),4.0)</f>
        <v>4</v>
      </c>
      <c r="B5" t="str">
        <f>IFERROR(__xludf.DUMMYFUNCTION("""COMPUTED_VALUE"""),"DT228")</f>
        <v>DT228</v>
      </c>
      <c r="C5" t="str">
        <f>IFERROR(__xludf.DUMMYFUNCTION("""COMPUTED_VALUE"""),"D16123951")</f>
        <v>D16123951</v>
      </c>
    </row>
    <row r="6">
      <c r="A6">
        <f>IFERROR(__xludf.DUMMYFUNCTION("""COMPUTED_VALUE"""),5.0)</f>
        <v>5</v>
      </c>
      <c r="B6" t="str">
        <f>IFERROR(__xludf.DUMMYFUNCTION("""COMPUTED_VALUE"""),"DT228")</f>
        <v>DT228</v>
      </c>
      <c r="C6" t="str">
        <f>IFERROR(__xludf.DUMMYFUNCTION("""COMPUTED_VALUE"""),"C16406984")</f>
        <v>C16406984</v>
      </c>
    </row>
    <row r="7">
      <c r="A7">
        <f>IFERROR(__xludf.DUMMYFUNCTION("""COMPUTED_VALUE"""),6.0)</f>
        <v>6</v>
      </c>
      <c r="B7" t="str">
        <f>IFERROR(__xludf.DUMMYFUNCTION("""COMPUTED_VALUE"""),"DT228")</f>
        <v>DT228</v>
      </c>
      <c r="C7" t="str">
        <f>IFERROR(__xludf.DUMMYFUNCTION("""COMPUTED_VALUE"""),"C16735789")</f>
        <v>C16735789</v>
      </c>
    </row>
    <row r="8">
      <c r="A8">
        <f>IFERROR(__xludf.DUMMYFUNCTION("""COMPUTED_VALUE"""),7.0)</f>
        <v>7</v>
      </c>
      <c r="B8" t="str">
        <f>IFERROR(__xludf.DUMMYFUNCTION("""COMPUTED_VALUE"""),"DT228")</f>
        <v>DT228</v>
      </c>
      <c r="C8" t="str">
        <f>IFERROR(__xludf.DUMMYFUNCTION("""COMPUTED_VALUE"""),"C16373571")</f>
        <v>C16373571</v>
      </c>
    </row>
    <row r="9">
      <c r="A9">
        <f>IFERROR(__xludf.DUMMYFUNCTION("""COMPUTED_VALUE"""),8.0)</f>
        <v>8</v>
      </c>
      <c r="B9" t="str">
        <f>IFERROR(__xludf.DUMMYFUNCTION("""COMPUTED_VALUE"""),"DT228")</f>
        <v>DT228</v>
      </c>
      <c r="C9" t="str">
        <f>IFERROR(__xludf.DUMMYFUNCTION("""COMPUTED_VALUE"""),"C16336676")</f>
        <v>C16336676</v>
      </c>
    </row>
    <row r="10">
      <c r="A10">
        <f>IFERROR(__xludf.DUMMYFUNCTION("""COMPUTED_VALUE"""),9.0)</f>
        <v>9</v>
      </c>
      <c r="B10" t="str">
        <f>IFERROR(__xludf.DUMMYFUNCTION("""COMPUTED_VALUE"""),"DT228")</f>
        <v>DT228</v>
      </c>
      <c r="C10" t="str">
        <f>IFERROR(__xludf.DUMMYFUNCTION("""COMPUTED_VALUE"""),"C16723031")</f>
        <v>C16723031</v>
      </c>
    </row>
    <row r="11">
      <c r="A11">
        <f>IFERROR(__xludf.DUMMYFUNCTION("""COMPUTED_VALUE"""),10.0)</f>
        <v>10</v>
      </c>
      <c r="B11" t="str">
        <f>IFERROR(__xludf.DUMMYFUNCTION("""COMPUTED_VALUE"""),"DT228")</f>
        <v>DT228</v>
      </c>
      <c r="C11" t="str">
        <f>IFERROR(__xludf.DUMMYFUNCTION("""COMPUTED_VALUE"""),"D15123660")</f>
        <v>D15123660</v>
      </c>
    </row>
    <row r="12">
      <c r="A12">
        <f>IFERROR(__xludf.DUMMYFUNCTION("""COMPUTED_VALUE"""),11.0)</f>
        <v>11</v>
      </c>
      <c r="B12" t="str">
        <f>IFERROR(__xludf.DUMMYFUNCTION("""COMPUTED_VALUE"""),"DT228")</f>
        <v>DT228</v>
      </c>
      <c r="C12" t="str">
        <f>IFERROR(__xludf.DUMMYFUNCTION("""COMPUTED_VALUE"""),"D17123466")</f>
        <v>D17123466</v>
      </c>
    </row>
    <row r="13">
      <c r="A13">
        <f>IFERROR(__xludf.DUMMYFUNCTION("""COMPUTED_VALUE"""),12.0)</f>
        <v>12</v>
      </c>
      <c r="B13" t="str">
        <f>IFERROR(__xludf.DUMMYFUNCTION("""COMPUTED_VALUE"""),"DT228")</f>
        <v>DT228</v>
      </c>
      <c r="C13" t="str">
        <f>IFERROR(__xludf.DUMMYFUNCTION("""COMPUTED_VALUE"""),"C16380531")</f>
        <v>C16380531</v>
      </c>
    </row>
    <row r="14">
      <c r="A14">
        <f>IFERROR(__xludf.DUMMYFUNCTION("""COMPUTED_VALUE"""),13.0)</f>
        <v>13</v>
      </c>
      <c r="B14" t="str">
        <f>IFERROR(__xludf.DUMMYFUNCTION("""COMPUTED_VALUE"""),"DT228")</f>
        <v>DT228</v>
      </c>
      <c r="C14" t="str">
        <f>IFERROR(__xludf.DUMMYFUNCTION("""COMPUTED_VALUE"""),"C16394453")</f>
        <v>C16394453</v>
      </c>
    </row>
    <row r="15">
      <c r="A15">
        <f>IFERROR(__xludf.DUMMYFUNCTION("""COMPUTED_VALUE"""),14.0)</f>
        <v>14</v>
      </c>
      <c r="B15" t="str">
        <f>IFERROR(__xludf.DUMMYFUNCTION("""COMPUTED_VALUE"""),"DT844")</f>
        <v>DT844</v>
      </c>
      <c r="C15" t="str">
        <f>IFERROR(__xludf.DUMMYFUNCTION("""COMPUTED_VALUE"""),"d18123489")</f>
        <v>d18123489</v>
      </c>
    </row>
    <row r="16">
      <c r="A16">
        <f>IFERROR(__xludf.DUMMYFUNCTION("""COMPUTED_VALUE"""),15.0)</f>
        <v>15</v>
      </c>
      <c r="B16" t="str">
        <f>IFERROR(__xludf.DUMMYFUNCTION("""COMPUTED_VALUE"""),"DT844")</f>
        <v>DT844</v>
      </c>
      <c r="C16" t="str">
        <f>IFERROR(__xludf.DUMMYFUNCTION("""COMPUTED_VALUE"""),"d18123461")</f>
        <v>d18123461</v>
      </c>
    </row>
    <row r="17">
      <c r="A17">
        <f>IFERROR(__xludf.DUMMYFUNCTION("""COMPUTED_VALUE"""),16.0)</f>
        <v>16</v>
      </c>
      <c r="B17" t="str">
        <f>IFERROR(__xludf.DUMMYFUNCTION("""COMPUTED_VALUE"""),"DT228")</f>
        <v>DT228</v>
      </c>
      <c r="C17" t="str">
        <f>IFERROR(__xludf.DUMMYFUNCTION("""COMPUTED_VALUE"""),"C16434974")</f>
        <v>C16434974</v>
      </c>
    </row>
    <row r="18">
      <c r="A18">
        <f>IFERROR(__xludf.DUMMYFUNCTION("""COMPUTED_VALUE"""),17.0)</f>
        <v>17</v>
      </c>
      <c r="B18" t="str">
        <f>IFERROR(__xludf.DUMMYFUNCTION("""COMPUTED_VALUE"""),"DT228")</f>
        <v>DT228</v>
      </c>
      <c r="C18" t="str">
        <f>IFERROR(__xludf.DUMMYFUNCTION("""COMPUTED_VALUE"""),"C16373923")</f>
        <v>C16373923</v>
      </c>
    </row>
    <row r="19">
      <c r="A19">
        <f>IFERROR(__xludf.DUMMYFUNCTION("""COMPUTED_VALUE"""),18.0)</f>
        <v>18</v>
      </c>
      <c r="B19" t="str">
        <f>IFERROR(__xludf.DUMMYFUNCTION("""COMPUTED_VALUE"""),"DT228")</f>
        <v>DT228</v>
      </c>
      <c r="C19" t="str">
        <f>IFERROR(__xludf.DUMMYFUNCTION("""COMPUTED_VALUE"""),"C16419862")</f>
        <v>C16419862</v>
      </c>
    </row>
    <row r="20">
      <c r="A20">
        <f>IFERROR(__xludf.DUMMYFUNCTION("""COMPUTED_VALUE"""),19.0)</f>
        <v>19</v>
      </c>
      <c r="B20" t="str">
        <f>IFERROR(__xludf.DUMMYFUNCTION("""COMPUTED_VALUE"""),"DT228")</f>
        <v>DT228</v>
      </c>
      <c r="C20" t="str">
        <f>IFERROR(__xludf.DUMMYFUNCTION("""COMPUTED_VALUE"""),"C16323781")</f>
        <v>C16323781</v>
      </c>
    </row>
    <row r="21">
      <c r="A21">
        <f>IFERROR(__xludf.DUMMYFUNCTION("""COMPUTED_VALUE"""),20.0)</f>
        <v>20</v>
      </c>
      <c r="B21" t="str">
        <f>IFERROR(__xludf.DUMMYFUNCTION("""COMPUTED_VALUE"""),"DT228")</f>
        <v>DT228</v>
      </c>
      <c r="C21" t="str">
        <f>IFERROR(__xludf.DUMMYFUNCTION("""COMPUTED_VALUE"""),"C16448216")</f>
        <v>C16448216</v>
      </c>
    </row>
    <row r="22">
      <c r="A22">
        <f>IFERROR(__xludf.DUMMYFUNCTION("""COMPUTED_VALUE"""),21.0)</f>
        <v>21</v>
      </c>
      <c r="B22" t="str">
        <f>IFERROR(__xludf.DUMMYFUNCTION("""COMPUTED_VALUE"""),"DT228")</f>
        <v>DT228</v>
      </c>
      <c r="C22" t="str">
        <f>IFERROR(__xludf.DUMMYFUNCTION("""COMPUTED_VALUE"""),"C16476404")</f>
        <v>C16476404</v>
      </c>
    </row>
    <row r="23">
      <c r="A23">
        <f>IFERROR(__xludf.DUMMYFUNCTION("""COMPUTED_VALUE"""),22.0)</f>
        <v>22</v>
      </c>
      <c r="B23" t="str">
        <f>IFERROR(__xludf.DUMMYFUNCTION("""COMPUTED_VALUE"""),"DT228")</f>
        <v>DT228</v>
      </c>
      <c r="C23" t="str">
        <f>IFERROR(__xludf.DUMMYFUNCTION("""COMPUTED_VALUE"""),"C16742511")</f>
        <v>C16742511</v>
      </c>
    </row>
    <row r="24">
      <c r="A24">
        <f>IFERROR(__xludf.DUMMYFUNCTION("""COMPUTED_VALUE"""),23.0)</f>
        <v>23</v>
      </c>
      <c r="B24" t="str">
        <f>IFERROR(__xludf.DUMMYFUNCTION("""COMPUTED_VALUE"""),"DT228")</f>
        <v>DT228</v>
      </c>
      <c r="C24" t="str">
        <f>IFERROR(__xludf.DUMMYFUNCTION("""COMPUTED_VALUE"""),"C16518763")</f>
        <v>C16518763</v>
      </c>
    </row>
    <row r="25">
      <c r="A25">
        <f>IFERROR(__xludf.DUMMYFUNCTION("""COMPUTED_VALUE"""),24.0)</f>
        <v>24</v>
      </c>
      <c r="B25" t="str">
        <f>IFERROR(__xludf.DUMMYFUNCTION("""COMPUTED_VALUE"""),"DT228")</f>
        <v>DT228</v>
      </c>
      <c r="C25" t="str">
        <f>IFERROR(__xludf.DUMMYFUNCTION("""COMPUTED_VALUE"""),"C16339313")</f>
        <v>C16339313</v>
      </c>
    </row>
    <row r="26">
      <c r="A26">
        <f>IFERROR(__xludf.DUMMYFUNCTION("""COMPUTED_VALUE"""),25.0)</f>
        <v>25</v>
      </c>
      <c r="B26" t="str">
        <f>IFERROR(__xludf.DUMMYFUNCTION("""COMPUTED_VALUE"""),"DT228")</f>
        <v>DT228</v>
      </c>
      <c r="C26" t="str">
        <f>IFERROR(__xludf.DUMMYFUNCTION("""COMPUTED_VALUE"""),"C10717975")</f>
        <v>C10717975</v>
      </c>
    </row>
    <row r="27">
      <c r="A27">
        <f>IFERROR(__xludf.DUMMYFUNCTION("""COMPUTED_VALUE"""),26.0)</f>
        <v>26</v>
      </c>
      <c r="B27" t="str">
        <f>IFERROR(__xludf.DUMMYFUNCTION("""COMPUTED_VALUE"""),"DT228")</f>
        <v>DT228</v>
      </c>
      <c r="C27" t="str">
        <f>IFERROR(__xludf.DUMMYFUNCTION("""COMPUTED_VALUE"""),"C16380866")</f>
        <v>C16380866</v>
      </c>
    </row>
    <row r="28">
      <c r="A28">
        <f>IFERROR(__xludf.DUMMYFUNCTION("""COMPUTED_VALUE"""),27.0)</f>
        <v>27</v>
      </c>
      <c r="B28" t="str">
        <f>IFERROR(__xludf.DUMMYFUNCTION("""COMPUTED_VALUE"""),"DT844")</f>
        <v>DT844</v>
      </c>
      <c r="C28" t="str">
        <f>IFERROR(__xludf.DUMMYFUNCTION("""COMPUTED_VALUE"""),"d18123454")</f>
        <v>d18123454</v>
      </c>
    </row>
    <row r="29">
      <c r="A29">
        <f>IFERROR(__xludf.DUMMYFUNCTION("""COMPUTED_VALUE"""),28.0)</f>
        <v>28</v>
      </c>
      <c r="B29" t="str">
        <f>IFERROR(__xludf.DUMMYFUNCTION("""COMPUTED_VALUE"""),"DT282")</f>
        <v>DT282</v>
      </c>
      <c r="C29" t="str">
        <f>IFERROR(__xludf.DUMMYFUNCTION("""COMPUTED_VALUE"""),"C16517636")</f>
        <v>C16517636</v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IFERROR(__xludf.DUMMYFUNCTION("IMPORTRANGE(""https://docs.google.com/spreadsheets/d/1YDFUa_78gAigMg6WGZx-EQrkjUCYENUaawMqbNHEBBU/edit?usp=sharing"", ""DT228 B!A1:c31"")"),"Count")</f>
        <v>Count</v>
      </c>
      <c r="B1" t="str">
        <f>IFERROR(__xludf.DUMMYFUNCTION("""COMPUTED_VALUE"""),"Course")</f>
        <v>Course</v>
      </c>
      <c r="C1" t="str">
        <f>IFERROR(__xludf.DUMMYFUNCTION("""COMPUTED_VALUE"""),"Student ID")</f>
        <v>Student ID</v>
      </c>
    </row>
    <row r="2">
      <c r="A2">
        <f>IFERROR(__xludf.DUMMYFUNCTION("""COMPUTED_VALUE"""),1.0)</f>
        <v>1</v>
      </c>
      <c r="B2" t="str">
        <f>IFERROR(__xludf.DUMMYFUNCTION("""COMPUTED_VALUE"""),"DT228")</f>
        <v>DT228</v>
      </c>
      <c r="C2" t="str">
        <f>IFERROR(__xludf.DUMMYFUNCTION("""COMPUTED_VALUE"""),"D15125895")</f>
        <v>D15125895</v>
      </c>
    </row>
    <row r="3">
      <c r="A3">
        <f>IFERROR(__xludf.DUMMYFUNCTION("""COMPUTED_VALUE"""),2.0)</f>
        <v>2</v>
      </c>
      <c r="B3" t="str">
        <f>IFERROR(__xludf.DUMMYFUNCTION("""COMPUTED_VALUE"""),"DT228")</f>
        <v>DT228</v>
      </c>
      <c r="C3" t="str">
        <f>IFERROR(__xludf.DUMMYFUNCTION("""COMPUTED_VALUE"""),"C16735211")</f>
        <v>C16735211</v>
      </c>
    </row>
    <row r="4">
      <c r="A4">
        <f>IFERROR(__xludf.DUMMYFUNCTION("""COMPUTED_VALUE"""),3.0)</f>
        <v>3</v>
      </c>
      <c r="B4" t="str">
        <f>IFERROR(__xludf.DUMMYFUNCTION("""COMPUTED_VALUE"""),"DT228")</f>
        <v>DT228</v>
      </c>
      <c r="C4" t="str">
        <f>IFERROR(__xludf.DUMMYFUNCTION("""COMPUTED_VALUE"""),"C16315253")</f>
        <v>C16315253</v>
      </c>
    </row>
    <row r="5">
      <c r="A5">
        <f>IFERROR(__xludf.DUMMYFUNCTION("""COMPUTED_VALUE"""),4.0)</f>
        <v>4</v>
      </c>
      <c r="B5" t="str">
        <f>IFERROR(__xludf.DUMMYFUNCTION("""COMPUTED_VALUE"""),"DT228")</f>
        <v>DT228</v>
      </c>
      <c r="C5" t="str">
        <f>IFERROR(__xludf.DUMMYFUNCTION("""COMPUTED_VALUE"""),"C16343126")</f>
        <v>C16343126</v>
      </c>
    </row>
    <row r="6">
      <c r="A6">
        <f>IFERROR(__xludf.DUMMYFUNCTION("""COMPUTED_VALUE"""),5.0)</f>
        <v>5</v>
      </c>
      <c r="B6" t="str">
        <f>IFERROR(__xludf.DUMMYFUNCTION("""COMPUTED_VALUE"""),"DT228")</f>
        <v>DT228</v>
      </c>
      <c r="C6" t="str">
        <f>IFERROR(__xludf.DUMMYFUNCTION("""COMPUTED_VALUE"""),"C15301766")</f>
        <v>C15301766</v>
      </c>
    </row>
    <row r="7">
      <c r="A7">
        <f>IFERROR(__xludf.DUMMYFUNCTION("""COMPUTED_VALUE"""),6.0)</f>
        <v>6</v>
      </c>
      <c r="B7" t="str">
        <f>IFERROR(__xludf.DUMMYFUNCTION("""COMPUTED_VALUE"""),"DT844")</f>
        <v>DT844</v>
      </c>
      <c r="C7" t="str">
        <f>IFERROR(__xludf.DUMMYFUNCTION("""COMPUTED_VALUE"""),"d18123266")</f>
        <v>d18123266</v>
      </c>
    </row>
    <row r="8">
      <c r="A8">
        <f>IFERROR(__xludf.DUMMYFUNCTION("""COMPUTED_VALUE"""),7.0)</f>
        <v>7</v>
      </c>
      <c r="B8" t="str">
        <f>IFERROR(__xludf.DUMMYFUNCTION("""COMPUTED_VALUE"""),"DT228")</f>
        <v>DT228</v>
      </c>
      <c r="C8" t="str">
        <f>IFERROR(__xludf.DUMMYFUNCTION("""COMPUTED_VALUE"""),"C16369976")</f>
        <v>C16369976</v>
      </c>
    </row>
    <row r="9">
      <c r="A9">
        <f>IFERROR(__xludf.DUMMYFUNCTION("""COMPUTED_VALUE"""),8.0)</f>
        <v>8</v>
      </c>
      <c r="B9" t="str">
        <f>IFERROR(__xludf.DUMMYFUNCTION("""COMPUTED_VALUE"""),"DT228")</f>
        <v>DT228</v>
      </c>
      <c r="C9" t="str">
        <f>IFERROR(__xludf.DUMMYFUNCTION("""COMPUTED_VALUE"""),"C15742685")</f>
        <v>C15742685</v>
      </c>
    </row>
    <row r="10">
      <c r="A10">
        <f>IFERROR(__xludf.DUMMYFUNCTION("""COMPUTED_VALUE"""),9.0)</f>
        <v>9</v>
      </c>
      <c r="B10" t="str">
        <f>IFERROR(__xludf.DUMMYFUNCTION("""COMPUTED_VALUE"""),"DT228")</f>
        <v>DT228</v>
      </c>
      <c r="C10" t="str">
        <f>IFERROR(__xludf.DUMMYFUNCTION("""COMPUTED_VALUE"""),"C16769411")</f>
        <v>C16769411</v>
      </c>
    </row>
    <row r="11">
      <c r="A11">
        <f>IFERROR(__xludf.DUMMYFUNCTION("""COMPUTED_VALUE"""),10.0)</f>
        <v>10</v>
      </c>
      <c r="B11" t="str">
        <f>IFERROR(__xludf.DUMMYFUNCTION("""COMPUTED_VALUE"""),"DT228")</f>
        <v>DT228</v>
      </c>
      <c r="C11" t="str">
        <f>IFERROR(__xludf.DUMMYFUNCTION("""COMPUTED_VALUE"""),"C11709175")</f>
        <v>C11709175</v>
      </c>
    </row>
    <row r="12">
      <c r="A12">
        <f>IFERROR(__xludf.DUMMYFUNCTION("""COMPUTED_VALUE"""),11.0)</f>
        <v>11</v>
      </c>
      <c r="B12" t="str">
        <f>IFERROR(__xludf.DUMMYFUNCTION("""COMPUTED_VALUE"""),"DT844")</f>
        <v>DT844</v>
      </c>
      <c r="C12" t="str">
        <f>IFERROR(__xludf.DUMMYFUNCTION("""COMPUTED_VALUE"""),"d18123452")</f>
        <v>d18123452</v>
      </c>
    </row>
    <row r="13">
      <c r="A13">
        <f>IFERROR(__xludf.DUMMYFUNCTION("""COMPUTED_VALUE"""),12.0)</f>
        <v>12</v>
      </c>
      <c r="B13" t="str">
        <f>IFERROR(__xludf.DUMMYFUNCTION("""COMPUTED_VALUE"""),"DT228")</f>
        <v>DT228</v>
      </c>
      <c r="C13" t="str">
        <f>IFERROR(__xludf.DUMMYFUNCTION("""COMPUTED_VALUE"""),"C16765119")</f>
        <v>C16765119</v>
      </c>
    </row>
    <row r="14">
      <c r="A14">
        <f>IFERROR(__xludf.DUMMYFUNCTION("""COMPUTED_VALUE"""),13.0)</f>
        <v>13</v>
      </c>
      <c r="B14" t="str">
        <f>IFERROR(__xludf.DUMMYFUNCTION("""COMPUTED_VALUE"""),"DT228")</f>
        <v>DT228</v>
      </c>
      <c r="C14" t="str">
        <f>IFERROR(__xludf.DUMMYFUNCTION("""COMPUTED_VALUE"""),"D17123837")</f>
        <v>D17123837</v>
      </c>
    </row>
    <row r="15">
      <c r="A15">
        <f>IFERROR(__xludf.DUMMYFUNCTION("""COMPUTED_VALUE"""),14.0)</f>
        <v>14</v>
      </c>
      <c r="B15" t="str">
        <f>IFERROR(__xludf.DUMMYFUNCTION("""COMPUTED_VALUE"""),"DT844")</f>
        <v>DT844</v>
      </c>
      <c r="C15" t="str">
        <f>IFERROR(__xludf.DUMMYFUNCTION("""COMPUTED_VALUE"""),"d18123443")</f>
        <v>d18123443</v>
      </c>
    </row>
    <row r="16">
      <c r="A16">
        <f>IFERROR(__xludf.DUMMYFUNCTION("""COMPUTED_VALUE"""),15.0)</f>
        <v>15</v>
      </c>
      <c r="B16" t="str">
        <f>IFERROR(__xludf.DUMMYFUNCTION("""COMPUTED_VALUE"""),"DT228")</f>
        <v>DT228</v>
      </c>
      <c r="C16" t="str">
        <f>IFERROR(__xludf.DUMMYFUNCTION("""COMPUTED_VALUE"""),"C16362513")</f>
        <v>C16362513</v>
      </c>
    </row>
    <row r="17">
      <c r="A17">
        <f>IFERROR(__xludf.DUMMYFUNCTION("""COMPUTED_VALUE"""),16.0)</f>
        <v>16</v>
      </c>
      <c r="B17" t="str">
        <f>IFERROR(__xludf.DUMMYFUNCTION("""COMPUTED_VALUE"""),"DT228")</f>
        <v>DT228</v>
      </c>
      <c r="C17" t="str">
        <f>IFERROR(__xludf.DUMMYFUNCTION("""COMPUTED_VALUE"""),"D17125330")</f>
        <v>D17125330</v>
      </c>
    </row>
    <row r="18">
      <c r="A18">
        <f>IFERROR(__xludf.DUMMYFUNCTION("""COMPUTED_VALUE"""),17.0)</f>
        <v>17</v>
      </c>
      <c r="B18" t="str">
        <f>IFERROR(__xludf.DUMMYFUNCTION("""COMPUTED_VALUE"""),"DT228")</f>
        <v>DT228</v>
      </c>
      <c r="C18" t="str">
        <f>IFERROR(__xludf.DUMMYFUNCTION("""COMPUTED_VALUE"""),"C16419892")</f>
        <v>C16419892</v>
      </c>
    </row>
    <row r="19">
      <c r="A19">
        <f>IFERROR(__xludf.DUMMYFUNCTION("""COMPUTED_VALUE"""),18.0)</f>
        <v>18</v>
      </c>
      <c r="B19" t="str">
        <f>IFERROR(__xludf.DUMMYFUNCTION("""COMPUTED_VALUE"""),"DT228")</f>
        <v>DT228</v>
      </c>
      <c r="C19" t="str">
        <f>IFERROR(__xludf.DUMMYFUNCTION("""COMPUTED_VALUE"""),"C16336861")</f>
        <v>C16336861</v>
      </c>
    </row>
    <row r="20">
      <c r="A20">
        <f>IFERROR(__xludf.DUMMYFUNCTION("""COMPUTED_VALUE"""),19.0)</f>
        <v>19</v>
      </c>
      <c r="B20" t="str">
        <f>IFERROR(__xludf.DUMMYFUNCTION("""COMPUTED_VALUE"""),"DT228")</f>
        <v>DT228</v>
      </c>
      <c r="C20" t="str">
        <f>IFERROR(__xludf.DUMMYFUNCTION("""COMPUTED_VALUE"""),"C16368806")</f>
        <v>C16368806</v>
      </c>
    </row>
    <row r="21">
      <c r="A21">
        <f>IFERROR(__xludf.DUMMYFUNCTION("""COMPUTED_VALUE"""),20.0)</f>
        <v>20</v>
      </c>
      <c r="B21" t="str">
        <f>IFERROR(__xludf.DUMMYFUNCTION("""COMPUTED_VALUE"""),"DT228")</f>
        <v>DT228</v>
      </c>
      <c r="C21" t="str">
        <f>IFERROR(__xludf.DUMMYFUNCTION("""COMPUTED_VALUE"""),"C16776635")</f>
        <v>C16776635</v>
      </c>
    </row>
    <row r="22">
      <c r="A22">
        <f>IFERROR(__xludf.DUMMYFUNCTION("""COMPUTED_VALUE"""),21.0)</f>
        <v>21</v>
      </c>
      <c r="B22" t="str">
        <f>IFERROR(__xludf.DUMMYFUNCTION("""COMPUTED_VALUE"""),"DT228")</f>
        <v>DT228</v>
      </c>
      <c r="C22" t="str">
        <f>IFERROR(__xludf.DUMMYFUNCTION("""COMPUTED_VALUE"""),"C16469614")</f>
        <v>C16469614</v>
      </c>
    </row>
    <row r="23">
      <c r="A23">
        <f>IFERROR(__xludf.DUMMYFUNCTION("""COMPUTED_VALUE"""),22.0)</f>
        <v>22</v>
      </c>
      <c r="B23" t="str">
        <f>IFERROR(__xludf.DUMMYFUNCTION("""COMPUTED_VALUE"""),"DT228")</f>
        <v>DT228</v>
      </c>
      <c r="C23" t="str">
        <f>IFERROR(__xludf.DUMMYFUNCTION("""COMPUTED_VALUE"""),"C16356851")</f>
        <v>C16356851</v>
      </c>
    </row>
    <row r="24">
      <c r="A24">
        <f>IFERROR(__xludf.DUMMYFUNCTION("""COMPUTED_VALUE"""),23.0)</f>
        <v>23</v>
      </c>
      <c r="B24" t="str">
        <f>IFERROR(__xludf.DUMMYFUNCTION("""COMPUTED_VALUE"""),"DT228")</f>
        <v>DT228</v>
      </c>
      <c r="C24" t="str">
        <f>IFERROR(__xludf.DUMMYFUNCTION("""COMPUTED_VALUE"""),"C16445344")</f>
        <v>C16445344</v>
      </c>
    </row>
    <row r="25">
      <c r="A25">
        <f>IFERROR(__xludf.DUMMYFUNCTION("""COMPUTED_VALUE"""),24.0)</f>
        <v>24</v>
      </c>
      <c r="B25" t="str">
        <f>IFERROR(__xludf.DUMMYFUNCTION("""COMPUTED_VALUE"""),"DT228")</f>
        <v>DT228</v>
      </c>
      <c r="C25" t="str">
        <f>IFERROR(__xludf.DUMMYFUNCTION("""COMPUTED_VALUE"""),"C15388176")</f>
        <v>C15388176</v>
      </c>
    </row>
    <row r="26">
      <c r="A26">
        <f>IFERROR(__xludf.DUMMYFUNCTION("""COMPUTED_VALUE"""),25.0)</f>
        <v>25</v>
      </c>
      <c r="B26" t="str">
        <f>IFERROR(__xludf.DUMMYFUNCTION("""COMPUTED_VALUE"""),"DT228")</f>
        <v>DT228</v>
      </c>
      <c r="C26" t="str">
        <f>IFERROR(__xludf.DUMMYFUNCTION("""COMPUTED_VALUE"""),"C16356021")</f>
        <v>C16356021</v>
      </c>
    </row>
    <row r="27">
      <c r="A27">
        <f>IFERROR(__xludf.DUMMYFUNCTION("""COMPUTED_VALUE"""),26.0)</f>
        <v>26</v>
      </c>
      <c r="B27" t="str">
        <f>IFERROR(__xludf.DUMMYFUNCTION("""COMPUTED_VALUE"""),"DT844")</f>
        <v>DT844</v>
      </c>
      <c r="C27" t="str">
        <f>IFERROR(__xludf.DUMMYFUNCTION("""COMPUTED_VALUE"""),"d18123464")</f>
        <v>d18123464</v>
      </c>
    </row>
    <row r="28">
      <c r="A28">
        <f>IFERROR(__xludf.DUMMYFUNCTION("""COMPUTED_VALUE"""),27.0)</f>
        <v>27</v>
      </c>
      <c r="B28" t="str">
        <f>IFERROR(__xludf.DUMMYFUNCTION("""COMPUTED_VALUE"""),"DT228")</f>
        <v>DT228</v>
      </c>
      <c r="C28" t="str">
        <f>IFERROR(__xludf.DUMMYFUNCTION("""COMPUTED_VALUE"""),"C16434996")</f>
        <v>C16434996</v>
      </c>
    </row>
    <row r="29">
      <c r="A29">
        <f>IFERROR(__xludf.DUMMYFUNCTION("""COMPUTED_VALUE"""),28.0)</f>
        <v>28</v>
      </c>
      <c r="B29" t="str">
        <f>IFERROR(__xludf.DUMMYFUNCTION("""COMPUTED_VALUE"""),"DT228")</f>
        <v>DT228</v>
      </c>
      <c r="C29" s="1" t="str">
        <f>IFERROR(__xludf.DUMMYFUNCTION("""COMPUTED_VALUE"""),"C15558727")</f>
        <v>C15558727</v>
      </c>
    </row>
    <row r="30">
      <c r="A30">
        <f>IFERROR(__xludf.DUMMYFUNCTION("""COMPUTED_VALUE"""),29.0)</f>
        <v>29</v>
      </c>
      <c r="B30" t="str">
        <f>IFERROR(__xludf.DUMMYFUNCTION("""COMPUTED_VALUE"""),"DT228")</f>
        <v>DT228</v>
      </c>
      <c r="C30" t="str">
        <f>IFERROR(__xludf.DUMMYFUNCTION("""COMPUTED_VALUE"""),"D17125347")</f>
        <v>D17125347</v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IFERROR(__xludf.DUMMYFUNCTION("IMPORTRANGE(""https://docs.google.com/spreadsheets/d/1YDFUa_78gAigMg6WGZx-EQrkjUCYENUaawMqbNHEBBU/edit?usp=sharing"", ""DT228 C!A1:c31"")"),"Count")</f>
        <v>Count</v>
      </c>
      <c r="B1" t="str">
        <f>IFERROR(__xludf.DUMMYFUNCTION("""COMPUTED_VALUE"""),"Course")</f>
        <v>Course</v>
      </c>
      <c r="C1" t="str">
        <f>IFERROR(__xludf.DUMMYFUNCTION("""COMPUTED_VALUE"""),"Student ID")</f>
        <v>Student ID</v>
      </c>
    </row>
    <row r="2">
      <c r="A2">
        <f>IFERROR(__xludf.DUMMYFUNCTION("""COMPUTED_VALUE"""),1.0)</f>
        <v>1</v>
      </c>
      <c r="B2" t="str">
        <f>IFERROR(__xludf.DUMMYFUNCTION("""COMPUTED_VALUE"""),"DT228")</f>
        <v>DT228</v>
      </c>
      <c r="C2" t="str">
        <f>IFERROR(__xludf.DUMMYFUNCTION("""COMPUTED_VALUE"""),"C16377163")</f>
        <v>C16377163</v>
      </c>
    </row>
    <row r="3">
      <c r="A3">
        <f>IFERROR(__xludf.DUMMYFUNCTION("""COMPUTED_VALUE"""),2.0)</f>
        <v>2</v>
      </c>
      <c r="B3" t="str">
        <f>IFERROR(__xludf.DUMMYFUNCTION("""COMPUTED_VALUE"""),"DT228")</f>
        <v>DT228</v>
      </c>
      <c r="C3" t="str">
        <f>IFERROR(__xludf.DUMMYFUNCTION("""COMPUTED_VALUE"""),"C16452764")</f>
        <v>C16452764</v>
      </c>
    </row>
    <row r="4">
      <c r="A4">
        <f>IFERROR(__xludf.DUMMYFUNCTION("""COMPUTED_VALUE"""),3.0)</f>
        <v>3</v>
      </c>
      <c r="B4" t="str">
        <f>IFERROR(__xludf.DUMMYFUNCTION("""COMPUTED_VALUE"""),"DT228")</f>
        <v>DT228</v>
      </c>
      <c r="C4" t="str">
        <f>IFERROR(__xludf.DUMMYFUNCTION("""COMPUTED_VALUE"""),"C16398141")</f>
        <v>C16398141</v>
      </c>
    </row>
    <row r="5">
      <c r="A5">
        <f>IFERROR(__xludf.DUMMYFUNCTION("""COMPUTED_VALUE"""),4.0)</f>
        <v>4</v>
      </c>
      <c r="B5" t="str">
        <f>IFERROR(__xludf.DUMMYFUNCTION("""COMPUTED_VALUE"""),"DT228")</f>
        <v>DT228</v>
      </c>
      <c r="C5" t="str">
        <f>IFERROR(__xludf.DUMMYFUNCTION("""COMPUTED_VALUE"""),"C16736885")</f>
        <v>C16736885</v>
      </c>
    </row>
    <row r="6">
      <c r="A6">
        <f>IFERROR(__xludf.DUMMYFUNCTION("""COMPUTED_VALUE"""),5.0)</f>
        <v>5</v>
      </c>
      <c r="B6" t="str">
        <f>IFERROR(__xludf.DUMMYFUNCTION("""COMPUTED_VALUE"""),"DT228")</f>
        <v>DT228</v>
      </c>
      <c r="C6" t="str">
        <f>IFERROR(__xludf.DUMMYFUNCTION("""COMPUTED_VALUE"""),"C16503843")</f>
        <v>C16503843</v>
      </c>
    </row>
    <row r="7">
      <c r="A7">
        <f>IFERROR(__xludf.DUMMYFUNCTION("""COMPUTED_VALUE"""),6.0)</f>
        <v>6</v>
      </c>
      <c r="B7" t="str">
        <f>IFERROR(__xludf.DUMMYFUNCTION("""COMPUTED_VALUE"""),"DT228")</f>
        <v>DT228</v>
      </c>
      <c r="C7" t="str">
        <f>IFERROR(__xludf.DUMMYFUNCTION("""COMPUTED_VALUE"""),"C16394513")</f>
        <v>C16394513</v>
      </c>
    </row>
    <row r="8">
      <c r="A8">
        <f>IFERROR(__xludf.DUMMYFUNCTION("""COMPUTED_VALUE"""),7.0)</f>
        <v>7</v>
      </c>
      <c r="B8" t="str">
        <f>IFERROR(__xludf.DUMMYFUNCTION("""COMPUTED_VALUE"""),"DT228")</f>
        <v>DT228</v>
      </c>
      <c r="C8" t="str">
        <f>IFERROR(__xludf.DUMMYFUNCTION("""COMPUTED_VALUE"""),"C16337921")</f>
        <v>C16337921</v>
      </c>
    </row>
    <row r="9">
      <c r="A9">
        <f>IFERROR(__xludf.DUMMYFUNCTION("""COMPUTED_VALUE"""),8.0)</f>
        <v>8</v>
      </c>
      <c r="B9" t="str">
        <f>IFERROR(__xludf.DUMMYFUNCTION("""COMPUTED_VALUE"""),"DT228")</f>
        <v>DT228</v>
      </c>
      <c r="C9" t="str">
        <f>IFERROR(__xludf.DUMMYFUNCTION("""COMPUTED_VALUE"""),"D17124591")</f>
        <v>D17124591</v>
      </c>
    </row>
    <row r="10">
      <c r="A10">
        <f>IFERROR(__xludf.DUMMYFUNCTION("""COMPUTED_VALUE"""),9.0)</f>
        <v>9</v>
      </c>
      <c r="B10" t="str">
        <f>IFERROR(__xludf.DUMMYFUNCTION("""COMPUTED_VALUE"""),"DT228")</f>
        <v>DT228</v>
      </c>
      <c r="C10" t="str">
        <f>IFERROR(__xludf.DUMMYFUNCTION("""COMPUTED_VALUE"""),"C16416742")</f>
        <v>C16416742</v>
      </c>
    </row>
    <row r="11">
      <c r="A11">
        <f>IFERROR(__xludf.DUMMYFUNCTION("""COMPUTED_VALUE"""),10.0)</f>
        <v>10</v>
      </c>
      <c r="B11" t="str">
        <f>IFERROR(__xludf.DUMMYFUNCTION("""COMPUTED_VALUE"""),"DT228")</f>
        <v>DT228</v>
      </c>
      <c r="C11" t="str">
        <f>IFERROR(__xludf.DUMMYFUNCTION("""COMPUTED_VALUE"""),"C16497656")</f>
        <v>C16497656</v>
      </c>
    </row>
    <row r="12">
      <c r="A12">
        <f>IFERROR(__xludf.DUMMYFUNCTION("""COMPUTED_VALUE"""),11.0)</f>
        <v>11</v>
      </c>
      <c r="B12" t="str">
        <f>IFERROR(__xludf.DUMMYFUNCTION("""COMPUTED_VALUE"""),"DT228")</f>
        <v>DT228</v>
      </c>
      <c r="C12" t="str">
        <f>IFERROR(__xludf.DUMMYFUNCTION("""COMPUTED_VALUE"""),"C16757629")</f>
        <v>C16757629</v>
      </c>
    </row>
    <row r="13">
      <c r="A13">
        <f>IFERROR(__xludf.DUMMYFUNCTION("""COMPUTED_VALUE"""),12.0)</f>
        <v>12</v>
      </c>
      <c r="B13" t="str">
        <f>IFERROR(__xludf.DUMMYFUNCTION("""COMPUTED_VALUE"""),"DT228")</f>
        <v>DT228</v>
      </c>
      <c r="C13" t="str">
        <f>IFERROR(__xludf.DUMMYFUNCTION("""COMPUTED_VALUE"""),"C16357813")</f>
        <v>C16357813</v>
      </c>
    </row>
    <row r="14">
      <c r="A14">
        <f>IFERROR(__xludf.DUMMYFUNCTION("""COMPUTED_VALUE"""),13.0)</f>
        <v>13</v>
      </c>
      <c r="B14" t="str">
        <f>IFERROR(__xludf.DUMMYFUNCTION("""COMPUTED_VALUE"""),"DT228")</f>
        <v>DT228</v>
      </c>
      <c r="C14" t="str">
        <f>IFERROR(__xludf.DUMMYFUNCTION("""COMPUTED_VALUE"""),"C16370803")</f>
        <v>C16370803</v>
      </c>
    </row>
    <row r="15">
      <c r="A15">
        <f>IFERROR(__xludf.DUMMYFUNCTION("""COMPUTED_VALUE"""),14.0)</f>
        <v>14</v>
      </c>
      <c r="B15" t="str">
        <f>IFERROR(__xludf.DUMMYFUNCTION("""COMPUTED_VALUE"""),"DT228")</f>
        <v>DT228</v>
      </c>
      <c r="C15" t="str">
        <f>IFERROR(__xludf.DUMMYFUNCTION("""COMPUTED_VALUE"""),"C16362481")</f>
        <v>C16362481</v>
      </c>
    </row>
    <row r="16">
      <c r="A16">
        <f>IFERROR(__xludf.DUMMYFUNCTION("""COMPUTED_VALUE"""),15.0)</f>
        <v>15</v>
      </c>
      <c r="B16" t="str">
        <f>IFERROR(__xludf.DUMMYFUNCTION("""COMPUTED_VALUE"""),"DT228")</f>
        <v>DT228</v>
      </c>
      <c r="C16" t="str">
        <f>IFERROR(__xludf.DUMMYFUNCTION("""COMPUTED_VALUE"""),"C16753791")</f>
        <v>C16753791</v>
      </c>
    </row>
    <row r="17">
      <c r="A17">
        <f>IFERROR(__xludf.DUMMYFUNCTION("""COMPUTED_VALUE"""),16.0)</f>
        <v>16</v>
      </c>
      <c r="B17" t="str">
        <f>IFERROR(__xludf.DUMMYFUNCTION("""COMPUTED_VALUE"""),"DT228")</f>
        <v>DT228</v>
      </c>
      <c r="C17" t="str">
        <f>IFERROR(__xludf.DUMMYFUNCTION("""COMPUTED_VALUE"""),"C16470866")</f>
        <v>C16470866</v>
      </c>
    </row>
    <row r="18">
      <c r="A18">
        <f>IFERROR(__xludf.DUMMYFUNCTION("""COMPUTED_VALUE"""),17.0)</f>
        <v>17</v>
      </c>
      <c r="B18" t="str">
        <f>IFERROR(__xludf.DUMMYFUNCTION("""COMPUTED_VALUE"""),"DT228")</f>
        <v>DT228</v>
      </c>
      <c r="C18" t="str">
        <f>IFERROR(__xludf.DUMMYFUNCTION("""COMPUTED_VALUE"""),"C16486904")</f>
        <v>C16486904</v>
      </c>
    </row>
    <row r="19">
      <c r="A19">
        <f>IFERROR(__xludf.DUMMYFUNCTION("""COMPUTED_VALUE"""),18.0)</f>
        <v>18</v>
      </c>
      <c r="B19" t="str">
        <f>IFERROR(__xludf.DUMMYFUNCTION("""COMPUTED_VALUE"""),"DT228")</f>
        <v>DT228</v>
      </c>
      <c r="C19" t="str">
        <f>IFERROR(__xludf.DUMMYFUNCTION("""COMPUTED_VALUE"""),"C16460726")</f>
        <v>C16460726</v>
      </c>
    </row>
    <row r="20">
      <c r="A20">
        <f>IFERROR(__xludf.DUMMYFUNCTION("""COMPUTED_VALUE"""),19.0)</f>
        <v>19</v>
      </c>
      <c r="B20" t="str">
        <f>IFERROR(__xludf.DUMMYFUNCTION("""COMPUTED_VALUE"""),"DT228")</f>
        <v>DT228</v>
      </c>
      <c r="C20" t="str">
        <f>IFERROR(__xludf.DUMMYFUNCTION("""COMPUTED_VALUE"""),"C16462144")</f>
        <v>C16462144</v>
      </c>
    </row>
    <row r="21">
      <c r="A21">
        <f>IFERROR(__xludf.DUMMYFUNCTION("""COMPUTED_VALUE"""),20.0)</f>
        <v>20</v>
      </c>
      <c r="B21" t="str">
        <f>IFERROR(__xludf.DUMMYFUNCTION("""COMPUTED_VALUE"""),"DT228")</f>
        <v>DT228</v>
      </c>
      <c r="C21" t="str">
        <f>IFERROR(__xludf.DUMMYFUNCTION("""COMPUTED_VALUE"""),"C16466214")</f>
        <v>C16466214</v>
      </c>
    </row>
    <row r="22">
      <c r="A22">
        <f>IFERROR(__xludf.DUMMYFUNCTION("""COMPUTED_VALUE"""),21.0)</f>
        <v>21</v>
      </c>
      <c r="B22" t="str">
        <f>IFERROR(__xludf.DUMMYFUNCTION("""COMPUTED_VALUE"""),"DT228")</f>
        <v>DT228</v>
      </c>
      <c r="C22" t="str">
        <f>IFERROR(__xludf.DUMMYFUNCTION("""COMPUTED_VALUE"""),"C16703519")</f>
        <v>C16703519</v>
      </c>
    </row>
    <row r="23">
      <c r="A23">
        <f>IFERROR(__xludf.DUMMYFUNCTION("""COMPUTED_VALUE"""),22.0)</f>
        <v>22</v>
      </c>
      <c r="B23" t="str">
        <f>IFERROR(__xludf.DUMMYFUNCTION("""COMPUTED_VALUE"""),"DT844")</f>
        <v>DT844</v>
      </c>
      <c r="C23" t="str">
        <f>IFERROR(__xludf.DUMMYFUNCTION("""COMPUTED_VALUE"""),"d18123498")</f>
        <v>d18123498</v>
      </c>
    </row>
    <row r="24">
      <c r="A24">
        <f>IFERROR(__xludf.DUMMYFUNCTION("""COMPUTED_VALUE"""),23.0)</f>
        <v>23</v>
      </c>
      <c r="B24" t="str">
        <f>IFERROR(__xludf.DUMMYFUNCTION("""COMPUTED_VALUE"""),"DT228")</f>
        <v>DT228</v>
      </c>
      <c r="C24" t="str">
        <f>IFERROR(__xludf.DUMMYFUNCTION("""COMPUTED_VALUE"""),"C16302271")</f>
        <v>C16302271</v>
      </c>
    </row>
    <row r="25">
      <c r="A25">
        <f>IFERROR(__xludf.DUMMYFUNCTION("""COMPUTED_VALUE"""),24.0)</f>
        <v>24</v>
      </c>
      <c r="B25" t="str">
        <f>IFERROR(__xludf.DUMMYFUNCTION("""COMPUTED_VALUE"""),"DT844")</f>
        <v>DT844</v>
      </c>
      <c r="C25" t="str">
        <f>IFERROR(__xludf.DUMMYFUNCTION("""COMPUTED_VALUE"""),"d17128830")</f>
        <v>d17128830</v>
      </c>
    </row>
    <row r="26">
      <c r="A26">
        <f>IFERROR(__xludf.DUMMYFUNCTION("""COMPUTED_VALUE"""),25.0)</f>
        <v>25</v>
      </c>
      <c r="B26" t="str">
        <f>IFERROR(__xludf.DUMMYFUNCTION("""COMPUTED_VALUE"""),"DT228")</f>
        <v>DT228</v>
      </c>
      <c r="C26" t="str">
        <f>IFERROR(__xludf.DUMMYFUNCTION("""COMPUTED_VALUE"""),"D16123932")</f>
        <v>D16123932</v>
      </c>
    </row>
    <row r="27">
      <c r="A27">
        <f>IFERROR(__xludf.DUMMYFUNCTION("""COMPUTED_VALUE"""),26.0)</f>
        <v>26</v>
      </c>
      <c r="B27" t="str">
        <f>IFERROR(__xludf.DUMMYFUNCTION("""COMPUTED_VALUE"""),"DT228")</f>
        <v>DT228</v>
      </c>
      <c r="C27" t="str">
        <f>IFERROR(__xludf.DUMMYFUNCTION("""COMPUTED_VALUE"""),"C16339923")</f>
        <v>C16339923</v>
      </c>
    </row>
    <row r="28">
      <c r="A28">
        <f>IFERROR(__xludf.DUMMYFUNCTION("""COMPUTED_VALUE"""),27.0)</f>
        <v>27</v>
      </c>
      <c r="B28" t="str">
        <f>IFERROR(__xludf.DUMMYFUNCTION("""COMPUTED_VALUE"""),"DT228")</f>
        <v>DT228</v>
      </c>
      <c r="C28" t="str">
        <f>IFERROR(__xludf.DUMMYFUNCTION("""COMPUTED_VALUE"""),"C14404862")</f>
        <v>C14404862</v>
      </c>
    </row>
    <row r="29">
      <c r="A29">
        <f>IFERROR(__xludf.DUMMYFUNCTION("""COMPUTED_VALUE"""),28.0)</f>
        <v>28</v>
      </c>
      <c r="B29" t="str">
        <f>IFERROR(__xludf.DUMMYFUNCTION("""COMPUTED_VALUE"""),"")</f>
        <v/>
      </c>
      <c r="C29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</row>
  </sheetData>
  <drawing r:id="rId1"/>
</worksheet>
</file>