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e6f6154abacb4a/Documents/Game Plan/Portfolio/Staging/"/>
    </mc:Choice>
  </mc:AlternateContent>
  <xr:revisionPtr revIDLastSave="174" documentId="8_{DF7E5D7C-3D1D-487B-970A-748CDB40682F}" xr6:coauthVersionLast="47" xr6:coauthVersionMax="47" xr10:uidLastSave="{3F0427DA-36E0-4E91-B15D-A562FBC40B30}"/>
  <bookViews>
    <workbookView xWindow="28680" yWindow="1830" windowWidth="20640" windowHeight="11040" activeTab="4" xr2:uid="{F7AF9763-C04E-4441-BD00-7F9A26D56EFB}"/>
  </bookViews>
  <sheets>
    <sheet name="Data" sheetId="5" r:id="rId1"/>
    <sheet name="Correlation Matrix" sheetId="6" r:id="rId2"/>
    <sheet name="Interaction Models" sheetId="3" r:id="rId3"/>
    <sheet name="Model Stats" sheetId="1" r:id="rId4"/>
    <sheet name="DW and VIF" sheetId="4" r:id="rId5"/>
  </sheets>
  <definedNames>
    <definedName name="Waist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B10" i="6"/>
  <c r="B9" i="6"/>
  <c r="B8" i="6"/>
  <c r="B7" i="6"/>
  <c r="B6" i="6"/>
  <c r="B5" i="6"/>
  <c r="B4" i="6"/>
  <c r="B3" i="6"/>
  <c r="C2" i="6"/>
  <c r="D2" i="6"/>
  <c r="E2" i="6"/>
  <c r="F2" i="6"/>
  <c r="G2" i="6"/>
  <c r="H2" i="6"/>
  <c r="I2" i="6"/>
  <c r="J2" i="6"/>
  <c r="B2" i="6"/>
</calcChain>
</file>

<file path=xl/sharedStrings.xml><?xml version="1.0" encoding="utf-8"?>
<sst xmlns="http://schemas.openxmlformats.org/spreadsheetml/2006/main" count="97" uniqueCount="63">
  <si>
    <t>Weight =Sugar + Sugar^2</t>
  </si>
  <si>
    <t>Weight =Protein + Protein^2</t>
  </si>
  <si>
    <t>Weight =Carbs + Carbs^2</t>
  </si>
  <si>
    <t>Weight =Neck + Neck^2</t>
  </si>
  <si>
    <t>Weight =Waist + Waist^2</t>
  </si>
  <si>
    <t>Weight =Carbs + Protein + Carbs*Protein</t>
  </si>
  <si>
    <t>Weight =Carbs + Sugar + Carbs*Sugar</t>
  </si>
  <si>
    <t>Weight = Waist + Neck + Waist*Neck</t>
  </si>
  <si>
    <t>Y=257.1+0.0106(X1)-0(X2)</t>
  </si>
  <si>
    <t>Y=255.7096+0.0073(X1)-0.0001(X2)</t>
  </si>
  <si>
    <t>Y=255.7+0.0073(X1)-0.0001(X2)</t>
  </si>
  <si>
    <t>Y=257.148-0.0106(X1)+0(X2)</t>
  </si>
  <si>
    <t>Y=255.5+0.0022(X1)-0(X2)</t>
  </si>
  <si>
    <t>Y=255.4884+0.0022(X1)-0(X2)</t>
  </si>
  <si>
    <t>Y=358.138-26.397(X1)+1.215(X2)</t>
  </si>
  <si>
    <t>Y=358.1375-26.3972(X1)+1.2147(X2)</t>
  </si>
  <si>
    <t>Y=1307.2672-52.5629(X1)+0.6497(X2)</t>
  </si>
  <si>
    <t>Y=285-0.0127(X1)-0.0103(X2)-0(X1X2)</t>
  </si>
  <si>
    <t>Y=257.982-0.0127(X1)-0.0103(X2)-0(X1X2)</t>
  </si>
  <si>
    <t>Weight =Protein + Sugar + Protein*Sugar</t>
  </si>
  <si>
    <t>Y=256.8-0.0016(X1)-0.0081(X2)-0(X1X2)</t>
  </si>
  <si>
    <t>Y=256.7772-0.0016(X1)-0.0081(X2)-0(X1X2)</t>
  </si>
  <si>
    <t>Y=255.7+0.0159(X1)-0.0296(X2)+0(X1X2)</t>
  </si>
  <si>
    <t>Y=255.6783+0.0159(X1)-0.0296(X2)+0(X1X2)</t>
  </si>
  <si>
    <t>Y=2151.4849-43.5077(X1)-127.4858(X2)+2.9184(X1X2)</t>
  </si>
  <si>
    <t>CV - R</t>
  </si>
  <si>
    <t>CV - Python</t>
  </si>
  <si>
    <t>F - R</t>
  </si>
  <si>
    <t>F - Python</t>
  </si>
  <si>
    <t>AR^2 - R</t>
  </si>
  <si>
    <t>AR^2 - Python</t>
  </si>
  <si>
    <t>Model Name</t>
  </si>
  <si>
    <t>Coefficient of Variation</t>
  </si>
  <si>
    <t>Model F Statistic</t>
  </si>
  <si>
    <t>Adjusted R Squared</t>
  </si>
  <si>
    <t>Variable Name</t>
  </si>
  <si>
    <t>Python - Model</t>
  </si>
  <si>
    <t>R - Model</t>
  </si>
  <si>
    <t>Weight = Protein + Protein^2</t>
  </si>
  <si>
    <t>Weight = Sugar + Sugar^2</t>
  </si>
  <si>
    <t>Weight = Carbs + Carbs^2</t>
  </si>
  <si>
    <t>Weight = Neck + Neck^2</t>
  </si>
  <si>
    <t>Weight = Waist + Waist^2</t>
  </si>
  <si>
    <t>Weight = Protein + Sugar + Protein*Sugar</t>
  </si>
  <si>
    <t>Weight = Carbs + Protein + Carbs*Protein</t>
  </si>
  <si>
    <t>Weight = Carbs + Sugar + Carbs*Sugar</t>
  </si>
  <si>
    <t>F-Statistic</t>
  </si>
  <si>
    <t>Durbin-Watson</t>
  </si>
  <si>
    <t>Variance Inflation Factor</t>
  </si>
  <si>
    <t>DW - Python</t>
  </si>
  <si>
    <t>DW - R</t>
  </si>
  <si>
    <t>VIF β1</t>
  </si>
  <si>
    <t>VIF β2</t>
  </si>
  <si>
    <t>VIF β3</t>
  </si>
  <si>
    <t>Weight</t>
  </si>
  <si>
    <t>Waist</t>
  </si>
  <si>
    <t>Neck</t>
  </si>
  <si>
    <t>Calories</t>
  </si>
  <si>
    <t>Carbs</t>
  </si>
  <si>
    <t xml:space="preserve">Fat </t>
  </si>
  <si>
    <t>Protein</t>
  </si>
  <si>
    <t>Fiber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</si>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</sst>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"/>
      <alignment horizontal="right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42EBC9-A4FC-4EBF-85AD-ED57FB6FE30B}" name="Cleaned_Log" displayName="Cleaned_Log" ref="A1:I227" totalsRowShown="0">
  <autoFilter ref="A1:I227" xr:uid="{8D42EBC9-A4FC-4EBF-85AD-ED57FB6FE30B}"/>
  <tableColumns count="9">
    <tableColumn id="2" xr3:uid="{D7CC0333-DE3C-48DE-A8BD-EB56D49DF20C}" name="Weight"/>
    <tableColumn id="3" xr3:uid="{9CC6DAFB-E26F-4426-BC74-DD2E15CDE80A}" name="Waist"/>
    <tableColumn id="4" xr3:uid="{C02A4A00-D5A7-4D7A-B1D4-B5B25FC4029F}" name="Neck"/>
    <tableColumn id="18" xr3:uid="{CC7CFCB2-F0B9-419A-AFB0-546AB04A5106}" name="Calories"/>
    <tableColumn id="19" xr3:uid="{31066209-703C-46E9-BD82-E460C16BEDA2}" name="Carbs"/>
    <tableColumn id="20" xr3:uid="{73EFA4EC-0A66-4995-AC5D-91E6EC465FB5}" name="Fat "/>
    <tableColumn id="21" xr3:uid="{1DDBD33B-75B3-42D6-9BDB-633D1519C973}" name="Protein"/>
    <tableColumn id="22" xr3:uid="{182793EA-C505-4A55-A7B6-734C2536C5C7}" name="Fiber"/>
    <tableColumn id="23" xr3:uid="{9F58AADA-1F25-463D-86D1-0EDE8BC7FDDE}" name="Suga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4A24B2-8D14-48E0-B2B6-BD8FE0FE60AF}" name="Table7" displayName="Table7" ref="A1:J10" totalsRowShown="0">
  <autoFilter ref="A1:J10" xr:uid="{6F4A24B2-8D14-48E0-B2B6-BD8FE0FE60AF}"/>
  <tableColumns count="10">
    <tableColumn id="1" xr3:uid="{860E2AAE-1F4B-4629-B7CD-E572D3ED5EB2}" name="Variable Name"/>
    <tableColumn id="2" xr3:uid="{01EE306A-7637-4B1D-B957-0F579BD3AF95}" name="Weight"/>
    <tableColumn id="3" xr3:uid="{DCDCC7B3-60FA-495E-8F21-D6445A68D9E0}" name="Waist"/>
    <tableColumn id="4" xr3:uid="{B5C84E27-11CA-4EAF-BD2E-6C84C7B19795}" name="Neck"/>
    <tableColumn id="5" xr3:uid="{1E5323B0-5AD5-48FB-9268-FC1B5B5F6427}" name="Calories"/>
    <tableColumn id="6" xr3:uid="{8CEB1380-EFEB-4884-85F5-FBF03248AA9C}" name="Carbs"/>
    <tableColumn id="7" xr3:uid="{B9C6ABF4-3417-4E2F-8E0C-E1DB20F6F6ED}" name="Fat "/>
    <tableColumn id="8" xr3:uid="{32DC2901-D5BF-40F0-9EF5-718C30D7A3EE}" name="Protein"/>
    <tableColumn id="9" xr3:uid="{F5A5F720-FE6D-424E-8804-3C28BA7E68E6}" name="Fiber"/>
    <tableColumn id="10" xr3:uid="{8BED31B8-775E-48BB-894D-951D43AA1DAB}" name="Sug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B62C35-0572-49FC-A8D5-DC9585F2FC3A}" name="Table3" displayName="Table3" ref="A1:C10" totalsRowShown="0">
  <autoFilter ref="A1:C10" xr:uid="{56B62C35-0572-49FC-A8D5-DC9585F2FC3A}"/>
  <tableColumns count="3">
    <tableColumn id="1" xr3:uid="{68699A49-3C26-4610-995B-8433C9A3902A}" name="Model Name"/>
    <tableColumn id="2" xr3:uid="{99999BD0-B8FD-460A-BFA4-BA1FC9C2697A}" name="Python - Model"/>
    <tableColumn id="3" xr3:uid="{97323F66-B856-4CD9-9BF0-E5C753A72292}" name="R - Model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F485E-C419-41A6-BCC6-15ACA77E5DBE}" name="Table1" displayName="Table1" ref="A3:G12" totalsRowShown="0">
  <autoFilter ref="A3:G12" xr:uid="{8D839DA1-B2B8-4D79-9540-3C51C72F5F50}"/>
  <tableColumns count="7">
    <tableColumn id="1" xr3:uid="{16684697-651C-467D-989D-A60161BE50DD}" name="Model Name"/>
    <tableColumn id="4" xr3:uid="{0A07BCB9-A885-42DA-90F7-9FE4DDA83295}" name="AR^2 - Python" dataDxfId="5"/>
    <tableColumn id="5" xr3:uid="{AB82E661-DF50-42AF-8939-91F66EFC8401}" name="AR^2 - R" dataDxfId="4"/>
    <tableColumn id="6" xr3:uid="{782C5D27-FBFE-41A2-A89D-70AD22221975}" name="F - Python" dataDxfId="3"/>
    <tableColumn id="7" xr3:uid="{0B6B225C-8CDC-4716-A011-F0EEE09659CC}" name="F - R" dataDxfId="2"/>
    <tableColumn id="8" xr3:uid="{2B23CC28-C308-4414-BC53-2254EED311B4}" name="CV - Python" dataDxfId="1"/>
    <tableColumn id="9" xr3:uid="{5872CC5A-9635-4314-95C8-A09D3B83E9EB}" name="CV - R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8FF551-EC52-4249-8367-45C51696EA94}" name="Table4" displayName="Table4" ref="A2:F11" totalsRowShown="0">
  <autoFilter ref="A2:F11" xr:uid="{A28FF551-EC52-4249-8367-45C51696EA94}"/>
  <tableColumns count="6">
    <tableColumn id="1" xr3:uid="{36C91085-8869-479A-89D9-09B73EA8ED5D}" name="Model Name"/>
    <tableColumn id="2" xr3:uid="{542D216E-1902-4200-A3AD-DFF61EC925E2}" name="DW - Python"/>
    <tableColumn id="3" xr3:uid="{4BC53D62-C537-45AB-BDE9-605ABE10DED7}" name="DW - R" dataDxfId="6"/>
    <tableColumn id="4" xr3:uid="{BF5605AB-FE6D-4579-8783-ECAA6B6646BA}" name="VIF β1"/>
    <tableColumn id="5" xr3:uid="{3D2E3DB0-884B-47DD-9C2A-29D862E88ECD}" name="VIF β2"/>
    <tableColumn id="6" xr3:uid="{7D9364BD-E5DA-413A-9FE8-873C06CA58C8}" name="VIF β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C4EB-C49B-4901-BBA5-499E41CF8783}">
  <dimension ref="A1:I227"/>
  <sheetViews>
    <sheetView workbookViewId="0">
      <selection sqref="A1:I1"/>
    </sheetView>
  </sheetViews>
  <sheetFormatPr defaultRowHeight="15" x14ac:dyDescent="0.25"/>
  <cols>
    <col min="1" max="1" width="9.5703125" customWidth="1"/>
    <col min="4" max="4" width="10.7109375" customWidth="1"/>
    <col min="7" max="7" width="9.7109375" customWidth="1"/>
  </cols>
  <sheetData>
    <row r="1" spans="1:9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A2">
        <v>275.60000000000002</v>
      </c>
      <c r="B2">
        <v>47.5</v>
      </c>
      <c r="C2">
        <v>17</v>
      </c>
      <c r="D2">
        <v>1465</v>
      </c>
      <c r="E2">
        <v>189.5</v>
      </c>
      <c r="F2">
        <v>50.5</v>
      </c>
      <c r="G2">
        <v>73</v>
      </c>
      <c r="H2">
        <v>19</v>
      </c>
      <c r="I2">
        <v>67.5</v>
      </c>
    </row>
    <row r="3" spans="1:9" x14ac:dyDescent="0.25">
      <c r="A3">
        <v>271.8</v>
      </c>
      <c r="B3">
        <v>47</v>
      </c>
      <c r="C3">
        <v>17</v>
      </c>
      <c r="D3">
        <v>2521</v>
      </c>
      <c r="E3">
        <v>499.95</v>
      </c>
      <c r="F3">
        <v>85</v>
      </c>
      <c r="G3">
        <v>71.5</v>
      </c>
      <c r="H3">
        <v>34.5</v>
      </c>
      <c r="I3">
        <v>325.45</v>
      </c>
    </row>
    <row r="4" spans="1:9" x14ac:dyDescent="0.25">
      <c r="A4">
        <v>271.8</v>
      </c>
      <c r="B4">
        <v>47</v>
      </c>
      <c r="C4">
        <v>17</v>
      </c>
      <c r="D4">
        <v>1385.1916666666666</v>
      </c>
      <c r="E4">
        <v>172.41208333333333</v>
      </c>
      <c r="F4">
        <v>39.075833333333335</v>
      </c>
      <c r="G4">
        <v>74.289583333333354</v>
      </c>
      <c r="H4">
        <v>41.209583333333342</v>
      </c>
      <c r="I4">
        <v>66.442083333333329</v>
      </c>
    </row>
    <row r="5" spans="1:9" x14ac:dyDescent="0.25">
      <c r="A5">
        <v>272.8</v>
      </c>
      <c r="B5">
        <v>47</v>
      </c>
      <c r="C5">
        <v>17</v>
      </c>
      <c r="D5">
        <v>570</v>
      </c>
      <c r="E5">
        <v>108</v>
      </c>
      <c r="F5">
        <v>12</v>
      </c>
      <c r="G5">
        <v>4</v>
      </c>
      <c r="H5">
        <v>8</v>
      </c>
      <c r="I5">
        <v>46</v>
      </c>
    </row>
    <row r="6" spans="1:9" x14ac:dyDescent="0.25">
      <c r="A6">
        <v>269.60000000000002</v>
      </c>
      <c r="B6">
        <v>46.5</v>
      </c>
      <c r="C6">
        <v>17</v>
      </c>
      <c r="D6">
        <v>1946.3333333333301</v>
      </c>
      <c r="E6">
        <v>259.04000000000002</v>
      </c>
      <c r="F6">
        <v>60.098333333333343</v>
      </c>
      <c r="G6">
        <v>104.32666666666668</v>
      </c>
      <c r="H6">
        <v>47.730000000000004</v>
      </c>
      <c r="I6">
        <v>67.668333333333322</v>
      </c>
    </row>
    <row r="7" spans="1:9" x14ac:dyDescent="0.25">
      <c r="A7">
        <v>268.60000000000002</v>
      </c>
      <c r="B7">
        <v>47</v>
      </c>
      <c r="C7">
        <v>17</v>
      </c>
      <c r="D7">
        <v>1265.2333333333333</v>
      </c>
      <c r="E7">
        <v>195.20333333333332</v>
      </c>
      <c r="F7">
        <v>34.861666666666672</v>
      </c>
      <c r="G7">
        <v>69.580000000000013</v>
      </c>
      <c r="H7">
        <v>42.556666666666672</v>
      </c>
      <c r="I7">
        <v>96.87166666666667</v>
      </c>
    </row>
    <row r="8" spans="1:9" x14ac:dyDescent="0.25">
      <c r="A8">
        <v>268.8</v>
      </c>
      <c r="B8">
        <v>46.5</v>
      </c>
      <c r="C8">
        <v>17</v>
      </c>
      <c r="D8">
        <v>2167.3333333333335</v>
      </c>
      <c r="E8">
        <v>309.47333333333336</v>
      </c>
      <c r="F8">
        <v>70.801666666666662</v>
      </c>
      <c r="G8">
        <v>67.880000000000024</v>
      </c>
      <c r="H8">
        <v>19.906666666666666</v>
      </c>
      <c r="I8">
        <v>213.35166666666666</v>
      </c>
    </row>
    <row r="9" spans="1:9" x14ac:dyDescent="0.25">
      <c r="A9">
        <v>268.8</v>
      </c>
      <c r="B9">
        <v>46.5</v>
      </c>
      <c r="C9">
        <v>17</v>
      </c>
      <c r="D9">
        <v>4080</v>
      </c>
      <c r="E9">
        <v>349</v>
      </c>
      <c r="F9">
        <v>229</v>
      </c>
      <c r="G9">
        <v>163</v>
      </c>
      <c r="H9">
        <v>15</v>
      </c>
      <c r="I9">
        <v>91</v>
      </c>
    </row>
    <row r="10" spans="1:9" x14ac:dyDescent="0.25">
      <c r="A10">
        <v>269.39999999999998</v>
      </c>
      <c r="B10">
        <v>47</v>
      </c>
      <c r="C10">
        <v>17</v>
      </c>
      <c r="D10">
        <v>2535.9333333333334</v>
      </c>
      <c r="E10">
        <v>235.18333333333331</v>
      </c>
      <c r="F10">
        <v>120.44166666666668</v>
      </c>
      <c r="G10">
        <v>99.950000000000031</v>
      </c>
      <c r="H10">
        <v>25.366666666666667</v>
      </c>
      <c r="I10">
        <v>30.091666666666669</v>
      </c>
    </row>
    <row r="11" spans="1:9" x14ac:dyDescent="0.25">
      <c r="A11">
        <v>272.60000000000002</v>
      </c>
      <c r="B11">
        <v>47</v>
      </c>
      <c r="C11">
        <v>17</v>
      </c>
      <c r="D11">
        <v>1635.9333333333334</v>
      </c>
      <c r="E11">
        <v>139.18333333333331</v>
      </c>
      <c r="F11">
        <v>82.441666666666677</v>
      </c>
      <c r="G11">
        <v>78.450000000000017</v>
      </c>
      <c r="H11">
        <v>21.866666666666667</v>
      </c>
      <c r="I11">
        <v>20.591666666666669</v>
      </c>
    </row>
    <row r="12" spans="1:9" x14ac:dyDescent="0.25">
      <c r="A12">
        <v>270.8</v>
      </c>
      <c r="B12">
        <v>46.5</v>
      </c>
      <c r="C12">
        <v>17</v>
      </c>
      <c r="D12">
        <v>1645.3333333333333</v>
      </c>
      <c r="E12">
        <v>119.54166666666666</v>
      </c>
      <c r="F12">
        <v>76.603333333333339</v>
      </c>
      <c r="G12">
        <v>108.05500000000001</v>
      </c>
      <c r="H12">
        <v>8.2449999999999992</v>
      </c>
      <c r="I12">
        <v>40.258333333333333</v>
      </c>
    </row>
    <row r="13" spans="1:9" x14ac:dyDescent="0.25">
      <c r="A13">
        <v>268.39999999999998</v>
      </c>
      <c r="B13">
        <v>46</v>
      </c>
      <c r="C13">
        <v>17</v>
      </c>
      <c r="D13">
        <v>1216.2666666666669</v>
      </c>
      <c r="E13">
        <v>111.93333333333332</v>
      </c>
      <c r="F13">
        <v>55.379166666666663</v>
      </c>
      <c r="G13">
        <v>75.029166666666669</v>
      </c>
      <c r="H13">
        <v>4.5958333333333332</v>
      </c>
      <c r="I13">
        <v>31.554166666666667</v>
      </c>
    </row>
    <row r="14" spans="1:9" x14ac:dyDescent="0.25">
      <c r="A14">
        <v>266.60000000000002</v>
      </c>
      <c r="B14">
        <v>46.5</v>
      </c>
      <c r="C14">
        <v>17</v>
      </c>
      <c r="D14">
        <v>2812.3583333333336</v>
      </c>
      <c r="E14">
        <v>287.93333333333334</v>
      </c>
      <c r="F14">
        <v>127.2</v>
      </c>
      <c r="G14">
        <v>119.9875</v>
      </c>
      <c r="H14">
        <v>9.2687499999999989</v>
      </c>
      <c r="I14">
        <v>131.35</v>
      </c>
    </row>
    <row r="15" spans="1:9" x14ac:dyDescent="0.25">
      <c r="A15">
        <v>269.60000000000002</v>
      </c>
      <c r="B15">
        <v>46</v>
      </c>
      <c r="C15">
        <v>17</v>
      </c>
      <c r="D15">
        <v>1805.45</v>
      </c>
      <c r="E15">
        <v>206.88333333333333</v>
      </c>
      <c r="F15">
        <v>83.064583333333331</v>
      </c>
      <c r="G15">
        <v>56.15</v>
      </c>
      <c r="H15">
        <v>13.204166666666666</v>
      </c>
      <c r="I15">
        <v>38.685416666666669</v>
      </c>
    </row>
    <row r="16" spans="1:9" x14ac:dyDescent="0.25">
      <c r="A16">
        <v>267.60000000000002</v>
      </c>
      <c r="B16">
        <v>46</v>
      </c>
      <c r="C16">
        <v>17</v>
      </c>
      <c r="D16">
        <v>1547.6925000000001</v>
      </c>
      <c r="E16">
        <v>204.06225000000001</v>
      </c>
      <c r="F16">
        <v>56.902499999999996</v>
      </c>
      <c r="G16">
        <v>50.186</v>
      </c>
      <c r="H16">
        <v>10.215249999999999</v>
      </c>
      <c r="I16">
        <v>58.955750000000002</v>
      </c>
    </row>
    <row r="17" spans="1:9" x14ac:dyDescent="0.25">
      <c r="A17">
        <v>267.60000000000002</v>
      </c>
      <c r="B17">
        <v>46</v>
      </c>
      <c r="C17">
        <v>17</v>
      </c>
      <c r="D17">
        <v>2194.1925000000001</v>
      </c>
      <c r="E17">
        <v>280.62708333333336</v>
      </c>
      <c r="F17">
        <v>82.025833333333338</v>
      </c>
      <c r="G17">
        <v>99.683000000000007</v>
      </c>
      <c r="H17">
        <v>47.375416666666666</v>
      </c>
      <c r="I17">
        <v>58.923416666666668</v>
      </c>
    </row>
    <row r="18" spans="1:9" x14ac:dyDescent="0.25">
      <c r="A18">
        <v>264.8</v>
      </c>
      <c r="B18">
        <v>46</v>
      </c>
      <c r="C18">
        <v>17</v>
      </c>
      <c r="D18">
        <v>954.40000000000009</v>
      </c>
      <c r="E18">
        <v>116.63333333333333</v>
      </c>
      <c r="F18">
        <v>34.75833333333334</v>
      </c>
      <c r="G18">
        <v>62.6</v>
      </c>
      <c r="H18">
        <v>39.766666666666666</v>
      </c>
      <c r="I18">
        <v>15.641666666666664</v>
      </c>
    </row>
    <row r="19" spans="1:9" x14ac:dyDescent="0.25">
      <c r="A19">
        <v>264.60000000000002</v>
      </c>
      <c r="B19">
        <v>46</v>
      </c>
      <c r="C19">
        <v>17</v>
      </c>
      <c r="D19">
        <v>1094.4000000000001</v>
      </c>
      <c r="E19">
        <v>142.63333333333333</v>
      </c>
      <c r="F19">
        <v>37.75833333333334</v>
      </c>
      <c r="G19">
        <v>63.6</v>
      </c>
      <c r="H19">
        <v>41.766666666666666</v>
      </c>
      <c r="I19">
        <v>26.641666666666666</v>
      </c>
    </row>
    <row r="20" spans="1:9" x14ac:dyDescent="0.25">
      <c r="A20">
        <v>263.2</v>
      </c>
      <c r="B20">
        <v>46</v>
      </c>
      <c r="C20">
        <v>17</v>
      </c>
      <c r="D20">
        <v>952.90000000000009</v>
      </c>
      <c r="E20">
        <v>116.42333333333333</v>
      </c>
      <c r="F20">
        <v>34.708333333333336</v>
      </c>
      <c r="G20">
        <v>62.42</v>
      </c>
      <c r="H20">
        <v>39.376666666666665</v>
      </c>
      <c r="I20">
        <v>15.801666666666666</v>
      </c>
    </row>
    <row r="21" spans="1:9" x14ac:dyDescent="0.25">
      <c r="A21">
        <v>263</v>
      </c>
      <c r="B21">
        <v>46</v>
      </c>
      <c r="C21">
        <v>17</v>
      </c>
      <c r="D21">
        <v>2076.0425</v>
      </c>
      <c r="E21">
        <v>293.27308333333337</v>
      </c>
      <c r="F21">
        <v>59.710833333333341</v>
      </c>
      <c r="G21">
        <v>85.606000000000009</v>
      </c>
      <c r="H21">
        <v>22.054416666666665</v>
      </c>
      <c r="I21">
        <v>145.95741666666666</v>
      </c>
    </row>
    <row r="22" spans="1:9" x14ac:dyDescent="0.25">
      <c r="A22">
        <v>261.8</v>
      </c>
      <c r="B22">
        <v>46</v>
      </c>
      <c r="C22">
        <v>17</v>
      </c>
      <c r="D22">
        <v>1171.1500000000001</v>
      </c>
      <c r="E22">
        <v>124.89999999999998</v>
      </c>
      <c r="F22">
        <v>43.975000000000001</v>
      </c>
      <c r="G22">
        <v>63.933333333333337</v>
      </c>
      <c r="H22">
        <v>21.25</v>
      </c>
      <c r="I22">
        <v>36.741666666666667</v>
      </c>
    </row>
    <row r="23" spans="1:9" x14ac:dyDescent="0.25">
      <c r="A23">
        <v>261.8</v>
      </c>
      <c r="B23">
        <v>45.5</v>
      </c>
      <c r="C23">
        <v>17</v>
      </c>
      <c r="D23">
        <v>1103.1424999999999</v>
      </c>
      <c r="E23">
        <v>126.84975</v>
      </c>
      <c r="F23">
        <v>45.002499999999998</v>
      </c>
      <c r="G23">
        <v>45.186</v>
      </c>
      <c r="H23">
        <v>5.1777499999999996</v>
      </c>
      <c r="I23">
        <v>32.655749999999998</v>
      </c>
    </row>
    <row r="24" spans="1:9" x14ac:dyDescent="0.25">
      <c r="A24">
        <v>259.8</v>
      </c>
      <c r="B24">
        <v>45.5</v>
      </c>
      <c r="C24">
        <v>17</v>
      </c>
      <c r="D24">
        <v>1099.3403333333333</v>
      </c>
      <c r="E24">
        <v>136.31986666666666</v>
      </c>
      <c r="F24">
        <v>36.88773333333333</v>
      </c>
      <c r="G24">
        <v>50.2958</v>
      </c>
      <c r="H24">
        <v>6.9224333333333323</v>
      </c>
      <c r="I24">
        <v>43.19756666666666</v>
      </c>
    </row>
    <row r="25" spans="1:9" x14ac:dyDescent="0.25">
      <c r="A25">
        <v>260.2</v>
      </c>
      <c r="B25">
        <v>45</v>
      </c>
      <c r="C25">
        <v>17</v>
      </c>
      <c r="D25">
        <v>929.57666666666671</v>
      </c>
      <c r="E25">
        <v>119.70183333333333</v>
      </c>
      <c r="F25">
        <v>29.758666666666667</v>
      </c>
      <c r="G25">
        <v>61.1265</v>
      </c>
      <c r="H25">
        <v>38.244666666666667</v>
      </c>
      <c r="I25">
        <v>19.880333333333333</v>
      </c>
    </row>
    <row r="26" spans="1:9" x14ac:dyDescent="0.25">
      <c r="A26">
        <v>259</v>
      </c>
      <c r="B26">
        <v>45.5</v>
      </c>
      <c r="C26">
        <v>17</v>
      </c>
      <c r="D26">
        <v>1264.6766666666667</v>
      </c>
      <c r="E26">
        <v>131.39683333333335</v>
      </c>
      <c r="F26">
        <v>55.948666666666668</v>
      </c>
      <c r="G26">
        <v>74.95150000000001</v>
      </c>
      <c r="H26">
        <v>39.94466666666667</v>
      </c>
      <c r="I26">
        <v>22.310333333333336</v>
      </c>
    </row>
    <row r="27" spans="1:9" x14ac:dyDescent="0.25">
      <c r="A27">
        <v>257</v>
      </c>
      <c r="B27">
        <v>45</v>
      </c>
      <c r="C27">
        <v>17</v>
      </c>
      <c r="D27">
        <v>1016.4766666666667</v>
      </c>
      <c r="E27">
        <v>129.08183333333335</v>
      </c>
      <c r="F27">
        <v>34.86866666666667</v>
      </c>
      <c r="G27">
        <v>62.576499999999996</v>
      </c>
      <c r="H27">
        <v>39.494666666666667</v>
      </c>
      <c r="I27">
        <v>20.500333333333334</v>
      </c>
    </row>
    <row r="28" spans="1:9" x14ac:dyDescent="0.25">
      <c r="A28">
        <v>259.8</v>
      </c>
      <c r="B28">
        <v>46</v>
      </c>
      <c r="C28">
        <v>17</v>
      </c>
      <c r="D28">
        <v>1494.2766666666666</v>
      </c>
      <c r="E28">
        <v>168.80183333333335</v>
      </c>
      <c r="F28">
        <v>64.888666666666666</v>
      </c>
      <c r="G28">
        <v>75.656499999999994</v>
      </c>
      <c r="H28">
        <v>49.134666666666668</v>
      </c>
      <c r="I28">
        <v>26.580333333333336</v>
      </c>
    </row>
    <row r="29" spans="1:9" x14ac:dyDescent="0.25">
      <c r="A29">
        <v>259.8</v>
      </c>
      <c r="B29">
        <v>45</v>
      </c>
      <c r="C29">
        <v>17</v>
      </c>
      <c r="D29">
        <v>1373.0766666666666</v>
      </c>
      <c r="E29">
        <v>150.42183333333332</v>
      </c>
      <c r="F29">
        <v>56.808666666666667</v>
      </c>
      <c r="G29">
        <v>58.336499999999994</v>
      </c>
      <c r="H29">
        <v>23.074666666666662</v>
      </c>
      <c r="I29">
        <v>32.760333333333335</v>
      </c>
    </row>
    <row r="30" spans="1:9" x14ac:dyDescent="0.25">
      <c r="A30">
        <v>259</v>
      </c>
      <c r="B30">
        <v>45</v>
      </c>
      <c r="C30">
        <v>17</v>
      </c>
      <c r="D30">
        <v>1208.0766666666666</v>
      </c>
      <c r="E30">
        <v>172.42183333333332</v>
      </c>
      <c r="F30">
        <v>31.808666666666667</v>
      </c>
      <c r="G30">
        <v>53.336499999999994</v>
      </c>
      <c r="H30">
        <v>17.074666666666666</v>
      </c>
      <c r="I30">
        <v>96.760333333333335</v>
      </c>
    </row>
    <row r="31" spans="1:9" x14ac:dyDescent="0.25">
      <c r="A31">
        <v>258.2</v>
      </c>
      <c r="B31">
        <v>45</v>
      </c>
      <c r="C31">
        <v>17</v>
      </c>
      <c r="D31">
        <v>1084.4850000000001</v>
      </c>
      <c r="E31">
        <v>112.8995</v>
      </c>
      <c r="F31">
        <v>44.83</v>
      </c>
      <c r="G31">
        <v>55.384499999999996</v>
      </c>
      <c r="H31">
        <v>3.8554999999999993</v>
      </c>
      <c r="I31">
        <v>41.361499999999992</v>
      </c>
    </row>
    <row r="32" spans="1:9" x14ac:dyDescent="0.25">
      <c r="A32">
        <v>258</v>
      </c>
      <c r="B32">
        <v>45</v>
      </c>
      <c r="C32">
        <v>17</v>
      </c>
      <c r="D32">
        <v>838.5150000000001</v>
      </c>
      <c r="E32">
        <v>90.527500000000003</v>
      </c>
      <c r="F32">
        <v>35.345666666666673</v>
      </c>
      <c r="G32">
        <v>56.428166666666677</v>
      </c>
      <c r="H32">
        <v>29.824666666666666</v>
      </c>
      <c r="I32">
        <v>23.225166666666667</v>
      </c>
    </row>
    <row r="33" spans="1:9" x14ac:dyDescent="0.25">
      <c r="A33">
        <v>256</v>
      </c>
      <c r="B33">
        <v>45</v>
      </c>
      <c r="C33">
        <v>17</v>
      </c>
      <c r="D33">
        <v>1120.8966666666668</v>
      </c>
      <c r="E33">
        <v>68.50333333333333</v>
      </c>
      <c r="F33">
        <v>65.075666666666677</v>
      </c>
      <c r="G33">
        <v>67.36966666666666</v>
      </c>
      <c r="H33">
        <v>11.389666666666667</v>
      </c>
      <c r="I33">
        <v>18.669833333333337</v>
      </c>
    </row>
    <row r="34" spans="1:9" x14ac:dyDescent="0.25">
      <c r="A34">
        <v>256</v>
      </c>
      <c r="B34">
        <v>44.5</v>
      </c>
      <c r="C34">
        <v>17</v>
      </c>
      <c r="D34">
        <v>961.5150000000001</v>
      </c>
      <c r="E34">
        <v>99.227499999999992</v>
      </c>
      <c r="F34">
        <v>42.745666666666679</v>
      </c>
      <c r="G34">
        <v>58.128166666666672</v>
      </c>
      <c r="H34">
        <v>27.424666666666667</v>
      </c>
      <c r="I34">
        <v>29.625166666666665</v>
      </c>
    </row>
    <row r="35" spans="1:9" x14ac:dyDescent="0.25">
      <c r="A35">
        <v>255</v>
      </c>
      <c r="B35">
        <v>44.5</v>
      </c>
      <c r="C35">
        <v>17</v>
      </c>
      <c r="D35">
        <v>1679.0300000000002</v>
      </c>
      <c r="E35">
        <v>119.35499999999999</v>
      </c>
      <c r="F35">
        <v>89.591333333333353</v>
      </c>
      <c r="G35">
        <v>122.55633333333336</v>
      </c>
      <c r="H35">
        <v>44.24933333333334</v>
      </c>
      <c r="I35">
        <v>24.250333333333334</v>
      </c>
    </row>
    <row r="36" spans="1:9" x14ac:dyDescent="0.25">
      <c r="A36">
        <v>255.6</v>
      </c>
      <c r="B36">
        <v>44.5</v>
      </c>
      <c r="C36">
        <v>17</v>
      </c>
      <c r="D36">
        <v>910.89666666666676</v>
      </c>
      <c r="E36">
        <v>43.003333333333337</v>
      </c>
      <c r="F36">
        <v>52.075666666666677</v>
      </c>
      <c r="G36">
        <v>70.36966666666666</v>
      </c>
      <c r="H36">
        <v>7.3896666666666668</v>
      </c>
      <c r="I36">
        <v>16.669833333333337</v>
      </c>
    </row>
    <row r="37" spans="1:9" x14ac:dyDescent="0.25">
      <c r="A37">
        <v>255.6</v>
      </c>
      <c r="B37">
        <v>44.5</v>
      </c>
      <c r="C37">
        <v>17</v>
      </c>
      <c r="D37">
        <v>1913</v>
      </c>
      <c r="E37">
        <v>146.79999999999998</v>
      </c>
      <c r="F37">
        <v>93.5</v>
      </c>
      <c r="G37">
        <v>60.4</v>
      </c>
      <c r="H37">
        <v>9</v>
      </c>
      <c r="I37">
        <v>88.4</v>
      </c>
    </row>
    <row r="38" spans="1:9" x14ac:dyDescent="0.25">
      <c r="A38">
        <v>252.8</v>
      </c>
      <c r="B38">
        <v>44.5</v>
      </c>
      <c r="C38">
        <v>17</v>
      </c>
      <c r="D38">
        <v>660.31500000000005</v>
      </c>
      <c r="E38">
        <v>48.047499999999999</v>
      </c>
      <c r="F38">
        <v>29.865666666666673</v>
      </c>
      <c r="G38">
        <v>45.608166666666669</v>
      </c>
      <c r="H38">
        <v>5.7646666666666668</v>
      </c>
      <c r="I38">
        <v>21.505166666666668</v>
      </c>
    </row>
    <row r="39" spans="1:9" x14ac:dyDescent="0.25">
      <c r="A39">
        <v>252.8</v>
      </c>
      <c r="B39">
        <v>44.5</v>
      </c>
      <c r="C39">
        <v>17</v>
      </c>
      <c r="D39">
        <v>8729</v>
      </c>
      <c r="E39">
        <v>908.85000000000014</v>
      </c>
      <c r="F39">
        <v>275.95</v>
      </c>
      <c r="G39">
        <v>182.9</v>
      </c>
      <c r="H39">
        <v>35.450000000000003</v>
      </c>
      <c r="I39">
        <v>478.34999999999997</v>
      </c>
    </row>
    <row r="40" spans="1:9" x14ac:dyDescent="0.25">
      <c r="A40">
        <v>257</v>
      </c>
      <c r="B40">
        <v>45</v>
      </c>
      <c r="C40">
        <v>17</v>
      </c>
      <c r="D40">
        <v>5246</v>
      </c>
      <c r="E40">
        <v>622.20000000000005</v>
      </c>
      <c r="F40">
        <v>233.5</v>
      </c>
      <c r="G40">
        <v>172</v>
      </c>
      <c r="H40">
        <v>23.75</v>
      </c>
      <c r="I40">
        <v>252.2</v>
      </c>
    </row>
    <row r="41" spans="1:9" x14ac:dyDescent="0.25">
      <c r="A41">
        <v>261.2</v>
      </c>
      <c r="B41">
        <v>45</v>
      </c>
      <c r="C41">
        <v>17</v>
      </c>
      <c r="D41">
        <v>4250</v>
      </c>
      <c r="E41">
        <v>572.5</v>
      </c>
      <c r="F41">
        <v>165</v>
      </c>
      <c r="G41">
        <v>133.5</v>
      </c>
      <c r="H41">
        <v>64.5</v>
      </c>
      <c r="I41">
        <v>325.75</v>
      </c>
    </row>
    <row r="42" spans="1:9" x14ac:dyDescent="0.25">
      <c r="A42">
        <v>261</v>
      </c>
      <c r="B42">
        <v>44</v>
      </c>
      <c r="C42">
        <v>17</v>
      </c>
      <c r="D42">
        <v>3910</v>
      </c>
      <c r="E42">
        <v>655</v>
      </c>
      <c r="F42">
        <v>99.25</v>
      </c>
      <c r="G42">
        <v>117</v>
      </c>
      <c r="H42">
        <v>67</v>
      </c>
      <c r="I42">
        <v>328.25</v>
      </c>
    </row>
    <row r="43" spans="1:9" x14ac:dyDescent="0.25">
      <c r="A43">
        <v>258.60000000000002</v>
      </c>
      <c r="B43">
        <v>44.5</v>
      </c>
      <c r="C43">
        <v>17</v>
      </c>
      <c r="D43">
        <v>2672</v>
      </c>
      <c r="E43">
        <v>340.8</v>
      </c>
      <c r="F43">
        <v>119.6</v>
      </c>
      <c r="G43">
        <v>93.2</v>
      </c>
      <c r="H43">
        <v>15.6</v>
      </c>
      <c r="I43">
        <v>272</v>
      </c>
    </row>
    <row r="44" spans="1:9" x14ac:dyDescent="0.25">
      <c r="A44">
        <v>258</v>
      </c>
      <c r="B44">
        <v>44.5</v>
      </c>
      <c r="C44">
        <v>17</v>
      </c>
      <c r="D44">
        <v>2990</v>
      </c>
      <c r="E44">
        <v>364</v>
      </c>
      <c r="F44">
        <v>135</v>
      </c>
      <c r="G44">
        <v>57</v>
      </c>
      <c r="H44">
        <v>26.5</v>
      </c>
      <c r="I44">
        <v>134</v>
      </c>
    </row>
    <row r="45" spans="1:9" x14ac:dyDescent="0.25">
      <c r="A45">
        <v>260</v>
      </c>
      <c r="B45">
        <v>44.5</v>
      </c>
      <c r="C45">
        <v>17</v>
      </c>
      <c r="D45">
        <v>4480</v>
      </c>
      <c r="E45">
        <v>575</v>
      </c>
      <c r="F45">
        <v>198</v>
      </c>
      <c r="G45">
        <v>120</v>
      </c>
      <c r="H45">
        <v>32</v>
      </c>
      <c r="I45">
        <v>290</v>
      </c>
    </row>
    <row r="46" spans="1:9" x14ac:dyDescent="0.25">
      <c r="A46">
        <v>259.2</v>
      </c>
      <c r="B46">
        <v>44.5</v>
      </c>
      <c r="C46">
        <v>17</v>
      </c>
      <c r="D46">
        <v>4097.0910000000003</v>
      </c>
      <c r="E46">
        <v>628.79999999999995</v>
      </c>
      <c r="F46">
        <v>116.2924</v>
      </c>
      <c r="G46">
        <v>166.13659999999999</v>
      </c>
      <c r="H46">
        <v>30.093800000000002</v>
      </c>
      <c r="I46">
        <v>322.23899999999998</v>
      </c>
    </row>
    <row r="47" spans="1:9" x14ac:dyDescent="0.25">
      <c r="A47">
        <v>260.8</v>
      </c>
      <c r="B47">
        <v>45</v>
      </c>
      <c r="C47">
        <v>17</v>
      </c>
      <c r="D47">
        <v>4807.8961428571429</v>
      </c>
      <c r="E47">
        <v>631.78571428571422</v>
      </c>
      <c r="F47">
        <v>189.84674285714286</v>
      </c>
      <c r="G47">
        <v>158.75139999999999</v>
      </c>
      <c r="H47">
        <v>20.440199999999997</v>
      </c>
      <c r="I47">
        <v>341.44171428571428</v>
      </c>
    </row>
    <row r="48" spans="1:9" x14ac:dyDescent="0.25">
      <c r="A48">
        <v>261.8</v>
      </c>
      <c r="B48">
        <v>45</v>
      </c>
      <c r="C48">
        <v>17</v>
      </c>
      <c r="D48">
        <v>1731.8363095238096</v>
      </c>
      <c r="E48">
        <v>303.92931547619042</v>
      </c>
      <c r="F48">
        <v>49.472916666666663</v>
      </c>
      <c r="G48">
        <v>23.972023809523812</v>
      </c>
      <c r="H48">
        <v>7.8666666666666671</v>
      </c>
      <c r="I48">
        <v>212.22544642857144</v>
      </c>
    </row>
    <row r="49" spans="1:9" x14ac:dyDescent="0.25">
      <c r="A49">
        <v>257.8</v>
      </c>
      <c r="B49">
        <v>44.5</v>
      </c>
      <c r="C49">
        <v>17</v>
      </c>
      <c r="D49">
        <v>1426.5876015289059</v>
      </c>
      <c r="E49">
        <v>66.84253132133567</v>
      </c>
      <c r="F49">
        <v>75.686984392419191</v>
      </c>
      <c r="G49">
        <v>121.90903540903541</v>
      </c>
      <c r="H49">
        <v>10.690542549238202</v>
      </c>
      <c r="I49">
        <v>14.921518155757285</v>
      </c>
    </row>
    <row r="50" spans="1:9" x14ac:dyDescent="0.25">
      <c r="A50">
        <v>255.8</v>
      </c>
      <c r="B50">
        <v>44.5</v>
      </c>
      <c r="C50">
        <v>17</v>
      </c>
      <c r="D50">
        <v>1383.4785714285715</v>
      </c>
      <c r="E50">
        <v>63.817261904761914</v>
      </c>
      <c r="F50">
        <v>76.954999999999998</v>
      </c>
      <c r="G50">
        <v>108.60142857142858</v>
      </c>
      <c r="H50">
        <v>7.6433333333333335</v>
      </c>
      <c r="I50">
        <v>27.305119047619048</v>
      </c>
    </row>
    <row r="51" spans="1:9" x14ac:dyDescent="0.25">
      <c r="A51">
        <v>254</v>
      </c>
      <c r="B51">
        <v>44.5</v>
      </c>
      <c r="C51">
        <v>17</v>
      </c>
      <c r="D51">
        <v>1320.5876015289059</v>
      </c>
      <c r="E51">
        <v>70.942531321335665</v>
      </c>
      <c r="F51">
        <v>65.986984392419188</v>
      </c>
      <c r="G51">
        <v>114.00903540903542</v>
      </c>
      <c r="H51">
        <v>9.4905425492382012</v>
      </c>
      <c r="I51">
        <v>20.721518155757284</v>
      </c>
    </row>
    <row r="52" spans="1:9" x14ac:dyDescent="0.25">
      <c r="A52">
        <v>253</v>
      </c>
      <c r="B52">
        <v>44.5</v>
      </c>
      <c r="C52">
        <v>17</v>
      </c>
      <c r="D52">
        <v>1420.5876015289059</v>
      </c>
      <c r="E52">
        <v>71.442531321335665</v>
      </c>
      <c r="F52">
        <v>74.486984392419188</v>
      </c>
      <c r="G52">
        <v>121.00903540903542</v>
      </c>
      <c r="H52">
        <v>9.4905425492382012</v>
      </c>
      <c r="I52">
        <v>20.721518155757284</v>
      </c>
    </row>
    <row r="53" spans="1:9" x14ac:dyDescent="0.25">
      <c r="A53">
        <v>252.6</v>
      </c>
      <c r="B53">
        <v>44.5</v>
      </c>
      <c r="C53">
        <v>17</v>
      </c>
      <c r="D53">
        <v>2715.5266666666666</v>
      </c>
      <c r="E53">
        <v>346.685</v>
      </c>
      <c r="F53">
        <v>114.53066666666666</v>
      </c>
      <c r="G53">
        <v>131.61566666666667</v>
      </c>
      <c r="H53">
        <v>68.535333333333341</v>
      </c>
      <c r="I53">
        <v>207.03666666666669</v>
      </c>
    </row>
    <row r="54" spans="1:9" x14ac:dyDescent="0.25">
      <c r="A54">
        <v>254.4</v>
      </c>
      <c r="B54">
        <v>44.5</v>
      </c>
      <c r="C54">
        <v>17</v>
      </c>
      <c r="D54">
        <v>1360.5876015289059</v>
      </c>
      <c r="E54">
        <v>71.442531321335665</v>
      </c>
      <c r="F54">
        <v>68.986984392419188</v>
      </c>
      <c r="G54">
        <v>118.00903540903542</v>
      </c>
      <c r="H54">
        <v>9.4905425492382012</v>
      </c>
      <c r="I54">
        <v>20.721518155757284</v>
      </c>
    </row>
    <row r="55" spans="1:9" x14ac:dyDescent="0.25">
      <c r="A55">
        <v>252.8</v>
      </c>
      <c r="B55">
        <v>44.5</v>
      </c>
      <c r="C55">
        <v>17</v>
      </c>
      <c r="D55">
        <v>1806.7666666666669</v>
      </c>
      <c r="E55">
        <v>151.16</v>
      </c>
      <c r="F55">
        <v>95.526666666666657</v>
      </c>
      <c r="G55">
        <v>125.10666666666668</v>
      </c>
      <c r="H55">
        <v>56.993333333333339</v>
      </c>
      <c r="I55">
        <v>36.246666666666663</v>
      </c>
    </row>
    <row r="56" spans="1:9" x14ac:dyDescent="0.25">
      <c r="A56">
        <v>253.2</v>
      </c>
      <c r="B56">
        <v>44</v>
      </c>
      <c r="C56">
        <v>17</v>
      </c>
      <c r="D56">
        <v>1420.5876015289059</v>
      </c>
      <c r="E56">
        <v>72.442531321335665</v>
      </c>
      <c r="F56">
        <v>72.486984392419188</v>
      </c>
      <c r="G56">
        <v>118.50903540903542</v>
      </c>
      <c r="H56">
        <v>9.4905425492382012</v>
      </c>
      <c r="I56">
        <v>21.721518155757284</v>
      </c>
    </row>
    <row r="57" spans="1:9" x14ac:dyDescent="0.25">
      <c r="A57">
        <v>251.6</v>
      </c>
      <c r="B57">
        <v>44</v>
      </c>
      <c r="C57">
        <v>17</v>
      </c>
      <c r="D57">
        <v>2139.6756967670008</v>
      </c>
      <c r="E57">
        <v>215.71526941657376</v>
      </c>
      <c r="F57">
        <v>86.228651059085863</v>
      </c>
      <c r="G57">
        <v>124.3742735042735</v>
      </c>
      <c r="H57">
        <v>34.770542549238208</v>
      </c>
      <c r="I57">
        <v>106.58306577480491</v>
      </c>
    </row>
    <row r="58" spans="1:9" x14ac:dyDescent="0.25">
      <c r="A58">
        <v>251.4</v>
      </c>
      <c r="B58">
        <v>44</v>
      </c>
      <c r="C58">
        <v>17</v>
      </c>
      <c r="D58">
        <v>1865.945238095238</v>
      </c>
      <c r="E58">
        <v>178.92202380952378</v>
      </c>
      <c r="F58">
        <v>79.477380952380969</v>
      </c>
      <c r="G58">
        <v>118.11428571428573</v>
      </c>
      <c r="H58">
        <v>7.0666666666666664</v>
      </c>
      <c r="I58">
        <v>149.85178571428571</v>
      </c>
    </row>
    <row r="59" spans="1:9" x14ac:dyDescent="0.25">
      <c r="A59">
        <v>250</v>
      </c>
      <c r="B59">
        <v>44</v>
      </c>
      <c r="C59">
        <v>17</v>
      </c>
      <c r="D59">
        <v>950.84523809523807</v>
      </c>
      <c r="E59">
        <v>44.072023809523806</v>
      </c>
      <c r="F59">
        <v>57.210714285714296</v>
      </c>
      <c r="G59">
        <v>61.680952380952384</v>
      </c>
      <c r="H59">
        <v>4.1666666666666661</v>
      </c>
      <c r="I59">
        <v>17.201785714285712</v>
      </c>
    </row>
    <row r="60" spans="1:9" x14ac:dyDescent="0.25">
      <c r="A60">
        <v>249.6</v>
      </c>
      <c r="B60">
        <v>44</v>
      </c>
      <c r="C60">
        <v>17</v>
      </c>
      <c r="D60">
        <v>1500.1</v>
      </c>
      <c r="E60">
        <v>73.849999999999994</v>
      </c>
      <c r="F60">
        <v>91.766666666666666</v>
      </c>
      <c r="G60">
        <v>98.933333333333337</v>
      </c>
      <c r="H60">
        <v>7.4</v>
      </c>
      <c r="I60">
        <v>14.649999999999999</v>
      </c>
    </row>
    <row r="61" spans="1:9" x14ac:dyDescent="0.25">
      <c r="A61">
        <v>249.2</v>
      </c>
      <c r="B61">
        <v>43.5</v>
      </c>
      <c r="C61">
        <v>17</v>
      </c>
      <c r="D61">
        <v>947.84523809523807</v>
      </c>
      <c r="E61">
        <v>47.87202380952381</v>
      </c>
      <c r="F61">
        <v>54.210714285714296</v>
      </c>
      <c r="G61">
        <v>68.180952380952391</v>
      </c>
      <c r="H61">
        <v>5.666666666666667</v>
      </c>
      <c r="I61">
        <v>12.401785714285712</v>
      </c>
    </row>
    <row r="62" spans="1:9" x14ac:dyDescent="0.25">
      <c r="A62">
        <v>248.4</v>
      </c>
      <c r="B62">
        <v>43.5</v>
      </c>
      <c r="C62">
        <v>17</v>
      </c>
      <c r="D62">
        <v>1579.1</v>
      </c>
      <c r="E62">
        <v>51.45</v>
      </c>
      <c r="F62">
        <v>107.96666666666667</v>
      </c>
      <c r="G62">
        <v>110.33333333333334</v>
      </c>
      <c r="H62">
        <v>6.6000000000000005</v>
      </c>
      <c r="I62">
        <v>11.649999999999999</v>
      </c>
    </row>
    <row r="63" spans="1:9" x14ac:dyDescent="0.25">
      <c r="A63">
        <v>247.6</v>
      </c>
      <c r="B63">
        <v>43.5</v>
      </c>
      <c r="C63">
        <v>16.5</v>
      </c>
      <c r="D63">
        <v>1396.8452380952381</v>
      </c>
      <c r="E63">
        <v>103.9720238095238</v>
      </c>
      <c r="F63">
        <v>76.5107142857143</v>
      </c>
      <c r="G63">
        <v>72.280952380952385</v>
      </c>
      <c r="H63">
        <v>2.4666666666666663</v>
      </c>
      <c r="I63">
        <v>88.201785714285705</v>
      </c>
    </row>
    <row r="64" spans="1:9" x14ac:dyDescent="0.25">
      <c r="A64">
        <v>246.6</v>
      </c>
      <c r="B64">
        <v>43.5</v>
      </c>
      <c r="C64">
        <v>16</v>
      </c>
      <c r="D64">
        <v>1535.945238095238</v>
      </c>
      <c r="E64">
        <v>50.922023809523814</v>
      </c>
      <c r="F64">
        <v>93.977380952380969</v>
      </c>
      <c r="G64">
        <v>124.61428571428573</v>
      </c>
      <c r="H64">
        <v>7.0666666666666664</v>
      </c>
      <c r="I64">
        <v>23.851785714285711</v>
      </c>
    </row>
    <row r="65" spans="1:9" x14ac:dyDescent="0.25">
      <c r="A65">
        <v>246.6</v>
      </c>
      <c r="B65">
        <v>43</v>
      </c>
      <c r="C65">
        <v>16</v>
      </c>
      <c r="D65">
        <v>917.09999999999991</v>
      </c>
      <c r="E65">
        <v>86.149999999999991</v>
      </c>
      <c r="F65">
        <v>38.466666666666669</v>
      </c>
      <c r="G65">
        <v>62.333333333333336</v>
      </c>
      <c r="H65">
        <v>8.6</v>
      </c>
      <c r="I65">
        <v>37.449999999999996</v>
      </c>
    </row>
    <row r="66" spans="1:9" x14ac:dyDescent="0.25">
      <c r="A66">
        <v>247</v>
      </c>
      <c r="B66">
        <v>43</v>
      </c>
      <c r="C66">
        <v>16</v>
      </c>
      <c r="D66">
        <v>5571</v>
      </c>
      <c r="E66">
        <v>731.84999999999991</v>
      </c>
      <c r="F66">
        <v>251.6</v>
      </c>
      <c r="G66">
        <v>95.1</v>
      </c>
      <c r="H66">
        <v>32.075000000000003</v>
      </c>
      <c r="I66">
        <v>489.79999999999995</v>
      </c>
    </row>
    <row r="67" spans="1:9" x14ac:dyDescent="0.25">
      <c r="A67">
        <v>250.8</v>
      </c>
      <c r="B67">
        <v>43.5</v>
      </c>
      <c r="C67">
        <v>16.5</v>
      </c>
      <c r="D67">
        <v>563</v>
      </c>
      <c r="E67">
        <v>80.800000000000011</v>
      </c>
      <c r="F67">
        <v>19.900000000000002</v>
      </c>
      <c r="G67">
        <v>14.4</v>
      </c>
      <c r="H67">
        <v>6.3</v>
      </c>
      <c r="I67">
        <v>14.2</v>
      </c>
    </row>
    <row r="68" spans="1:9" x14ac:dyDescent="0.25">
      <c r="A68">
        <v>249</v>
      </c>
      <c r="B68">
        <v>43.5</v>
      </c>
      <c r="C68">
        <v>16.5</v>
      </c>
      <c r="D68">
        <v>1751.8452380952381</v>
      </c>
      <c r="E68">
        <v>236.07202380952378</v>
      </c>
      <c r="F68">
        <v>61.510714285714293</v>
      </c>
      <c r="G68">
        <v>65.180952380952391</v>
      </c>
      <c r="H68">
        <v>7.666666666666667</v>
      </c>
      <c r="I68">
        <v>189.20178571428573</v>
      </c>
    </row>
    <row r="69" spans="1:9" x14ac:dyDescent="0.25">
      <c r="A69">
        <v>248.8</v>
      </c>
      <c r="B69">
        <v>43.5</v>
      </c>
      <c r="C69">
        <v>16.5</v>
      </c>
      <c r="D69">
        <v>6805.1</v>
      </c>
      <c r="E69">
        <v>837.35000000000014</v>
      </c>
      <c r="F69">
        <v>310.46666666666664</v>
      </c>
      <c r="G69">
        <v>226.33333333333334</v>
      </c>
      <c r="H69">
        <v>37.1</v>
      </c>
      <c r="I69">
        <v>425.65</v>
      </c>
    </row>
    <row r="70" spans="1:9" x14ac:dyDescent="0.25">
      <c r="A70">
        <v>252.4</v>
      </c>
      <c r="B70">
        <v>44</v>
      </c>
      <c r="C70">
        <v>16.5</v>
      </c>
      <c r="D70">
        <v>1611.3416666666667</v>
      </c>
      <c r="E70">
        <v>114.51944444444445</v>
      </c>
      <c r="F70">
        <v>84.974999999999994</v>
      </c>
      <c r="G70">
        <v>80.822222222222223</v>
      </c>
      <c r="H70">
        <v>6.4027777777777768</v>
      </c>
      <c r="I70">
        <v>29.545833333333334</v>
      </c>
    </row>
    <row r="71" spans="1:9" x14ac:dyDescent="0.25">
      <c r="A71">
        <v>249.6</v>
      </c>
      <c r="B71">
        <v>43.5</v>
      </c>
      <c r="C71">
        <v>16.5</v>
      </c>
      <c r="D71">
        <v>1531.4642857142858</v>
      </c>
      <c r="E71">
        <v>61.185317460317457</v>
      </c>
      <c r="F71">
        <v>88.759523809523827</v>
      </c>
      <c r="G71">
        <v>138.28492063492064</v>
      </c>
      <c r="H71">
        <v>10.27222222222222</v>
      </c>
      <c r="I71">
        <v>29.107142857142858</v>
      </c>
    </row>
    <row r="72" spans="1:9" x14ac:dyDescent="0.25">
      <c r="A72">
        <v>247.4</v>
      </c>
      <c r="B72">
        <v>43.5</v>
      </c>
      <c r="C72">
        <v>16.5</v>
      </c>
      <c r="D72">
        <v>1168.6833333333334</v>
      </c>
      <c r="E72">
        <v>116.63888888888889</v>
      </c>
      <c r="F72">
        <v>48.45</v>
      </c>
      <c r="G72">
        <v>80.64444444444446</v>
      </c>
      <c r="H72">
        <v>21.005555555555553</v>
      </c>
      <c r="I72">
        <v>60.691666666666663</v>
      </c>
    </row>
    <row r="73" spans="1:9" x14ac:dyDescent="0.25">
      <c r="A73">
        <v>245.8</v>
      </c>
      <c r="B73">
        <v>43</v>
      </c>
      <c r="C73">
        <v>16.5</v>
      </c>
      <c r="D73">
        <v>5765.9809523809527</v>
      </c>
      <c r="E73">
        <v>818.50642857142861</v>
      </c>
      <c r="F73">
        <v>242.8095238095238</v>
      </c>
      <c r="G73">
        <v>182.32047619047617</v>
      </c>
      <c r="H73">
        <v>30.466666666666665</v>
      </c>
      <c r="I73">
        <v>529.81547619047615</v>
      </c>
    </row>
    <row r="74" spans="1:9" x14ac:dyDescent="0.25">
      <c r="A74">
        <v>252</v>
      </c>
      <c r="B74">
        <v>43</v>
      </c>
      <c r="C74">
        <v>16.5</v>
      </c>
      <c r="D74">
        <v>1465</v>
      </c>
      <c r="E74">
        <v>148.1</v>
      </c>
      <c r="F74">
        <v>71.2</v>
      </c>
      <c r="G74">
        <v>62.4</v>
      </c>
      <c r="H74">
        <v>13.7</v>
      </c>
      <c r="I74">
        <v>23</v>
      </c>
    </row>
    <row r="75" spans="1:9" x14ac:dyDescent="0.25">
      <c r="A75">
        <v>252</v>
      </c>
      <c r="B75">
        <v>43</v>
      </c>
      <c r="C75">
        <v>16.5</v>
      </c>
      <c r="D75">
        <v>5250</v>
      </c>
      <c r="E75">
        <v>756</v>
      </c>
      <c r="F75">
        <v>209</v>
      </c>
      <c r="G75">
        <v>123</v>
      </c>
      <c r="H75">
        <v>43.5</v>
      </c>
      <c r="I75">
        <v>443</v>
      </c>
    </row>
    <row r="76" spans="1:9" x14ac:dyDescent="0.25">
      <c r="A76">
        <v>253.4</v>
      </c>
      <c r="B76">
        <v>44</v>
      </c>
      <c r="C76">
        <v>16.5</v>
      </c>
      <c r="D76">
        <v>1052.6833333333334</v>
      </c>
      <c r="E76">
        <v>92.538888888888891</v>
      </c>
      <c r="F76">
        <v>47.050000000000004</v>
      </c>
      <c r="G76">
        <v>74.544444444444451</v>
      </c>
      <c r="H76">
        <v>15.005555555555553</v>
      </c>
      <c r="I76">
        <v>45.991666666666667</v>
      </c>
    </row>
    <row r="77" spans="1:9" x14ac:dyDescent="0.25">
      <c r="A77">
        <v>249.6</v>
      </c>
      <c r="B77">
        <v>43.5</v>
      </c>
      <c r="C77">
        <v>16.5</v>
      </c>
      <c r="D77">
        <v>1256.7809523809524</v>
      </c>
      <c r="E77">
        <v>66.046428571428578</v>
      </c>
      <c r="F77">
        <v>67.80952380952381</v>
      </c>
      <c r="G77">
        <v>102.74047619047619</v>
      </c>
      <c r="H77">
        <v>6.4666666666666659</v>
      </c>
      <c r="I77">
        <v>31.115476190476191</v>
      </c>
    </row>
    <row r="78" spans="1:9" x14ac:dyDescent="0.25">
      <c r="A78">
        <v>248.8</v>
      </c>
      <c r="B78">
        <v>43</v>
      </c>
      <c r="C78">
        <v>16.5</v>
      </c>
      <c r="D78">
        <v>1981.3666666666666</v>
      </c>
      <c r="E78">
        <v>122.57777777777777</v>
      </c>
      <c r="F78">
        <v>102.10000000000001</v>
      </c>
      <c r="G78">
        <v>155.48888888888891</v>
      </c>
      <c r="H78">
        <v>16.81111111111111</v>
      </c>
      <c r="I78">
        <v>53.783333333333331</v>
      </c>
    </row>
    <row r="79" spans="1:9" x14ac:dyDescent="0.25">
      <c r="A79">
        <v>248</v>
      </c>
      <c r="B79">
        <v>43.5</v>
      </c>
      <c r="C79">
        <v>16.5</v>
      </c>
      <c r="D79">
        <v>1446.7809523809524</v>
      </c>
      <c r="E79">
        <v>140.54642857142855</v>
      </c>
      <c r="F79">
        <v>62.80952380952381</v>
      </c>
      <c r="G79">
        <v>77.740476190476187</v>
      </c>
      <c r="H79">
        <v>8.466666666666665</v>
      </c>
      <c r="I79">
        <v>90.615476190476187</v>
      </c>
    </row>
    <row r="80" spans="1:9" x14ac:dyDescent="0.25">
      <c r="A80">
        <v>246.6</v>
      </c>
      <c r="B80">
        <v>43.5</v>
      </c>
      <c r="C80">
        <v>16.5</v>
      </c>
      <c r="D80">
        <v>6761.2809523809519</v>
      </c>
      <c r="E80">
        <v>936.84642857142853</v>
      </c>
      <c r="F80">
        <v>240.2095238095238</v>
      </c>
      <c r="G80">
        <v>210.04047619047617</v>
      </c>
      <c r="H80">
        <v>15.866666666666665</v>
      </c>
      <c r="I80">
        <v>591.21547619047624</v>
      </c>
    </row>
    <row r="81" spans="1:9" x14ac:dyDescent="0.25">
      <c r="A81">
        <v>250.8</v>
      </c>
      <c r="B81">
        <v>43.5</v>
      </c>
      <c r="C81">
        <v>16.5</v>
      </c>
      <c r="D81">
        <v>3475</v>
      </c>
      <c r="E81">
        <v>342.6</v>
      </c>
      <c r="F81">
        <v>127.5</v>
      </c>
      <c r="G81">
        <v>92.100000000000009</v>
      </c>
      <c r="H81">
        <v>10.3</v>
      </c>
      <c r="I81">
        <v>155.6</v>
      </c>
    </row>
    <row r="82" spans="1:9" x14ac:dyDescent="0.25">
      <c r="A82">
        <v>251.8</v>
      </c>
      <c r="B82">
        <v>43.5</v>
      </c>
      <c r="C82">
        <v>16.5</v>
      </c>
      <c r="D82">
        <v>1697.6833333333334</v>
      </c>
      <c r="E82">
        <v>241.83888888888887</v>
      </c>
      <c r="F82">
        <v>54.45</v>
      </c>
      <c r="G82">
        <v>74.044444444444451</v>
      </c>
      <c r="H82">
        <v>7.8055555555555545</v>
      </c>
      <c r="I82">
        <v>201.79166666666669</v>
      </c>
    </row>
    <row r="83" spans="1:9" x14ac:dyDescent="0.25">
      <c r="A83">
        <v>252.6</v>
      </c>
      <c r="B83">
        <v>43</v>
      </c>
      <c r="C83">
        <v>16.5</v>
      </c>
      <c r="D83">
        <v>2614.1476190476192</v>
      </c>
      <c r="E83">
        <v>412.20642857142855</v>
      </c>
      <c r="F83">
        <v>73.624523809523808</v>
      </c>
      <c r="G83">
        <v>102.20380952380953</v>
      </c>
      <c r="H83">
        <v>5.8299999999999992</v>
      </c>
      <c r="I83">
        <v>386.47047619047618</v>
      </c>
    </row>
    <row r="84" spans="1:9" x14ac:dyDescent="0.25">
      <c r="A84">
        <v>249.2</v>
      </c>
      <c r="B84">
        <v>43.5</v>
      </c>
      <c r="C84">
        <v>16.5</v>
      </c>
      <c r="D84">
        <v>2384.9333333333334</v>
      </c>
      <c r="E84">
        <v>390.66500000000002</v>
      </c>
      <c r="F84">
        <v>63.115000000000002</v>
      </c>
      <c r="G84">
        <v>73.701666666666682</v>
      </c>
      <c r="H84">
        <v>42.146666666666668</v>
      </c>
      <c r="I84">
        <v>265.63499999999999</v>
      </c>
    </row>
    <row r="85" spans="1:9" x14ac:dyDescent="0.25">
      <c r="A85">
        <v>248.6</v>
      </c>
      <c r="B85">
        <v>43.5</v>
      </c>
      <c r="C85">
        <v>16.5</v>
      </c>
      <c r="D85">
        <v>1826.8833333333332</v>
      </c>
      <c r="E85">
        <v>321.42</v>
      </c>
      <c r="F85">
        <v>38.720000000000006</v>
      </c>
      <c r="G85">
        <v>74.12166666666667</v>
      </c>
      <c r="H85">
        <v>49.881666666666668</v>
      </c>
      <c r="I85">
        <v>231.05500000000001</v>
      </c>
    </row>
    <row r="86" spans="1:9" x14ac:dyDescent="0.25">
      <c r="A86">
        <v>250</v>
      </c>
      <c r="B86">
        <v>43.5</v>
      </c>
      <c r="C86">
        <v>16.5</v>
      </c>
      <c r="D86">
        <v>3227.333333333333</v>
      </c>
      <c r="E86">
        <v>466.72500000000002</v>
      </c>
      <c r="F86">
        <v>73.174999999999997</v>
      </c>
      <c r="G86">
        <v>90.541666666666671</v>
      </c>
      <c r="H86">
        <v>47.56666666666667</v>
      </c>
      <c r="I86">
        <v>326.67500000000001</v>
      </c>
    </row>
    <row r="87" spans="1:9" x14ac:dyDescent="0.25">
      <c r="A87">
        <v>251</v>
      </c>
      <c r="B87">
        <v>43.5</v>
      </c>
      <c r="C87">
        <v>16.5</v>
      </c>
      <c r="D87">
        <v>5149.2775000000001</v>
      </c>
      <c r="E87">
        <v>797.06784722222221</v>
      </c>
      <c r="F87">
        <v>134.22624999999999</v>
      </c>
      <c r="G87">
        <v>136.32965277777777</v>
      </c>
      <c r="H87">
        <v>17.288888888888888</v>
      </c>
      <c r="I87">
        <v>638.91187500000001</v>
      </c>
    </row>
    <row r="88" spans="1:9" x14ac:dyDescent="0.25">
      <c r="A88">
        <v>254.8</v>
      </c>
      <c r="B88">
        <v>43.5</v>
      </c>
      <c r="C88">
        <v>16.5</v>
      </c>
      <c r="D88">
        <v>6937.7775000000001</v>
      </c>
      <c r="E88">
        <v>989.93312500000002</v>
      </c>
      <c r="F88">
        <v>266.45125000000002</v>
      </c>
      <c r="G88">
        <v>192.764375</v>
      </c>
      <c r="H88">
        <v>34.024999999999999</v>
      </c>
      <c r="I88">
        <v>522.52437499999996</v>
      </c>
    </row>
    <row r="89" spans="1:9" x14ac:dyDescent="0.25">
      <c r="A89">
        <v>258</v>
      </c>
      <c r="B89">
        <v>43.5</v>
      </c>
      <c r="C89">
        <v>16.5</v>
      </c>
      <c r="D89">
        <v>1985.5549999999998</v>
      </c>
      <c r="E89">
        <v>303.86625000000004</v>
      </c>
      <c r="F89">
        <v>64.902500000000003</v>
      </c>
      <c r="G89">
        <v>49.528750000000002</v>
      </c>
      <c r="H89">
        <v>6.05</v>
      </c>
      <c r="I89">
        <v>208.04874999999998</v>
      </c>
    </row>
    <row r="90" spans="1:9" x14ac:dyDescent="0.25">
      <c r="A90">
        <v>254.4</v>
      </c>
      <c r="B90">
        <v>43.5</v>
      </c>
      <c r="C90">
        <v>16.5</v>
      </c>
      <c r="D90">
        <v>2473.7108333333331</v>
      </c>
      <c r="E90">
        <v>310.198125</v>
      </c>
      <c r="F90">
        <v>86.866250000000008</v>
      </c>
      <c r="G90">
        <v>96.066041666666663</v>
      </c>
      <c r="H90">
        <v>29.471666666666664</v>
      </c>
      <c r="I90">
        <v>154.55937500000002</v>
      </c>
    </row>
    <row r="91" spans="1:9" x14ac:dyDescent="0.25">
      <c r="A91">
        <v>253</v>
      </c>
      <c r="B91">
        <v>44</v>
      </c>
      <c r="C91">
        <v>16.5</v>
      </c>
      <c r="D91">
        <v>3155.1333333333332</v>
      </c>
      <c r="E91">
        <v>326.05972222222221</v>
      </c>
      <c r="F91">
        <v>128.44999999999999</v>
      </c>
      <c r="G91">
        <v>157.00694444444446</v>
      </c>
      <c r="H91">
        <v>24.130555555555553</v>
      </c>
      <c r="I91">
        <v>197.26250000000002</v>
      </c>
    </row>
    <row r="92" spans="1:9" x14ac:dyDescent="0.25">
      <c r="A92">
        <v>254.4</v>
      </c>
      <c r="B92">
        <v>43.5</v>
      </c>
      <c r="C92">
        <v>16.5</v>
      </c>
      <c r="D92">
        <v>2717.6</v>
      </c>
      <c r="E92">
        <v>268.66944444444448</v>
      </c>
      <c r="F92">
        <v>125.25000000000001</v>
      </c>
      <c r="G92">
        <v>165.53055555555559</v>
      </c>
      <c r="H92">
        <v>10.327777777777776</v>
      </c>
      <c r="I92">
        <v>234.97500000000002</v>
      </c>
    </row>
    <row r="93" spans="1:9" x14ac:dyDescent="0.25">
      <c r="A93">
        <v>252.4</v>
      </c>
      <c r="B93">
        <v>43.5</v>
      </c>
      <c r="C93">
        <v>16.5</v>
      </c>
      <c r="D93">
        <v>7706.8</v>
      </c>
      <c r="E93">
        <v>934.53472222222229</v>
      </c>
      <c r="F93">
        <v>327.47499999999997</v>
      </c>
      <c r="G93">
        <v>276.46527777777777</v>
      </c>
      <c r="H93">
        <v>28.763888888888889</v>
      </c>
      <c r="I93">
        <v>523.58749999999998</v>
      </c>
    </row>
    <row r="94" spans="1:9" x14ac:dyDescent="0.25">
      <c r="A94">
        <v>255.8</v>
      </c>
      <c r="B94">
        <v>44</v>
      </c>
      <c r="C94">
        <v>16.5</v>
      </c>
      <c r="D94">
        <v>6005.7866666666669</v>
      </c>
      <c r="E94">
        <v>970.16666666666674</v>
      </c>
      <c r="F94">
        <v>195.5</v>
      </c>
      <c r="G94">
        <v>95.833333333333343</v>
      </c>
      <c r="H94">
        <v>36.256666666666668</v>
      </c>
      <c r="I94">
        <v>653.99</v>
      </c>
    </row>
    <row r="95" spans="1:9" x14ac:dyDescent="0.25">
      <c r="A95">
        <v>255.6</v>
      </c>
      <c r="B95">
        <v>44.5</v>
      </c>
      <c r="C95">
        <v>16.5</v>
      </c>
      <c r="D95">
        <v>1501.3583333333331</v>
      </c>
      <c r="E95">
        <v>99.205555555555549</v>
      </c>
      <c r="F95">
        <v>76.7</v>
      </c>
      <c r="G95">
        <v>110.48611111111113</v>
      </c>
      <c r="H95">
        <v>12.234722222222221</v>
      </c>
      <c r="I95">
        <v>28.254166666666666</v>
      </c>
    </row>
    <row r="96" spans="1:9" x14ac:dyDescent="0.25">
      <c r="A96">
        <v>253.4</v>
      </c>
      <c r="B96">
        <v>44.5</v>
      </c>
      <c r="C96">
        <v>16.5</v>
      </c>
      <c r="D96">
        <v>1293.1566666666668</v>
      </c>
      <c r="E96">
        <v>101.54700000000001</v>
      </c>
      <c r="F96">
        <v>63.729333333333336</v>
      </c>
      <c r="G96">
        <v>79.132000000000005</v>
      </c>
      <c r="H96">
        <v>37.317666666666668</v>
      </c>
      <c r="I96">
        <v>25.539666666666665</v>
      </c>
    </row>
    <row r="97" spans="1:9" x14ac:dyDescent="0.25">
      <c r="A97">
        <v>253.4</v>
      </c>
      <c r="B97">
        <v>44</v>
      </c>
      <c r="C97">
        <v>16.5</v>
      </c>
      <c r="D97">
        <v>2740.1949999999997</v>
      </c>
      <c r="E97">
        <v>193.24499999999998</v>
      </c>
      <c r="F97">
        <v>153.24</v>
      </c>
      <c r="G97">
        <v>148.85499999999999</v>
      </c>
      <c r="H97">
        <v>13.184999999999999</v>
      </c>
      <c r="I97">
        <v>40.587499999999999</v>
      </c>
    </row>
    <row r="98" spans="1:9" x14ac:dyDescent="0.25">
      <c r="A98">
        <v>253.4</v>
      </c>
      <c r="B98">
        <v>44</v>
      </c>
      <c r="C98">
        <v>16.5</v>
      </c>
      <c r="D98">
        <v>1731.3566666666666</v>
      </c>
      <c r="E98">
        <v>208.52799999999999</v>
      </c>
      <c r="F98">
        <v>59.829333333333338</v>
      </c>
      <c r="G98">
        <v>86.525000000000006</v>
      </c>
      <c r="H98">
        <v>41.031666666666666</v>
      </c>
      <c r="I98">
        <v>106.81366666666666</v>
      </c>
    </row>
    <row r="99" spans="1:9" x14ac:dyDescent="0.25">
      <c r="A99">
        <v>250.4</v>
      </c>
      <c r="B99">
        <v>44</v>
      </c>
      <c r="C99">
        <v>16.5</v>
      </c>
      <c r="D99">
        <v>2851.8975</v>
      </c>
      <c r="E99">
        <v>267.30999999999995</v>
      </c>
      <c r="F99">
        <v>141.79500000000002</v>
      </c>
      <c r="G99">
        <v>125.465</v>
      </c>
      <c r="H99">
        <v>19.27375</v>
      </c>
      <c r="I99">
        <v>104.0125</v>
      </c>
    </row>
    <row r="100" spans="1:9" x14ac:dyDescent="0.25">
      <c r="A100">
        <v>250</v>
      </c>
      <c r="B100">
        <v>43.5</v>
      </c>
      <c r="C100">
        <v>16.5</v>
      </c>
      <c r="D100">
        <v>3982.0666666666666</v>
      </c>
      <c r="E100">
        <v>648.2940000000001</v>
      </c>
      <c r="F100">
        <v>113.22833333333335</v>
      </c>
      <c r="G100">
        <v>120.35200000000002</v>
      </c>
      <c r="H100">
        <v>48.450166666666668</v>
      </c>
      <c r="I100">
        <v>475.33016666666663</v>
      </c>
    </row>
    <row r="101" spans="1:9" x14ac:dyDescent="0.25">
      <c r="A101">
        <v>251.4</v>
      </c>
      <c r="B101">
        <v>43</v>
      </c>
      <c r="C101">
        <v>16.5</v>
      </c>
      <c r="D101">
        <v>4340.2266666666665</v>
      </c>
      <c r="E101">
        <v>671.29300000000012</v>
      </c>
      <c r="F101">
        <v>139.17233333333334</v>
      </c>
      <c r="G101">
        <v>134.52300000000002</v>
      </c>
      <c r="H101">
        <v>60.768166666666666</v>
      </c>
      <c r="I101">
        <v>472.61616666666669</v>
      </c>
    </row>
    <row r="102" spans="1:9" x14ac:dyDescent="0.25">
      <c r="A102">
        <v>250.8</v>
      </c>
      <c r="B102">
        <v>43.5</v>
      </c>
      <c r="C102">
        <v>16.5</v>
      </c>
      <c r="D102">
        <v>6197.8975</v>
      </c>
      <c r="E102">
        <v>850.51</v>
      </c>
      <c r="F102">
        <v>259.79499999999996</v>
      </c>
      <c r="G102">
        <v>149.46500000000003</v>
      </c>
      <c r="H102">
        <v>26.27375</v>
      </c>
      <c r="I102">
        <v>620.61249999999995</v>
      </c>
    </row>
    <row r="103" spans="1:9" x14ac:dyDescent="0.25">
      <c r="A103">
        <v>252.2</v>
      </c>
      <c r="B103">
        <v>43</v>
      </c>
      <c r="C103">
        <v>16.5</v>
      </c>
      <c r="D103">
        <v>7687</v>
      </c>
      <c r="E103">
        <v>1192.5999999999999</v>
      </c>
      <c r="F103">
        <v>255.2</v>
      </c>
      <c r="G103">
        <v>206.4</v>
      </c>
      <c r="H103">
        <v>44.2</v>
      </c>
      <c r="I103">
        <v>808</v>
      </c>
    </row>
    <row r="104" spans="1:9" x14ac:dyDescent="0.25">
      <c r="A104">
        <v>257.8</v>
      </c>
      <c r="B104">
        <v>44</v>
      </c>
      <c r="C104">
        <v>16.5</v>
      </c>
      <c r="D104">
        <v>1855.9666666666667</v>
      </c>
      <c r="E104">
        <v>290.07400000000001</v>
      </c>
      <c r="F104">
        <v>42.768333333333331</v>
      </c>
      <c r="G104">
        <v>64.282000000000011</v>
      </c>
      <c r="H104">
        <v>16.602666666666664</v>
      </c>
      <c r="I104">
        <v>192.78766666666667</v>
      </c>
    </row>
    <row r="105" spans="1:9" x14ac:dyDescent="0.25">
      <c r="A105">
        <v>258.2</v>
      </c>
      <c r="B105">
        <v>44.5</v>
      </c>
      <c r="C105">
        <v>16.5</v>
      </c>
      <c r="D105">
        <v>1957.58</v>
      </c>
      <c r="E105">
        <v>233.24</v>
      </c>
      <c r="F105">
        <v>77.650000000000006</v>
      </c>
      <c r="G105">
        <v>78.52</v>
      </c>
      <c r="H105">
        <v>18.47</v>
      </c>
      <c r="I105">
        <v>126.67</v>
      </c>
    </row>
    <row r="106" spans="1:9" x14ac:dyDescent="0.25">
      <c r="A106">
        <v>256.60000000000002</v>
      </c>
      <c r="B106">
        <v>44.5</v>
      </c>
      <c r="C106">
        <v>16.5</v>
      </c>
      <c r="D106">
        <v>1957.58</v>
      </c>
      <c r="E106">
        <v>233.24</v>
      </c>
      <c r="F106">
        <v>77.650000000000006</v>
      </c>
      <c r="G106">
        <v>78.52</v>
      </c>
      <c r="H106">
        <v>18.47</v>
      </c>
      <c r="I106">
        <v>126.67</v>
      </c>
    </row>
    <row r="107" spans="1:9" x14ac:dyDescent="0.25">
      <c r="A107">
        <v>255.6</v>
      </c>
      <c r="B107">
        <v>44.5</v>
      </c>
      <c r="C107">
        <v>16.5</v>
      </c>
      <c r="D107">
        <v>2466.2033333333334</v>
      </c>
      <c r="E107">
        <v>299.18766666666664</v>
      </c>
      <c r="F107">
        <v>90.930500000000009</v>
      </c>
      <c r="G107">
        <v>123.55766666666668</v>
      </c>
      <c r="H107">
        <v>52.454666666666661</v>
      </c>
      <c r="I107">
        <v>138.76400000000001</v>
      </c>
    </row>
    <row r="108" spans="1:9" x14ac:dyDescent="0.25">
      <c r="A108">
        <v>255.4</v>
      </c>
      <c r="B108">
        <v>44</v>
      </c>
      <c r="C108">
        <v>16.5</v>
      </c>
      <c r="D108">
        <v>2987.55</v>
      </c>
      <c r="E108">
        <v>461.82499999999999</v>
      </c>
      <c r="F108">
        <v>98.037500000000009</v>
      </c>
      <c r="G108">
        <v>81.975000000000009</v>
      </c>
      <c r="H108">
        <v>16.8</v>
      </c>
      <c r="I108">
        <v>325.47500000000002</v>
      </c>
    </row>
    <row r="109" spans="1:9" x14ac:dyDescent="0.25">
      <c r="A109">
        <v>251.4</v>
      </c>
      <c r="B109">
        <v>44</v>
      </c>
      <c r="C109">
        <v>16.5</v>
      </c>
      <c r="D109">
        <v>1735.0233333333333</v>
      </c>
      <c r="E109">
        <v>171.67666666666665</v>
      </c>
      <c r="F109">
        <v>65.988500000000002</v>
      </c>
      <c r="G109">
        <v>118.19266666666668</v>
      </c>
      <c r="H109">
        <v>51.05466666666667</v>
      </c>
      <c r="I109">
        <v>39.65</v>
      </c>
    </row>
    <row r="110" spans="1:9" x14ac:dyDescent="0.25">
      <c r="A110">
        <v>250.4</v>
      </c>
      <c r="B110">
        <v>43.5</v>
      </c>
      <c r="C110">
        <v>16.5</v>
      </c>
      <c r="D110">
        <v>1204.9933333333333</v>
      </c>
      <c r="E110">
        <v>131.89766666666668</v>
      </c>
      <c r="F110">
        <v>41.879000000000005</v>
      </c>
      <c r="G110">
        <v>71.543666666666681</v>
      </c>
      <c r="H110">
        <v>38.522666666666666</v>
      </c>
      <c r="I110">
        <v>28.138999999999999</v>
      </c>
    </row>
    <row r="111" spans="1:9" x14ac:dyDescent="0.25">
      <c r="A111">
        <v>250.8</v>
      </c>
      <c r="B111">
        <v>43.5</v>
      </c>
      <c r="C111">
        <v>16.5</v>
      </c>
      <c r="D111">
        <v>2981.1</v>
      </c>
      <c r="E111">
        <v>485.65000000000003</v>
      </c>
      <c r="F111">
        <v>76.875000000000014</v>
      </c>
      <c r="G111">
        <v>104.85000000000001</v>
      </c>
      <c r="H111">
        <v>29.4</v>
      </c>
      <c r="I111">
        <v>317.35000000000002</v>
      </c>
    </row>
    <row r="112" spans="1:9" x14ac:dyDescent="0.25">
      <c r="A112">
        <v>249.2</v>
      </c>
      <c r="B112">
        <v>43.5</v>
      </c>
      <c r="C112">
        <v>16.5</v>
      </c>
      <c r="D112">
        <v>2506.7633333333333</v>
      </c>
      <c r="E112">
        <v>408.57266666666663</v>
      </c>
      <c r="F112">
        <v>65.162000000000006</v>
      </c>
      <c r="G112">
        <v>88.26166666666667</v>
      </c>
      <c r="H112">
        <v>39.831666666666663</v>
      </c>
      <c r="I112">
        <v>307.71899999999999</v>
      </c>
    </row>
    <row r="113" spans="1:9" x14ac:dyDescent="0.25">
      <c r="A113">
        <v>250.4</v>
      </c>
      <c r="B113">
        <v>44</v>
      </c>
      <c r="C113">
        <v>16.5</v>
      </c>
      <c r="D113">
        <v>3673.7</v>
      </c>
      <c r="E113">
        <v>676.7</v>
      </c>
      <c r="F113">
        <v>87.5</v>
      </c>
      <c r="G113">
        <v>81</v>
      </c>
      <c r="H113">
        <v>21.7</v>
      </c>
      <c r="I113">
        <v>475.8</v>
      </c>
    </row>
    <row r="114" spans="1:9" x14ac:dyDescent="0.25">
      <c r="A114">
        <v>251.8</v>
      </c>
      <c r="B114">
        <v>43.5</v>
      </c>
      <c r="C114">
        <v>16.5</v>
      </c>
      <c r="D114">
        <v>2366.0533333333333</v>
      </c>
      <c r="E114">
        <v>410.00766666666669</v>
      </c>
      <c r="F114">
        <v>58.052999999999997</v>
      </c>
      <c r="G114">
        <v>67.227666666666678</v>
      </c>
      <c r="H114">
        <v>39.26466666666667</v>
      </c>
      <c r="I114">
        <v>306.01900000000001</v>
      </c>
    </row>
    <row r="115" spans="1:9" x14ac:dyDescent="0.25">
      <c r="A115">
        <v>248</v>
      </c>
      <c r="B115">
        <v>43.5</v>
      </c>
      <c r="C115">
        <v>16.5</v>
      </c>
      <c r="D115">
        <v>1635.9233333333332</v>
      </c>
      <c r="E115">
        <v>268.26966666666664</v>
      </c>
      <c r="F115">
        <v>37.066000000000003</v>
      </c>
      <c r="G115">
        <v>70.88666666666667</v>
      </c>
      <c r="H115">
        <v>39.141666666666666</v>
      </c>
      <c r="I115">
        <v>188.39699999999999</v>
      </c>
    </row>
    <row r="116" spans="1:9" x14ac:dyDescent="0.25">
      <c r="A116">
        <v>248.4</v>
      </c>
      <c r="B116">
        <v>43.5</v>
      </c>
      <c r="C116">
        <v>16.5</v>
      </c>
      <c r="D116">
        <v>1498.1</v>
      </c>
      <c r="E116">
        <v>139.85</v>
      </c>
      <c r="F116">
        <v>64.875000000000014</v>
      </c>
      <c r="G116">
        <v>99.550000000000011</v>
      </c>
      <c r="H116">
        <v>23.4</v>
      </c>
      <c r="I116">
        <v>30.150000000000002</v>
      </c>
    </row>
    <row r="117" spans="1:9" x14ac:dyDescent="0.25">
      <c r="A117">
        <v>247</v>
      </c>
      <c r="B117">
        <v>43.5</v>
      </c>
      <c r="C117">
        <v>16.5</v>
      </c>
      <c r="D117">
        <v>1605.0633333333333</v>
      </c>
      <c r="E117">
        <v>267.9496666666667</v>
      </c>
      <c r="F117">
        <v>36.171999999999997</v>
      </c>
      <c r="G117">
        <v>67.75266666666667</v>
      </c>
      <c r="H117">
        <v>39.99966666666667</v>
      </c>
      <c r="I117">
        <v>191.17699999999999</v>
      </c>
    </row>
    <row r="118" spans="1:9" x14ac:dyDescent="0.25">
      <c r="A118">
        <v>246.8</v>
      </c>
      <c r="B118">
        <v>43.5</v>
      </c>
      <c r="C118">
        <v>16.5</v>
      </c>
      <c r="D118">
        <v>1748.55</v>
      </c>
      <c r="E118">
        <v>287.77500000000003</v>
      </c>
      <c r="F118">
        <v>52.537500000000009</v>
      </c>
      <c r="G118">
        <v>54.975000000000001</v>
      </c>
      <c r="H118">
        <v>12.299999999999999</v>
      </c>
      <c r="I118">
        <v>214.67500000000001</v>
      </c>
    </row>
    <row r="119" spans="1:9" x14ac:dyDescent="0.25">
      <c r="A119">
        <v>244.8</v>
      </c>
      <c r="B119">
        <v>43</v>
      </c>
      <c r="C119">
        <v>16.5</v>
      </c>
      <c r="D119">
        <v>1548.4</v>
      </c>
      <c r="E119">
        <v>284.02999999999997</v>
      </c>
      <c r="F119">
        <v>25.599999999999998</v>
      </c>
      <c r="G119">
        <v>73.13</v>
      </c>
      <c r="H119">
        <v>9.92</v>
      </c>
      <c r="I119">
        <v>215.36</v>
      </c>
    </row>
    <row r="120" spans="1:9" x14ac:dyDescent="0.25">
      <c r="A120">
        <v>244.4</v>
      </c>
      <c r="B120">
        <v>43</v>
      </c>
      <c r="C120">
        <v>16.5</v>
      </c>
      <c r="D120">
        <v>1562</v>
      </c>
      <c r="E120">
        <v>304.09999999999997</v>
      </c>
      <c r="F120">
        <v>20.8</v>
      </c>
      <c r="G120">
        <v>59.1</v>
      </c>
      <c r="H120">
        <v>3.8</v>
      </c>
      <c r="I120">
        <v>225.1</v>
      </c>
    </row>
    <row r="121" spans="1:9" x14ac:dyDescent="0.25">
      <c r="A121">
        <v>244.2</v>
      </c>
      <c r="B121">
        <v>43</v>
      </c>
      <c r="C121">
        <v>16.5</v>
      </c>
      <c r="D121">
        <v>1366</v>
      </c>
      <c r="E121">
        <v>278.7</v>
      </c>
      <c r="F121">
        <v>9.5</v>
      </c>
      <c r="G121">
        <v>61.5</v>
      </c>
      <c r="H121">
        <v>5</v>
      </c>
      <c r="I121">
        <v>206.1</v>
      </c>
    </row>
    <row r="122" spans="1:9" x14ac:dyDescent="0.25">
      <c r="A122">
        <v>245</v>
      </c>
      <c r="B122">
        <v>43</v>
      </c>
      <c r="C122">
        <v>16.5</v>
      </c>
      <c r="D122">
        <v>1257.0999999999999</v>
      </c>
      <c r="E122">
        <v>281.8</v>
      </c>
      <c r="F122">
        <v>11</v>
      </c>
      <c r="G122">
        <v>17.174999999999997</v>
      </c>
      <c r="H122">
        <v>6.0000000000000009</v>
      </c>
      <c r="I122">
        <v>196.04999999999998</v>
      </c>
    </row>
    <row r="123" spans="1:9" x14ac:dyDescent="0.25">
      <c r="A123">
        <v>247</v>
      </c>
      <c r="B123">
        <v>43.5</v>
      </c>
      <c r="C123">
        <v>16.5</v>
      </c>
      <c r="D123">
        <v>8222</v>
      </c>
      <c r="E123">
        <v>1273.9000000000001</v>
      </c>
      <c r="F123">
        <v>288</v>
      </c>
      <c r="G123">
        <v>172</v>
      </c>
      <c r="H123">
        <v>35.5</v>
      </c>
      <c r="I123">
        <v>821.9</v>
      </c>
    </row>
    <row r="124" spans="1:9" x14ac:dyDescent="0.25">
      <c r="A124">
        <v>249.6</v>
      </c>
      <c r="B124">
        <v>43.5</v>
      </c>
      <c r="C124">
        <v>16.5</v>
      </c>
      <c r="D124">
        <v>4515.8237499999996</v>
      </c>
      <c r="E124">
        <v>873.69037500000002</v>
      </c>
      <c r="F124">
        <v>94.364999999999995</v>
      </c>
      <c r="G124">
        <v>95.332875000000001</v>
      </c>
      <c r="H124">
        <v>31.140249999999998</v>
      </c>
      <c r="I124">
        <v>687.84012500000006</v>
      </c>
    </row>
    <row r="125" spans="1:9" x14ac:dyDescent="0.25">
      <c r="A125">
        <v>250.4</v>
      </c>
      <c r="B125">
        <v>43.5</v>
      </c>
      <c r="C125">
        <v>16.5</v>
      </c>
      <c r="D125">
        <v>5192.6812499999996</v>
      </c>
      <c r="E125">
        <v>717.67062499999997</v>
      </c>
      <c r="F125">
        <v>203.45</v>
      </c>
      <c r="G125">
        <v>111.640625</v>
      </c>
      <c r="H125">
        <v>45.212500000000006</v>
      </c>
      <c r="I125">
        <v>362.08937499999996</v>
      </c>
    </row>
    <row r="126" spans="1:9" x14ac:dyDescent="0.25">
      <c r="A126">
        <v>252.4</v>
      </c>
      <c r="B126">
        <v>43.5</v>
      </c>
      <c r="C126">
        <v>16.5</v>
      </c>
      <c r="D126">
        <v>560</v>
      </c>
      <c r="E126">
        <v>152</v>
      </c>
      <c r="F126">
        <v>0</v>
      </c>
      <c r="G126">
        <v>0</v>
      </c>
      <c r="H126">
        <v>0</v>
      </c>
      <c r="I126">
        <v>152</v>
      </c>
    </row>
    <row r="127" spans="1:9" x14ac:dyDescent="0.25">
      <c r="A127">
        <v>250.6</v>
      </c>
      <c r="B127">
        <v>43.5</v>
      </c>
      <c r="C127">
        <v>16.5</v>
      </c>
      <c r="D127">
        <v>4345.1558333333342</v>
      </c>
      <c r="E127">
        <v>606.38508333333334</v>
      </c>
      <c r="F127">
        <v>138.87399999999997</v>
      </c>
      <c r="G127">
        <v>206.44258333333335</v>
      </c>
      <c r="H127">
        <v>73.660250000000005</v>
      </c>
      <c r="I127">
        <v>349.9449166666667</v>
      </c>
    </row>
    <row r="128" spans="1:9" x14ac:dyDescent="0.25">
      <c r="A128">
        <v>252.6</v>
      </c>
      <c r="B128">
        <v>43.5</v>
      </c>
      <c r="C128">
        <v>16.5</v>
      </c>
      <c r="D128">
        <v>5061.466071428571</v>
      </c>
      <c r="E128">
        <v>708.60833333333335</v>
      </c>
      <c r="F128">
        <v>179.23839285714286</v>
      </c>
      <c r="G128">
        <v>192.45416666666668</v>
      </c>
      <c r="H128">
        <v>38.377083333333339</v>
      </c>
      <c r="I128">
        <v>516.88958333333335</v>
      </c>
    </row>
    <row r="129" spans="1:9" x14ac:dyDescent="0.25">
      <c r="A129">
        <v>253.6</v>
      </c>
      <c r="B129">
        <v>43.5</v>
      </c>
      <c r="C129">
        <v>16.5</v>
      </c>
      <c r="D129">
        <v>7330.8238095238103</v>
      </c>
      <c r="E129">
        <v>1146.0858333333333</v>
      </c>
      <c r="F129">
        <v>246.7717857142857</v>
      </c>
      <c r="G129">
        <v>150.10249999999999</v>
      </c>
      <c r="H129">
        <v>41.461666666666673</v>
      </c>
      <c r="I129">
        <v>1012.2850000000001</v>
      </c>
    </row>
    <row r="130" spans="1:9" x14ac:dyDescent="0.25">
      <c r="A130">
        <v>253</v>
      </c>
      <c r="B130">
        <v>43.5</v>
      </c>
      <c r="C130">
        <v>16.5</v>
      </c>
      <c r="D130">
        <v>6810.4339285714286</v>
      </c>
      <c r="E130">
        <v>947.95781250000005</v>
      </c>
      <c r="F130">
        <v>253.04129464285711</v>
      </c>
      <c r="G130">
        <v>209.50156250000001</v>
      </c>
      <c r="H130">
        <v>71.796875</v>
      </c>
      <c r="I130">
        <v>540.84687499999995</v>
      </c>
    </row>
    <row r="131" spans="1:9" x14ac:dyDescent="0.25">
      <c r="A131">
        <v>257.2</v>
      </c>
      <c r="B131">
        <v>44</v>
      </c>
      <c r="C131">
        <v>16.5</v>
      </c>
      <c r="D131">
        <v>5391.7351190476193</v>
      </c>
      <c r="E131">
        <v>746.953125</v>
      </c>
      <c r="F131">
        <v>223.14419642857143</v>
      </c>
      <c r="G131">
        <v>129.65729166666665</v>
      </c>
      <c r="H131">
        <v>30.235416666666666</v>
      </c>
      <c r="I131">
        <v>427.88333333333333</v>
      </c>
    </row>
    <row r="132" spans="1:9" x14ac:dyDescent="0.25">
      <c r="A132">
        <v>254.6</v>
      </c>
      <c r="B132">
        <v>44</v>
      </c>
      <c r="C132">
        <v>16.5</v>
      </c>
      <c r="D132">
        <v>4849.4448214285712</v>
      </c>
      <c r="E132">
        <v>581.27920833333326</v>
      </c>
      <c r="F132">
        <v>204.39239285714285</v>
      </c>
      <c r="G132">
        <v>168.54454166666667</v>
      </c>
      <c r="H132">
        <v>56.406333333333336</v>
      </c>
      <c r="I132">
        <v>334.10370833333332</v>
      </c>
    </row>
    <row r="133" spans="1:9" x14ac:dyDescent="0.25">
      <c r="A133">
        <v>255.2</v>
      </c>
      <c r="B133">
        <v>44</v>
      </c>
      <c r="C133">
        <v>16.5</v>
      </c>
      <c r="D133">
        <v>500</v>
      </c>
      <c r="E133">
        <v>130</v>
      </c>
      <c r="F133">
        <v>0</v>
      </c>
      <c r="G133">
        <v>0</v>
      </c>
      <c r="H133">
        <v>0</v>
      </c>
      <c r="I133">
        <v>129</v>
      </c>
    </row>
    <row r="134" spans="1:9" x14ac:dyDescent="0.25">
      <c r="A134">
        <v>254.8</v>
      </c>
      <c r="B134">
        <v>44</v>
      </c>
      <c r="C134">
        <v>16.5</v>
      </c>
      <c r="D134">
        <v>5525</v>
      </c>
      <c r="E134">
        <v>761.80000000000007</v>
      </c>
      <c r="F134">
        <v>214.7</v>
      </c>
      <c r="G134">
        <v>136.4</v>
      </c>
      <c r="H134">
        <v>38.700000000000003</v>
      </c>
      <c r="I134">
        <v>378.2</v>
      </c>
    </row>
    <row r="135" spans="1:9" x14ac:dyDescent="0.25">
      <c r="A135">
        <v>255.8</v>
      </c>
      <c r="B135">
        <v>44</v>
      </c>
      <c r="C135">
        <v>16.5</v>
      </c>
      <c r="D135">
        <v>4857.2833333333328</v>
      </c>
      <c r="E135">
        <v>656.09333333333336</v>
      </c>
      <c r="F135">
        <v>183.95499999999998</v>
      </c>
      <c r="G135">
        <v>140.09333333333336</v>
      </c>
      <c r="H135">
        <v>44.68</v>
      </c>
      <c r="I135">
        <v>390.73166666666668</v>
      </c>
    </row>
    <row r="136" spans="1:9" x14ac:dyDescent="0.25">
      <c r="A136">
        <v>257.2</v>
      </c>
      <c r="B136">
        <v>44.5</v>
      </c>
      <c r="C136">
        <v>16.5</v>
      </c>
      <c r="D136">
        <v>4762.6833333333334</v>
      </c>
      <c r="E136">
        <v>648.98333333333335</v>
      </c>
      <c r="F136">
        <v>250.35499999999999</v>
      </c>
      <c r="G136">
        <v>136.54333333333335</v>
      </c>
      <c r="H136">
        <v>73.160000000000011</v>
      </c>
      <c r="I136">
        <v>316.12166666666667</v>
      </c>
    </row>
    <row r="137" spans="1:9" x14ac:dyDescent="0.25">
      <c r="A137">
        <v>258</v>
      </c>
      <c r="B137">
        <v>44.5</v>
      </c>
      <c r="C137">
        <v>16.5</v>
      </c>
      <c r="D137">
        <v>4631.3</v>
      </c>
      <c r="E137">
        <v>742.88333333333333</v>
      </c>
      <c r="F137">
        <v>151.15875</v>
      </c>
      <c r="G137">
        <v>119.62541666666667</v>
      </c>
      <c r="H137">
        <v>9.6883333333333326</v>
      </c>
      <c r="I137">
        <v>554.69124999999997</v>
      </c>
    </row>
    <row r="138" spans="1:9" x14ac:dyDescent="0.25">
      <c r="A138">
        <v>251.8</v>
      </c>
      <c r="B138">
        <v>44.5</v>
      </c>
      <c r="C138">
        <v>16.5</v>
      </c>
      <c r="D138">
        <v>3025.2295833333337</v>
      </c>
      <c r="E138">
        <v>520.81616666666662</v>
      </c>
      <c r="F138">
        <v>74.574875000000006</v>
      </c>
      <c r="G138">
        <v>90.387125000000012</v>
      </c>
      <c r="H138">
        <v>40.594583333333333</v>
      </c>
      <c r="I138">
        <v>373.47787499999998</v>
      </c>
    </row>
    <row r="139" spans="1:9" x14ac:dyDescent="0.25">
      <c r="A139">
        <v>250.4</v>
      </c>
      <c r="B139">
        <v>44.5</v>
      </c>
      <c r="C139">
        <v>16.5</v>
      </c>
      <c r="D139">
        <v>3309.7843750000002</v>
      </c>
      <c r="E139">
        <v>587.67520833333333</v>
      </c>
      <c r="F139">
        <v>82.926937499999994</v>
      </c>
      <c r="G139">
        <v>85.182979166666684</v>
      </c>
      <c r="H139">
        <v>8.9678333333333331</v>
      </c>
      <c r="I139">
        <v>498.64431249999996</v>
      </c>
    </row>
    <row r="140" spans="1:9" x14ac:dyDescent="0.25">
      <c r="A140">
        <v>251</v>
      </c>
      <c r="B140">
        <v>44.5</v>
      </c>
      <c r="C140">
        <v>16.5</v>
      </c>
      <c r="D140">
        <v>692</v>
      </c>
      <c r="E140">
        <v>138.4</v>
      </c>
      <c r="F140">
        <v>17</v>
      </c>
      <c r="G140">
        <v>2</v>
      </c>
      <c r="H140">
        <v>0</v>
      </c>
      <c r="I140">
        <v>119.4</v>
      </c>
    </row>
    <row r="141" spans="1:9" x14ac:dyDescent="0.25">
      <c r="A141">
        <v>249.2</v>
      </c>
      <c r="B141">
        <v>44</v>
      </c>
      <c r="C141">
        <v>16.5</v>
      </c>
      <c r="D141">
        <v>3776.5233333333335</v>
      </c>
      <c r="E141">
        <v>640.2836666666667</v>
      </c>
      <c r="F141">
        <v>99.191000000000003</v>
      </c>
      <c r="G141">
        <v>93.937000000000012</v>
      </c>
      <c r="H141">
        <v>44.299333333333337</v>
      </c>
      <c r="I141">
        <v>459.10299999999995</v>
      </c>
    </row>
    <row r="142" spans="1:9" x14ac:dyDescent="0.25">
      <c r="A142">
        <v>248</v>
      </c>
      <c r="B142">
        <v>44</v>
      </c>
      <c r="C142">
        <v>16.5</v>
      </c>
      <c r="D142">
        <v>4886.0414583333331</v>
      </c>
      <c r="E142">
        <v>730.48337500000002</v>
      </c>
      <c r="F142">
        <v>148.85006249999998</v>
      </c>
      <c r="G142">
        <v>154.92685416666669</v>
      </c>
      <c r="H142">
        <v>48.697916666666664</v>
      </c>
      <c r="I142">
        <v>541.51043749999997</v>
      </c>
    </row>
    <row r="143" spans="1:9" x14ac:dyDescent="0.25">
      <c r="A143">
        <v>250.2</v>
      </c>
      <c r="B143">
        <v>44</v>
      </c>
      <c r="C143">
        <v>16.5</v>
      </c>
      <c r="D143">
        <v>3312.8814583333333</v>
      </c>
      <c r="E143">
        <v>511.657375</v>
      </c>
      <c r="F143">
        <v>93.966062500000007</v>
      </c>
      <c r="G143">
        <v>123.98485416666668</v>
      </c>
      <c r="H143">
        <v>45.321916666666667</v>
      </c>
      <c r="I143">
        <v>391.66643750000003</v>
      </c>
    </row>
    <row r="144" spans="1:9" x14ac:dyDescent="0.25">
      <c r="A144">
        <v>253</v>
      </c>
      <c r="B144">
        <v>44</v>
      </c>
      <c r="C144">
        <v>16.5</v>
      </c>
      <c r="D144">
        <v>3113.3677083333332</v>
      </c>
      <c r="E144">
        <v>361.111875</v>
      </c>
      <c r="F144">
        <v>111.4519375</v>
      </c>
      <c r="G144">
        <v>135.84297916666665</v>
      </c>
      <c r="H144">
        <v>27.331166666666668</v>
      </c>
      <c r="I144">
        <v>193.44931249999999</v>
      </c>
    </row>
    <row r="145" spans="1:9" x14ac:dyDescent="0.25">
      <c r="A145">
        <v>250.8</v>
      </c>
      <c r="B145">
        <v>44</v>
      </c>
      <c r="C145">
        <v>16.5</v>
      </c>
      <c r="D145">
        <v>4050.583333333333</v>
      </c>
      <c r="E145">
        <v>644.8366666666667</v>
      </c>
      <c r="F145">
        <v>105.22500000000001</v>
      </c>
      <c r="G145">
        <v>89.060000000000016</v>
      </c>
      <c r="H145">
        <v>28.563333333333333</v>
      </c>
      <c r="I145">
        <v>436.60500000000002</v>
      </c>
    </row>
    <row r="146" spans="1:9" x14ac:dyDescent="0.25">
      <c r="A146">
        <v>252.8</v>
      </c>
      <c r="B146">
        <v>44</v>
      </c>
      <c r="C146">
        <v>16.5</v>
      </c>
      <c r="D146">
        <v>2263.6781249999999</v>
      </c>
      <c r="E146">
        <v>391.88270833333331</v>
      </c>
      <c r="F146">
        <v>52.483062500000003</v>
      </c>
      <c r="G146">
        <v>66.492854166666675</v>
      </c>
      <c r="H146">
        <v>7.2525833333333329</v>
      </c>
      <c r="I146">
        <v>349.62943749999999</v>
      </c>
    </row>
    <row r="147" spans="1:9" x14ac:dyDescent="0.25">
      <c r="A147">
        <v>251</v>
      </c>
      <c r="B147">
        <v>44</v>
      </c>
      <c r="C147">
        <v>16.5</v>
      </c>
      <c r="D147">
        <v>10</v>
      </c>
      <c r="E147">
        <v>3</v>
      </c>
      <c r="F147">
        <v>0</v>
      </c>
      <c r="G147">
        <v>0</v>
      </c>
      <c r="H147">
        <v>0</v>
      </c>
      <c r="I147">
        <v>2</v>
      </c>
    </row>
    <row r="148" spans="1:9" x14ac:dyDescent="0.25">
      <c r="A148">
        <v>249.4</v>
      </c>
      <c r="B148">
        <v>44</v>
      </c>
      <c r="C148">
        <v>16.5</v>
      </c>
      <c r="D148">
        <v>2235.6781249999999</v>
      </c>
      <c r="E148">
        <v>412.28270833333335</v>
      </c>
      <c r="F148">
        <v>47.483062500000003</v>
      </c>
      <c r="G148">
        <v>63.492854166666667</v>
      </c>
      <c r="H148">
        <v>15.252583333333332</v>
      </c>
      <c r="I148">
        <v>372.02943750000003</v>
      </c>
    </row>
    <row r="149" spans="1:9" x14ac:dyDescent="0.25">
      <c r="A149">
        <v>253.6</v>
      </c>
      <c r="B149">
        <v>44</v>
      </c>
      <c r="C149">
        <v>16.5</v>
      </c>
      <c r="D149">
        <v>6047</v>
      </c>
      <c r="E149">
        <v>759.4</v>
      </c>
      <c r="F149">
        <v>264.5</v>
      </c>
      <c r="G149">
        <v>123.5</v>
      </c>
      <c r="H149">
        <v>45.5</v>
      </c>
      <c r="I149">
        <v>330.4</v>
      </c>
    </row>
    <row r="150" spans="1:9" x14ac:dyDescent="0.25">
      <c r="A150">
        <v>254.6</v>
      </c>
      <c r="B150">
        <v>44</v>
      </c>
      <c r="C150">
        <v>16.5</v>
      </c>
      <c r="D150">
        <v>2667</v>
      </c>
      <c r="E150">
        <v>441.4</v>
      </c>
      <c r="F150">
        <v>82.5</v>
      </c>
      <c r="G150">
        <v>41</v>
      </c>
      <c r="H150">
        <v>12.5</v>
      </c>
      <c r="I150">
        <v>296.39999999999998</v>
      </c>
    </row>
    <row r="151" spans="1:9" x14ac:dyDescent="0.25">
      <c r="A151">
        <v>253</v>
      </c>
      <c r="B151">
        <v>44</v>
      </c>
      <c r="C151">
        <v>16.5</v>
      </c>
      <c r="D151">
        <v>2940</v>
      </c>
      <c r="E151">
        <v>420.5</v>
      </c>
      <c r="F151">
        <v>99.2</v>
      </c>
      <c r="G151">
        <v>98.4</v>
      </c>
      <c r="H151">
        <v>8.1999999999999993</v>
      </c>
      <c r="I151">
        <v>295.10000000000002</v>
      </c>
    </row>
    <row r="152" spans="1:9" x14ac:dyDescent="0.25">
      <c r="A152">
        <v>254</v>
      </c>
      <c r="B152">
        <v>44</v>
      </c>
      <c r="C152">
        <v>16.5</v>
      </c>
      <c r="D152">
        <v>1592</v>
      </c>
      <c r="E152">
        <v>244.8</v>
      </c>
      <c r="F152">
        <v>47</v>
      </c>
      <c r="G152">
        <v>46</v>
      </c>
      <c r="H152">
        <v>2</v>
      </c>
      <c r="I152">
        <v>140.80000000000001</v>
      </c>
    </row>
    <row r="153" spans="1:9" x14ac:dyDescent="0.25">
      <c r="A153">
        <v>253</v>
      </c>
      <c r="B153">
        <v>44</v>
      </c>
      <c r="C153">
        <v>16.5</v>
      </c>
      <c r="D153">
        <v>5802.7849999999999</v>
      </c>
      <c r="E153">
        <v>833.42620370370378</v>
      </c>
      <c r="F153">
        <v>216.76972222222221</v>
      </c>
      <c r="G153">
        <v>143.81657407407408</v>
      </c>
      <c r="H153">
        <v>10.941203703703703</v>
      </c>
      <c r="I153">
        <v>525.43208333333337</v>
      </c>
    </row>
    <row r="154" spans="1:9" x14ac:dyDescent="0.25">
      <c r="A154">
        <v>251.8</v>
      </c>
      <c r="B154">
        <v>44</v>
      </c>
      <c r="C154">
        <v>16.5</v>
      </c>
      <c r="D154">
        <v>1316.9749999999999</v>
      </c>
      <c r="E154">
        <v>186.535</v>
      </c>
      <c r="F154">
        <v>56.275000000000006</v>
      </c>
      <c r="G154">
        <v>27.375</v>
      </c>
      <c r="H154">
        <v>27.005000000000003</v>
      </c>
      <c r="I154">
        <v>82.004999999999995</v>
      </c>
    </row>
    <row r="155" spans="1:9" x14ac:dyDescent="0.25">
      <c r="A155">
        <v>251.4</v>
      </c>
      <c r="B155">
        <v>44</v>
      </c>
      <c r="C155">
        <v>16.5</v>
      </c>
      <c r="D155">
        <v>1219.3699999999999</v>
      </c>
      <c r="E155">
        <v>127.9124074074074</v>
      </c>
      <c r="F155">
        <v>54.449444444444445</v>
      </c>
      <c r="G155">
        <v>60.013148148148147</v>
      </c>
      <c r="H155">
        <v>6.4824074074074067</v>
      </c>
      <c r="I155">
        <v>67.68416666666667</v>
      </c>
    </row>
    <row r="156" spans="1:9" x14ac:dyDescent="0.25">
      <c r="A156">
        <v>249.2</v>
      </c>
      <c r="B156">
        <v>44</v>
      </c>
      <c r="C156">
        <v>16.5</v>
      </c>
      <c r="D156">
        <v>2270.0566666666668</v>
      </c>
      <c r="E156">
        <v>329.8830740740741</v>
      </c>
      <c r="F156">
        <v>57.797444444444444</v>
      </c>
      <c r="G156">
        <v>108.97481481481483</v>
      </c>
      <c r="H156">
        <v>44.937407407407406</v>
      </c>
      <c r="I156">
        <v>207.9385</v>
      </c>
    </row>
    <row r="157" spans="1:9" x14ac:dyDescent="0.25">
      <c r="A157">
        <v>252.8</v>
      </c>
      <c r="B157">
        <v>44</v>
      </c>
      <c r="C157">
        <v>16.5</v>
      </c>
      <c r="D157">
        <v>2812.5150000000003</v>
      </c>
      <c r="E157">
        <v>441.84981481481475</v>
      </c>
      <c r="F157">
        <v>74.048888888888882</v>
      </c>
      <c r="G157">
        <v>109.3012962962963</v>
      </c>
      <c r="H157">
        <v>14.939814814814813</v>
      </c>
      <c r="I157">
        <v>345.24333333333334</v>
      </c>
    </row>
    <row r="158" spans="1:9" x14ac:dyDescent="0.25">
      <c r="A158">
        <v>253</v>
      </c>
      <c r="B158">
        <v>44</v>
      </c>
      <c r="C158">
        <v>16.5</v>
      </c>
      <c r="D158">
        <v>7104.37</v>
      </c>
      <c r="E158">
        <v>816.91240740740739</v>
      </c>
      <c r="F158">
        <v>277.44944444444445</v>
      </c>
      <c r="G158">
        <v>221.01314814814816</v>
      </c>
      <c r="H158">
        <v>51.982407407407408</v>
      </c>
      <c r="I158">
        <v>292.68416666666667</v>
      </c>
    </row>
    <row r="159" spans="1:9" x14ac:dyDescent="0.25">
      <c r="A159">
        <v>259</v>
      </c>
      <c r="B159">
        <v>44.5</v>
      </c>
      <c r="C159">
        <v>16.5</v>
      </c>
      <c r="D159">
        <v>1995.5166666666667</v>
      </c>
      <c r="E159">
        <v>299.86666666666667</v>
      </c>
      <c r="F159">
        <v>55.525000000000006</v>
      </c>
      <c r="G159">
        <v>83.666666666666686</v>
      </c>
      <c r="H159">
        <v>57.7</v>
      </c>
      <c r="I159">
        <v>185.90833333333333</v>
      </c>
    </row>
    <row r="160" spans="1:9" x14ac:dyDescent="0.25">
      <c r="A160">
        <v>254.8</v>
      </c>
      <c r="B160">
        <v>44.5</v>
      </c>
      <c r="C160">
        <v>16.5</v>
      </c>
      <c r="D160">
        <v>2392.7399999999998</v>
      </c>
      <c r="E160">
        <v>133.42481481481479</v>
      </c>
      <c r="F160">
        <v>135.09888888888889</v>
      </c>
      <c r="G160">
        <v>182.4262962962963</v>
      </c>
      <c r="H160">
        <v>14.164814814814813</v>
      </c>
      <c r="I160">
        <v>31.368333333333336</v>
      </c>
    </row>
    <row r="161" spans="1:9" x14ac:dyDescent="0.25">
      <c r="A161">
        <v>252.8</v>
      </c>
      <c r="B161">
        <v>44.5</v>
      </c>
      <c r="C161">
        <v>16.5</v>
      </c>
      <c r="D161">
        <v>1908.2166666666665</v>
      </c>
      <c r="E161">
        <v>213.73666666666668</v>
      </c>
      <c r="F161">
        <v>173.85499999999999</v>
      </c>
      <c r="G161">
        <v>97.006666666666675</v>
      </c>
      <c r="H161">
        <v>59.470000000000006</v>
      </c>
      <c r="I161">
        <v>50.18833333333334</v>
      </c>
    </row>
    <row r="162" spans="1:9" x14ac:dyDescent="0.25">
      <c r="A162">
        <v>251.8</v>
      </c>
      <c r="B162">
        <v>44.5</v>
      </c>
      <c r="C162">
        <v>16.5</v>
      </c>
      <c r="D162">
        <v>4115.6466666666665</v>
      </c>
      <c r="E162">
        <v>463.25366666666667</v>
      </c>
      <c r="F162">
        <v>172.392</v>
      </c>
      <c r="G162">
        <v>144.58466666666666</v>
      </c>
      <c r="H162">
        <v>28.869</v>
      </c>
      <c r="I162">
        <v>218.47633333333334</v>
      </c>
    </row>
    <row r="163" spans="1:9" x14ac:dyDescent="0.25">
      <c r="A163">
        <v>254.8</v>
      </c>
      <c r="B163">
        <v>44.5</v>
      </c>
      <c r="C163">
        <v>16.5</v>
      </c>
      <c r="D163">
        <v>2253.5166666666664</v>
      </c>
      <c r="E163">
        <v>285.66666666666663</v>
      </c>
      <c r="F163">
        <v>74.325000000000003</v>
      </c>
      <c r="G163">
        <v>94.26666666666668</v>
      </c>
      <c r="H163">
        <v>18</v>
      </c>
      <c r="I163">
        <v>168.30833333333334</v>
      </c>
    </row>
    <row r="164" spans="1:9" x14ac:dyDescent="0.25">
      <c r="A164">
        <v>255</v>
      </c>
      <c r="B164">
        <v>44.5</v>
      </c>
      <c r="C164">
        <v>16.5</v>
      </c>
      <c r="D164">
        <v>4339.55</v>
      </c>
      <c r="E164">
        <v>871.2</v>
      </c>
      <c r="F164">
        <v>39.975000000000001</v>
      </c>
      <c r="G164">
        <v>122.00000000000001</v>
      </c>
      <c r="H164">
        <v>39.6</v>
      </c>
      <c r="I164">
        <v>751.32500000000005</v>
      </c>
    </row>
    <row r="165" spans="1:9" x14ac:dyDescent="0.25">
      <c r="A165">
        <v>254.8</v>
      </c>
      <c r="B165">
        <v>44.5</v>
      </c>
      <c r="C165">
        <v>16.5</v>
      </c>
      <c r="D165">
        <v>2963.74</v>
      </c>
      <c r="E165">
        <v>434.82481481481477</v>
      </c>
      <c r="F165">
        <v>88.898888888888891</v>
      </c>
      <c r="G165">
        <v>107.02629629629629</v>
      </c>
      <c r="H165">
        <v>14.964814814814813</v>
      </c>
      <c r="I165">
        <v>305.36833333333334</v>
      </c>
    </row>
    <row r="166" spans="1:9" x14ac:dyDescent="0.25">
      <c r="A166">
        <v>251.8</v>
      </c>
      <c r="B166">
        <v>44.5</v>
      </c>
      <c r="C166">
        <v>16.5</v>
      </c>
      <c r="D166">
        <v>5194.74</v>
      </c>
      <c r="E166">
        <v>666.82481481481477</v>
      </c>
      <c r="F166">
        <v>211.09888888888889</v>
      </c>
      <c r="G166">
        <v>157.4262962962963</v>
      </c>
      <c r="H166">
        <v>39.664814814814818</v>
      </c>
      <c r="I166">
        <v>342.76833333333332</v>
      </c>
    </row>
    <row r="167" spans="1:9" x14ac:dyDescent="0.25">
      <c r="A167">
        <v>257.39999999999998</v>
      </c>
      <c r="B167">
        <v>45</v>
      </c>
      <c r="C167">
        <v>16.5</v>
      </c>
      <c r="D167">
        <v>2174</v>
      </c>
      <c r="E167">
        <v>437.6</v>
      </c>
      <c r="F167">
        <v>142.5</v>
      </c>
      <c r="G167">
        <v>47</v>
      </c>
      <c r="H167">
        <v>42</v>
      </c>
      <c r="I167">
        <v>321.39999999999998</v>
      </c>
    </row>
    <row r="168" spans="1:9" x14ac:dyDescent="0.25">
      <c r="A168">
        <v>255.8</v>
      </c>
      <c r="B168">
        <v>45</v>
      </c>
      <c r="C168">
        <v>16.5</v>
      </c>
      <c r="D168">
        <v>2046.3866666666668</v>
      </c>
      <c r="E168">
        <v>419.45266666666669</v>
      </c>
      <c r="F168">
        <v>27.042999999999999</v>
      </c>
      <c r="G168">
        <v>61.13600000000001</v>
      </c>
      <c r="H168">
        <v>36.448</v>
      </c>
      <c r="I168">
        <v>349.86566666666664</v>
      </c>
    </row>
    <row r="169" spans="1:9" x14ac:dyDescent="0.25">
      <c r="A169">
        <v>251.8</v>
      </c>
      <c r="B169">
        <v>44.5</v>
      </c>
      <c r="C169">
        <v>16.5</v>
      </c>
      <c r="D169">
        <v>1417.494375</v>
      </c>
      <c r="E169">
        <v>267.525125</v>
      </c>
      <c r="F169">
        <v>26.328375000000001</v>
      </c>
      <c r="G169">
        <v>33.312062499999996</v>
      </c>
      <c r="H169">
        <v>4.6653124999999998</v>
      </c>
      <c r="I169">
        <v>158.741625</v>
      </c>
    </row>
    <row r="170" spans="1:9" x14ac:dyDescent="0.25">
      <c r="A170">
        <v>247.6</v>
      </c>
      <c r="B170">
        <v>44.5</v>
      </c>
      <c r="C170">
        <v>16.5</v>
      </c>
      <c r="D170">
        <v>2175.2666666666664</v>
      </c>
      <c r="E170">
        <v>376.66666666666669</v>
      </c>
      <c r="F170">
        <v>45.075000000000003</v>
      </c>
      <c r="G170">
        <v>74.750000000000014</v>
      </c>
      <c r="H170">
        <v>50.2</v>
      </c>
      <c r="I170">
        <v>273.8416666666667</v>
      </c>
    </row>
    <row r="171" spans="1:9" x14ac:dyDescent="0.25">
      <c r="A171">
        <v>248.8</v>
      </c>
      <c r="B171">
        <v>44.5</v>
      </c>
      <c r="C171">
        <v>16.5</v>
      </c>
      <c r="D171">
        <v>2027.547619047619</v>
      </c>
      <c r="E171">
        <v>304.3630952380953</v>
      </c>
      <c r="F171">
        <v>60.359523809523822</v>
      </c>
      <c r="G171">
        <v>76.157142857142873</v>
      </c>
      <c r="H171">
        <v>17.166666666666668</v>
      </c>
      <c r="I171">
        <v>264.0654761904762</v>
      </c>
    </row>
    <row r="172" spans="1:9" x14ac:dyDescent="0.25">
      <c r="A172">
        <v>249.8</v>
      </c>
      <c r="B172">
        <v>44.5</v>
      </c>
      <c r="C172">
        <v>16.5</v>
      </c>
      <c r="D172">
        <v>3443.7610416666666</v>
      </c>
      <c r="E172">
        <v>644.09179166666672</v>
      </c>
      <c r="F172">
        <v>66.703374999999994</v>
      </c>
      <c r="G172">
        <v>93.162062500000019</v>
      </c>
      <c r="H172">
        <v>55.165312499999999</v>
      </c>
      <c r="I172">
        <v>506.0832916666667</v>
      </c>
    </row>
    <row r="173" spans="1:9" x14ac:dyDescent="0.25">
      <c r="A173">
        <v>250.6</v>
      </c>
      <c r="B173">
        <v>44.5</v>
      </c>
      <c r="C173">
        <v>16.5</v>
      </c>
      <c r="D173">
        <v>3056.2666666666664</v>
      </c>
      <c r="E173">
        <v>601.56666666666661</v>
      </c>
      <c r="F173">
        <v>50.875</v>
      </c>
      <c r="G173">
        <v>76.850000000000009</v>
      </c>
      <c r="H173">
        <v>53.5</v>
      </c>
      <c r="I173">
        <v>500.3416666666667</v>
      </c>
    </row>
    <row r="174" spans="1:9" x14ac:dyDescent="0.25">
      <c r="A174">
        <v>252</v>
      </c>
      <c r="B174">
        <v>44.5</v>
      </c>
      <c r="C174">
        <v>16.5</v>
      </c>
      <c r="D174">
        <v>6201.5</v>
      </c>
      <c r="E174">
        <v>872.35</v>
      </c>
      <c r="F174">
        <v>224.2</v>
      </c>
      <c r="G174">
        <v>190.4</v>
      </c>
      <c r="H174">
        <v>37.200000000000003</v>
      </c>
      <c r="I174">
        <v>508</v>
      </c>
    </row>
    <row r="175" spans="1:9" x14ac:dyDescent="0.25">
      <c r="A175">
        <v>255.6</v>
      </c>
      <c r="B175">
        <v>44.5</v>
      </c>
      <c r="C175">
        <v>16.5</v>
      </c>
      <c r="D175">
        <v>3067.041994047619</v>
      </c>
      <c r="E175">
        <v>431.28822023809528</v>
      </c>
      <c r="F175">
        <v>109.68789880952382</v>
      </c>
      <c r="G175">
        <v>97.969205357142869</v>
      </c>
      <c r="H175">
        <v>7.3319791666666667</v>
      </c>
      <c r="I175">
        <v>312.70710119047618</v>
      </c>
    </row>
    <row r="176" spans="1:9" x14ac:dyDescent="0.25">
      <c r="A176">
        <v>252.6</v>
      </c>
      <c r="B176">
        <v>44.5</v>
      </c>
      <c r="C176">
        <v>16.5</v>
      </c>
      <c r="D176">
        <v>2795.8586607142856</v>
      </c>
      <c r="E176">
        <v>317.82588690476189</v>
      </c>
      <c r="F176">
        <v>104.82789880952382</v>
      </c>
      <c r="G176">
        <v>149.84720535714285</v>
      </c>
      <c r="H176">
        <v>39.250979166666667</v>
      </c>
      <c r="I176">
        <v>199.63276785714285</v>
      </c>
    </row>
    <row r="177" spans="1:9" x14ac:dyDescent="0.25">
      <c r="A177">
        <v>252.4</v>
      </c>
      <c r="B177">
        <v>44.5</v>
      </c>
      <c r="C177">
        <v>16.5</v>
      </c>
      <c r="D177">
        <v>2490.5476190476193</v>
      </c>
      <c r="E177">
        <v>300.51309523809522</v>
      </c>
      <c r="F177">
        <v>97.509523809523827</v>
      </c>
      <c r="G177">
        <v>109.70714285714286</v>
      </c>
      <c r="H177">
        <v>8.6666666666666661</v>
      </c>
      <c r="I177">
        <v>236.3154761904762</v>
      </c>
    </row>
    <row r="178" spans="1:9" x14ac:dyDescent="0.25">
      <c r="A178">
        <v>251</v>
      </c>
      <c r="B178">
        <v>44</v>
      </c>
      <c r="C178">
        <v>16.5</v>
      </c>
      <c r="D178">
        <v>2392.6666666666665</v>
      </c>
      <c r="E178">
        <v>267.20166666666665</v>
      </c>
      <c r="F178">
        <v>97.130000000000024</v>
      </c>
      <c r="G178">
        <v>125.02500000000002</v>
      </c>
      <c r="H178">
        <v>43.9</v>
      </c>
      <c r="I178">
        <v>112.82166666666666</v>
      </c>
    </row>
    <row r="179" spans="1:9" x14ac:dyDescent="0.25">
      <c r="A179">
        <v>251.2</v>
      </c>
      <c r="B179">
        <v>44</v>
      </c>
      <c r="C179">
        <v>16.5</v>
      </c>
      <c r="D179">
        <v>1220.4000000000001</v>
      </c>
      <c r="E179">
        <v>224.97499999999999</v>
      </c>
      <c r="F179">
        <v>30.3</v>
      </c>
      <c r="G179">
        <v>27.274999999999999</v>
      </c>
      <c r="H179">
        <v>28.349999999999998</v>
      </c>
      <c r="I179">
        <v>169.50000000000003</v>
      </c>
    </row>
    <row r="180" spans="1:9" x14ac:dyDescent="0.25">
      <c r="A180">
        <v>252.4</v>
      </c>
      <c r="B180">
        <v>44</v>
      </c>
      <c r="C180">
        <v>16.5</v>
      </c>
      <c r="D180">
        <v>4894.0476190476193</v>
      </c>
      <c r="E180">
        <v>812.71309523809532</v>
      </c>
      <c r="F180">
        <v>145.65952380952382</v>
      </c>
      <c r="G180">
        <v>118.25714285714287</v>
      </c>
      <c r="H180">
        <v>13.466666666666667</v>
      </c>
      <c r="I180">
        <v>607.8654761904761</v>
      </c>
    </row>
    <row r="181" spans="1:9" x14ac:dyDescent="0.25">
      <c r="A181">
        <v>254</v>
      </c>
      <c r="B181">
        <v>44.5</v>
      </c>
      <c r="C181">
        <v>16.5</v>
      </c>
      <c r="D181">
        <v>2821.5142857142855</v>
      </c>
      <c r="E181">
        <v>486.04285714285714</v>
      </c>
      <c r="F181">
        <v>65.01428571428572</v>
      </c>
      <c r="G181">
        <v>95.200000000000017</v>
      </c>
      <c r="H181">
        <v>10.97142857142857</v>
      </c>
      <c r="I181">
        <v>293.90000000000003</v>
      </c>
    </row>
    <row r="182" spans="1:9" x14ac:dyDescent="0.25">
      <c r="A182">
        <v>253.8</v>
      </c>
      <c r="B182">
        <v>44.5</v>
      </c>
      <c r="C182">
        <v>16.5</v>
      </c>
      <c r="D182">
        <v>2853.2666666666664</v>
      </c>
      <c r="E182">
        <v>408.86666666666667</v>
      </c>
      <c r="F182">
        <v>105.075</v>
      </c>
      <c r="G182">
        <v>106.25000000000001</v>
      </c>
      <c r="H182">
        <v>47.7</v>
      </c>
      <c r="I182">
        <v>241.64166666666668</v>
      </c>
    </row>
    <row r="183" spans="1:9" x14ac:dyDescent="0.25">
      <c r="A183">
        <v>254.8</v>
      </c>
      <c r="B183">
        <v>45</v>
      </c>
      <c r="C183">
        <v>16.5</v>
      </c>
      <c r="D183">
        <v>1625.2666666666667</v>
      </c>
      <c r="E183">
        <v>146.31666666666666</v>
      </c>
      <c r="F183">
        <v>87.275000000000006</v>
      </c>
      <c r="G183">
        <v>87.6</v>
      </c>
      <c r="H183">
        <v>44.599999999999994</v>
      </c>
      <c r="I183">
        <v>34.091666666666669</v>
      </c>
    </row>
    <row r="184" spans="1:9" x14ac:dyDescent="0.25">
      <c r="A184">
        <v>253.8</v>
      </c>
      <c r="B184">
        <v>45</v>
      </c>
      <c r="C184">
        <v>16.5</v>
      </c>
      <c r="D184">
        <v>3921.0125595238096</v>
      </c>
      <c r="E184">
        <v>470.13834523809527</v>
      </c>
      <c r="F184">
        <v>163.58889285714284</v>
      </c>
      <c r="G184">
        <v>169.024125</v>
      </c>
      <c r="H184">
        <v>55.516339285714288</v>
      </c>
      <c r="I184">
        <v>241.87491666666668</v>
      </c>
    </row>
    <row r="185" spans="1:9" x14ac:dyDescent="0.25">
      <c r="A185">
        <v>253</v>
      </c>
      <c r="B185">
        <v>45</v>
      </c>
      <c r="C185">
        <v>16.5</v>
      </c>
      <c r="D185">
        <v>2820.7610416666666</v>
      </c>
      <c r="E185">
        <v>399.39179166666668</v>
      </c>
      <c r="F185">
        <v>103.903375</v>
      </c>
      <c r="G185">
        <v>108.56206250000002</v>
      </c>
      <c r="H185">
        <v>42.365312500000002</v>
      </c>
      <c r="I185">
        <v>245.88329166666668</v>
      </c>
    </row>
    <row r="186" spans="1:9" x14ac:dyDescent="0.25">
      <c r="A186">
        <v>252.4</v>
      </c>
      <c r="B186">
        <v>45</v>
      </c>
      <c r="C186">
        <v>16.5</v>
      </c>
      <c r="D186">
        <v>1694.2666666666667</v>
      </c>
      <c r="E186">
        <v>165.76666666666668</v>
      </c>
      <c r="F186">
        <v>91.875000000000014</v>
      </c>
      <c r="G186">
        <v>75.450000000000017</v>
      </c>
      <c r="H186">
        <v>43.8</v>
      </c>
      <c r="I186">
        <v>27.741666666666667</v>
      </c>
    </row>
    <row r="187" spans="1:9" x14ac:dyDescent="0.25">
      <c r="A187">
        <v>254</v>
      </c>
      <c r="B187">
        <v>44.5</v>
      </c>
      <c r="C187">
        <v>16.5</v>
      </c>
      <c r="D187">
        <v>963.26666666666665</v>
      </c>
      <c r="E187">
        <v>112.86666666666666</v>
      </c>
      <c r="F187">
        <v>35.075000000000003</v>
      </c>
      <c r="G187">
        <v>66.250000000000014</v>
      </c>
      <c r="H187">
        <v>36.700000000000003</v>
      </c>
      <c r="I187">
        <v>22.141666666666666</v>
      </c>
    </row>
    <row r="188" spans="1:9" x14ac:dyDescent="0.25">
      <c r="A188">
        <v>252.4</v>
      </c>
      <c r="B188">
        <v>44.5</v>
      </c>
      <c r="C188">
        <v>16.5</v>
      </c>
      <c r="D188">
        <v>2564.7571428571428</v>
      </c>
      <c r="E188">
        <v>445.17142857142858</v>
      </c>
      <c r="F188">
        <v>71.357142857142861</v>
      </c>
      <c r="G188">
        <v>51.800000000000004</v>
      </c>
      <c r="H188">
        <v>6.0857142857142854</v>
      </c>
      <c r="I188">
        <v>314.5</v>
      </c>
    </row>
    <row r="189" spans="1:9" x14ac:dyDescent="0.25">
      <c r="A189">
        <v>252</v>
      </c>
      <c r="B189">
        <v>44.5</v>
      </c>
      <c r="C189">
        <v>16.5</v>
      </c>
      <c r="D189">
        <v>3749.5142857142855</v>
      </c>
      <c r="E189">
        <v>587.79285714285709</v>
      </c>
      <c r="F189">
        <v>122.51428571428572</v>
      </c>
      <c r="G189">
        <v>103.75000000000001</v>
      </c>
      <c r="H189">
        <v>13.87142857142857</v>
      </c>
      <c r="I189">
        <v>399.6</v>
      </c>
    </row>
    <row r="190" spans="1:9" x14ac:dyDescent="0.25">
      <c r="A190">
        <v>253</v>
      </c>
      <c r="B190">
        <v>44.5</v>
      </c>
      <c r="C190">
        <v>16.5</v>
      </c>
      <c r="D190">
        <v>2080.6566666666668</v>
      </c>
      <c r="E190">
        <v>303.20566666666673</v>
      </c>
      <c r="F190">
        <v>72.089333333333329</v>
      </c>
      <c r="G190">
        <v>78.419666666666686</v>
      </c>
      <c r="H190">
        <v>38.975666666666669</v>
      </c>
      <c r="I190">
        <v>174.92933333333335</v>
      </c>
    </row>
    <row r="191" spans="1:9" x14ac:dyDescent="0.25">
      <c r="A191">
        <v>252.4</v>
      </c>
      <c r="B191">
        <v>44.5</v>
      </c>
      <c r="C191">
        <v>16.5</v>
      </c>
      <c r="D191">
        <v>6100.4210416666665</v>
      </c>
      <c r="E191">
        <v>816.2897916666667</v>
      </c>
      <c r="F191">
        <v>235.14070833333332</v>
      </c>
      <c r="G191">
        <v>205.10672916666667</v>
      </c>
      <c r="H191">
        <v>48.135979166666672</v>
      </c>
      <c r="I191">
        <v>460.83195833333332</v>
      </c>
    </row>
    <row r="192" spans="1:9" x14ac:dyDescent="0.25">
      <c r="A192">
        <v>252.2</v>
      </c>
      <c r="B192">
        <v>45</v>
      </c>
      <c r="C192">
        <v>16.5</v>
      </c>
      <c r="D192">
        <v>4590.5896130952387</v>
      </c>
      <c r="E192">
        <v>709.21607738095236</v>
      </c>
      <c r="F192">
        <v>143.6438511904762</v>
      </c>
      <c r="G192">
        <v>140.28872916666668</v>
      </c>
      <c r="H192">
        <v>47.939122023809524</v>
      </c>
      <c r="I192">
        <v>444.06567261904763</v>
      </c>
    </row>
    <row r="193" spans="1:9" x14ac:dyDescent="0.25">
      <c r="A193">
        <v>252.6</v>
      </c>
      <c r="B193">
        <v>45</v>
      </c>
      <c r="C193">
        <v>16.5</v>
      </c>
      <c r="D193">
        <v>4289.8196130952383</v>
      </c>
      <c r="E193">
        <v>730.96207738095245</v>
      </c>
      <c r="F193">
        <v>108.5808511904762</v>
      </c>
      <c r="G193">
        <v>135.00372916666669</v>
      </c>
      <c r="H193">
        <v>43.564122023809524</v>
      </c>
      <c r="I193">
        <v>520.71967261904763</v>
      </c>
    </row>
    <row r="194" spans="1:9" x14ac:dyDescent="0.25">
      <c r="A194">
        <v>254</v>
      </c>
      <c r="B194">
        <v>44.5</v>
      </c>
      <c r="C194">
        <v>16.5</v>
      </c>
      <c r="D194">
        <v>5915</v>
      </c>
      <c r="E194">
        <v>935</v>
      </c>
      <c r="F194">
        <v>249</v>
      </c>
      <c r="G194">
        <v>85</v>
      </c>
      <c r="H194">
        <v>41.5</v>
      </c>
      <c r="I194">
        <v>530.5</v>
      </c>
    </row>
    <row r="195" spans="1:9" x14ac:dyDescent="0.25">
      <c r="A195">
        <v>255</v>
      </c>
      <c r="B195">
        <v>44.5</v>
      </c>
      <c r="C195">
        <v>16.5</v>
      </c>
      <c r="D195">
        <v>5619.666666666667</v>
      </c>
      <c r="E195">
        <v>794.51666666666665</v>
      </c>
      <c r="F195">
        <v>200.4083333333333</v>
      </c>
      <c r="G195">
        <v>178.76666666666668</v>
      </c>
      <c r="H195">
        <v>68.766666666666666</v>
      </c>
      <c r="I195">
        <v>368.85833333333335</v>
      </c>
    </row>
    <row r="196" spans="1:9" x14ac:dyDescent="0.25">
      <c r="A196">
        <v>258.2</v>
      </c>
      <c r="B196">
        <v>44.5</v>
      </c>
      <c r="C196">
        <v>16.5</v>
      </c>
      <c r="D196">
        <v>2403.3229464285714</v>
      </c>
      <c r="E196">
        <v>256.10441071428568</v>
      </c>
      <c r="F196">
        <v>102.29551785714285</v>
      </c>
      <c r="G196">
        <v>118.74706250000001</v>
      </c>
      <c r="H196">
        <v>12.622455357142856</v>
      </c>
      <c r="I196">
        <v>43.677339285714282</v>
      </c>
    </row>
    <row r="197" spans="1:9" x14ac:dyDescent="0.25">
      <c r="A197">
        <v>255.4</v>
      </c>
      <c r="B197">
        <v>44.5</v>
      </c>
      <c r="C197">
        <v>16.5</v>
      </c>
      <c r="D197">
        <v>2964.7252380952382</v>
      </c>
      <c r="E197">
        <v>386.71695238095236</v>
      </c>
      <c r="F197">
        <v>100.37247619047619</v>
      </c>
      <c r="G197">
        <v>144.55166666666668</v>
      </c>
      <c r="H197">
        <v>39.778809523809521</v>
      </c>
      <c r="I197">
        <v>206.99804761904761</v>
      </c>
    </row>
    <row r="198" spans="1:9" x14ac:dyDescent="0.25">
      <c r="A198">
        <v>252</v>
      </c>
      <c r="B198">
        <v>44.5</v>
      </c>
      <c r="C198">
        <v>16.5</v>
      </c>
      <c r="D198">
        <v>3016.4285714285716</v>
      </c>
      <c r="E198">
        <v>546.00428571428574</v>
      </c>
      <c r="F198">
        <v>80.817142857142869</v>
      </c>
      <c r="G198">
        <v>44.81</v>
      </c>
      <c r="H198">
        <v>7.2571428571428571</v>
      </c>
      <c r="I198">
        <v>421.48571428571432</v>
      </c>
    </row>
    <row r="199" spans="1:9" x14ac:dyDescent="0.25">
      <c r="A199">
        <v>254</v>
      </c>
      <c r="B199">
        <v>44.5</v>
      </c>
      <c r="C199">
        <v>16.5</v>
      </c>
      <c r="D199">
        <v>2835.166666666667</v>
      </c>
      <c r="E199">
        <v>456.7166666666667</v>
      </c>
      <c r="F199">
        <v>89.608333333333334</v>
      </c>
      <c r="G199">
        <v>72.866666666666674</v>
      </c>
      <c r="H199">
        <v>40.066666666666663</v>
      </c>
      <c r="I199">
        <v>291.75833333333333</v>
      </c>
    </row>
    <row r="200" spans="1:9" x14ac:dyDescent="0.25">
      <c r="A200">
        <v>255</v>
      </c>
      <c r="B200">
        <v>45</v>
      </c>
      <c r="C200">
        <v>16.5</v>
      </c>
      <c r="D200">
        <v>3105.8571428571431</v>
      </c>
      <c r="E200">
        <v>472.20857142857142</v>
      </c>
      <c r="F200">
        <v>82.934285714285721</v>
      </c>
      <c r="G200">
        <v>132.82</v>
      </c>
      <c r="H200">
        <v>8.1142857142857139</v>
      </c>
      <c r="I200">
        <v>285.67142857142858</v>
      </c>
    </row>
    <row r="201" spans="1:9" x14ac:dyDescent="0.25">
      <c r="A201">
        <v>254</v>
      </c>
      <c r="B201">
        <v>45</v>
      </c>
      <c r="C201">
        <v>16.5</v>
      </c>
      <c r="D201">
        <v>4711.3943749999999</v>
      </c>
      <c r="E201">
        <v>600.400125</v>
      </c>
      <c r="F201">
        <v>204.87837500000001</v>
      </c>
      <c r="G201">
        <v>122.4370625</v>
      </c>
      <c r="H201">
        <v>34.365312500000002</v>
      </c>
      <c r="I201">
        <v>269.09162500000002</v>
      </c>
    </row>
    <row r="202" spans="1:9" x14ac:dyDescent="0.25">
      <c r="A202">
        <v>257.8</v>
      </c>
      <c r="B202">
        <v>45</v>
      </c>
      <c r="C202">
        <v>16.5</v>
      </c>
      <c r="D202">
        <v>5535.3943749999999</v>
      </c>
      <c r="E202">
        <v>785.00012500000003</v>
      </c>
      <c r="F202">
        <v>228.07837499999999</v>
      </c>
      <c r="G202">
        <v>85.837062500000002</v>
      </c>
      <c r="H202">
        <v>43.565312500000005</v>
      </c>
      <c r="I202">
        <v>381.09162500000002</v>
      </c>
    </row>
    <row r="203" spans="1:9" x14ac:dyDescent="0.25">
      <c r="A203">
        <v>256.2</v>
      </c>
      <c r="B203">
        <v>45</v>
      </c>
      <c r="C203">
        <v>16.5</v>
      </c>
      <c r="D203">
        <v>6639</v>
      </c>
      <c r="E203">
        <v>808.33285714285716</v>
      </c>
      <c r="F203">
        <v>171.74571428571429</v>
      </c>
      <c r="G203">
        <v>172.75285714285712</v>
      </c>
      <c r="H203">
        <v>32.142857142857139</v>
      </c>
      <c r="I203">
        <v>615.0428571428572</v>
      </c>
    </row>
    <row r="204" spans="1:9" x14ac:dyDescent="0.25">
      <c r="A204">
        <v>260</v>
      </c>
      <c r="B204">
        <v>45</v>
      </c>
      <c r="C204">
        <v>16.5</v>
      </c>
      <c r="D204">
        <v>4938.1818750000002</v>
      </c>
      <c r="E204">
        <v>646.775125</v>
      </c>
      <c r="F204">
        <v>200.34087500000001</v>
      </c>
      <c r="G204">
        <v>143.41206249999999</v>
      </c>
      <c r="H204">
        <v>24.802812500000002</v>
      </c>
      <c r="I204">
        <v>319.56662499999999</v>
      </c>
    </row>
    <row r="205" spans="1:9" x14ac:dyDescent="0.25">
      <c r="A205">
        <v>261.8</v>
      </c>
      <c r="B205">
        <v>45.5</v>
      </c>
      <c r="C205">
        <v>16.5</v>
      </c>
      <c r="D205">
        <v>6715.1818750000002</v>
      </c>
      <c r="E205">
        <v>871.47512499999993</v>
      </c>
      <c r="F205">
        <v>238.79087499999997</v>
      </c>
      <c r="G205">
        <v>165.51206250000001</v>
      </c>
      <c r="H205">
        <v>36.702812500000007</v>
      </c>
      <c r="I205">
        <v>512.46662500000002</v>
      </c>
    </row>
    <row r="206" spans="1:9" x14ac:dyDescent="0.25">
      <c r="A206">
        <v>260</v>
      </c>
      <c r="B206">
        <v>45</v>
      </c>
      <c r="C206">
        <v>16.5</v>
      </c>
      <c r="D206">
        <v>6197</v>
      </c>
      <c r="E206">
        <v>882.4</v>
      </c>
      <c r="F206">
        <v>200.2</v>
      </c>
      <c r="G206">
        <v>86.600000000000009</v>
      </c>
      <c r="H206">
        <v>30.9</v>
      </c>
      <c r="I206">
        <v>573.4</v>
      </c>
    </row>
    <row r="207" spans="1:9" x14ac:dyDescent="0.25">
      <c r="A207">
        <v>262.39999999999998</v>
      </c>
      <c r="B207">
        <v>45.5</v>
      </c>
      <c r="C207">
        <v>16.5</v>
      </c>
      <c r="D207">
        <v>5768.4333333333334</v>
      </c>
      <c r="E207">
        <v>865</v>
      </c>
      <c r="F207">
        <v>215.96666666666667</v>
      </c>
      <c r="G207">
        <v>110.83333333333334</v>
      </c>
      <c r="H207">
        <v>15.033333333333333</v>
      </c>
      <c r="I207">
        <v>615.70000000000005</v>
      </c>
    </row>
    <row r="208" spans="1:9" x14ac:dyDescent="0.25">
      <c r="A208">
        <v>265.2</v>
      </c>
      <c r="B208">
        <v>46</v>
      </c>
      <c r="C208">
        <v>16.5</v>
      </c>
      <c r="D208">
        <v>1053.2833333333333</v>
      </c>
      <c r="E208">
        <v>99.310333333333318</v>
      </c>
      <c r="F208">
        <v>48.72</v>
      </c>
      <c r="G208">
        <v>70.575999999999993</v>
      </c>
      <c r="H208">
        <v>36.656333333333329</v>
      </c>
      <c r="I208">
        <v>18.666333333333334</v>
      </c>
    </row>
    <row r="209" spans="1:9" x14ac:dyDescent="0.25">
      <c r="A209">
        <v>261.60000000000002</v>
      </c>
      <c r="B209">
        <v>45.5</v>
      </c>
      <c r="C209">
        <v>16.5</v>
      </c>
      <c r="D209">
        <v>3000.2233333333334</v>
      </c>
      <c r="E209">
        <v>477.03699999999998</v>
      </c>
      <c r="F209">
        <v>82.99766666666666</v>
      </c>
      <c r="G209">
        <v>113.22366666666667</v>
      </c>
      <c r="H209">
        <v>40.406000000000006</v>
      </c>
      <c r="I209">
        <v>295.52633333333335</v>
      </c>
    </row>
    <row r="210" spans="1:9" x14ac:dyDescent="0.25">
      <c r="A210">
        <v>257.2</v>
      </c>
      <c r="B210">
        <v>45</v>
      </c>
      <c r="C210">
        <v>16.5</v>
      </c>
      <c r="D210">
        <v>3526.6766666666667</v>
      </c>
      <c r="E210">
        <v>522.94133333333332</v>
      </c>
      <c r="F210">
        <v>117.39066666666668</v>
      </c>
      <c r="G210">
        <v>134.73633333333336</v>
      </c>
      <c r="H210">
        <v>39.995666666666672</v>
      </c>
      <c r="I210">
        <v>352.98033333333336</v>
      </c>
    </row>
    <row r="211" spans="1:9" x14ac:dyDescent="0.25">
      <c r="A211">
        <v>257.60000000000002</v>
      </c>
      <c r="B211">
        <v>45.5</v>
      </c>
      <c r="C211">
        <v>16.5</v>
      </c>
      <c r="D211">
        <v>4550.4666666666662</v>
      </c>
      <c r="E211">
        <v>650.78666666666675</v>
      </c>
      <c r="F211">
        <v>151.51999999999998</v>
      </c>
      <c r="G211">
        <v>197.28</v>
      </c>
      <c r="H211">
        <v>80.406666666666666</v>
      </c>
      <c r="I211">
        <v>326.79666666666668</v>
      </c>
    </row>
    <row r="212" spans="1:9" x14ac:dyDescent="0.25">
      <c r="A212">
        <v>260.8</v>
      </c>
      <c r="B212">
        <v>45</v>
      </c>
      <c r="C212">
        <v>16.5</v>
      </c>
      <c r="D212">
        <v>1650.7433333333333</v>
      </c>
      <c r="E212">
        <v>302.88833333333332</v>
      </c>
      <c r="F212">
        <v>33.814</v>
      </c>
      <c r="G212">
        <v>63.984000000000002</v>
      </c>
      <c r="H212">
        <v>35.25033333333333</v>
      </c>
      <c r="I212">
        <v>224.61833333333334</v>
      </c>
    </row>
    <row r="213" spans="1:9" x14ac:dyDescent="0.25">
      <c r="A213">
        <v>261.2</v>
      </c>
      <c r="B213">
        <v>45.5</v>
      </c>
      <c r="C213">
        <v>16.5</v>
      </c>
      <c r="D213">
        <v>2914.3553395667836</v>
      </c>
      <c r="E213">
        <v>397.84503909680592</v>
      </c>
      <c r="F213">
        <v>105.42853820488766</v>
      </c>
      <c r="G213">
        <v>101.34424305957444</v>
      </c>
      <c r="H213">
        <v>27.785301097178991</v>
      </c>
      <c r="I213">
        <v>239.28876055938798</v>
      </c>
    </row>
    <row r="214" spans="1:9" x14ac:dyDescent="0.25">
      <c r="A214">
        <v>261.60000000000002</v>
      </c>
      <c r="B214">
        <v>45.5</v>
      </c>
      <c r="C214">
        <v>16.5</v>
      </c>
      <c r="D214">
        <v>2914.3553395667836</v>
      </c>
      <c r="E214">
        <v>397.84503909680592</v>
      </c>
      <c r="F214">
        <v>105.42853820488766</v>
      </c>
      <c r="G214">
        <v>101.34424305957444</v>
      </c>
      <c r="H214">
        <v>27.785301097178991</v>
      </c>
      <c r="I214">
        <v>239.28876055938798</v>
      </c>
    </row>
    <row r="215" spans="1:9" x14ac:dyDescent="0.25">
      <c r="A215">
        <v>263.39999999999998</v>
      </c>
      <c r="B215">
        <v>45</v>
      </c>
      <c r="C215">
        <v>16.5</v>
      </c>
      <c r="D215">
        <v>2914.3553395667836</v>
      </c>
      <c r="E215">
        <v>397.84503909680592</v>
      </c>
      <c r="F215">
        <v>105.42853820488766</v>
      </c>
      <c r="G215">
        <v>101.34424305957444</v>
      </c>
      <c r="H215">
        <v>27.785301097178991</v>
      </c>
      <c r="I215">
        <v>239.28876055938798</v>
      </c>
    </row>
    <row r="216" spans="1:9" x14ac:dyDescent="0.25">
      <c r="A216">
        <v>256.2</v>
      </c>
      <c r="B216">
        <v>44.5</v>
      </c>
      <c r="C216">
        <v>16.5</v>
      </c>
      <c r="D216">
        <v>2914.3553395667836</v>
      </c>
      <c r="E216">
        <v>397.84503909680592</v>
      </c>
      <c r="F216">
        <v>105.42853820488766</v>
      </c>
      <c r="G216">
        <v>101.34424305957444</v>
      </c>
      <c r="H216">
        <v>27.785301097178991</v>
      </c>
      <c r="I216">
        <v>239.28876055938798</v>
      </c>
    </row>
    <row r="217" spans="1:9" x14ac:dyDescent="0.25">
      <c r="A217">
        <v>256.8</v>
      </c>
      <c r="B217">
        <v>44.5</v>
      </c>
      <c r="C217">
        <v>16.5</v>
      </c>
      <c r="D217">
        <v>2914.3553395667836</v>
      </c>
      <c r="E217">
        <v>397.84503909680592</v>
      </c>
      <c r="F217">
        <v>105.42853820488766</v>
      </c>
      <c r="G217">
        <v>101.34424305957444</v>
      </c>
      <c r="H217">
        <v>27.785301097178991</v>
      </c>
      <c r="I217">
        <v>239.28876055938798</v>
      </c>
    </row>
    <row r="218" spans="1:9" x14ac:dyDescent="0.25">
      <c r="A218">
        <v>258</v>
      </c>
      <c r="B218">
        <v>45</v>
      </c>
      <c r="C218">
        <v>16.5</v>
      </c>
      <c r="D218">
        <v>2914.3553395667836</v>
      </c>
      <c r="E218">
        <v>397.84503909680592</v>
      </c>
      <c r="F218">
        <v>105.42853820488766</v>
      </c>
      <c r="G218">
        <v>101.34424305957444</v>
      </c>
      <c r="H218">
        <v>27.785301097178991</v>
      </c>
      <c r="I218">
        <v>239.28876055938798</v>
      </c>
    </row>
    <row r="219" spans="1:9" x14ac:dyDescent="0.25">
      <c r="A219">
        <v>258.8</v>
      </c>
      <c r="B219">
        <v>44.5</v>
      </c>
      <c r="C219">
        <v>16.5</v>
      </c>
      <c r="D219">
        <v>2914.3553395667836</v>
      </c>
      <c r="E219">
        <v>397.84503909680592</v>
      </c>
      <c r="F219">
        <v>105.42853820488766</v>
      </c>
      <c r="G219">
        <v>101.34424305957444</v>
      </c>
      <c r="H219">
        <v>27.785301097178991</v>
      </c>
      <c r="I219">
        <v>239.28876055938798</v>
      </c>
    </row>
    <row r="220" spans="1:9" x14ac:dyDescent="0.25">
      <c r="A220">
        <v>258.8</v>
      </c>
      <c r="B220">
        <v>44.5</v>
      </c>
      <c r="C220">
        <v>16.5</v>
      </c>
      <c r="D220">
        <v>3404.6666666666665</v>
      </c>
      <c r="E220">
        <v>638.76666666666665</v>
      </c>
      <c r="F220">
        <v>62.25</v>
      </c>
      <c r="G220">
        <v>109.2</v>
      </c>
      <c r="H220">
        <v>29.866666666666664</v>
      </c>
      <c r="I220">
        <v>407.61666666666667</v>
      </c>
    </row>
    <row r="221" spans="1:9" x14ac:dyDescent="0.25">
      <c r="A221">
        <v>261</v>
      </c>
      <c r="B221">
        <v>45</v>
      </c>
      <c r="C221">
        <v>16.5</v>
      </c>
      <c r="D221">
        <v>3011</v>
      </c>
      <c r="E221">
        <v>478.1</v>
      </c>
      <c r="F221">
        <v>91.25</v>
      </c>
      <c r="G221">
        <v>78.900000000000006</v>
      </c>
      <c r="H221">
        <v>23.9</v>
      </c>
      <c r="I221">
        <v>297.3</v>
      </c>
    </row>
    <row r="222" spans="1:9" x14ac:dyDescent="0.25">
      <c r="A222">
        <v>261.2</v>
      </c>
      <c r="B222">
        <v>45</v>
      </c>
      <c r="C222">
        <v>16.5</v>
      </c>
      <c r="D222">
        <v>1508</v>
      </c>
      <c r="E222">
        <v>238.3</v>
      </c>
      <c r="F222">
        <v>52</v>
      </c>
      <c r="G222">
        <v>28.2</v>
      </c>
      <c r="H222">
        <v>5.2</v>
      </c>
      <c r="I222">
        <v>150.4</v>
      </c>
    </row>
    <row r="223" spans="1:9" x14ac:dyDescent="0.25">
      <c r="A223">
        <v>261</v>
      </c>
      <c r="B223">
        <v>44.5</v>
      </c>
      <c r="C223">
        <v>16.5</v>
      </c>
      <c r="D223">
        <v>4368</v>
      </c>
      <c r="E223">
        <v>526.29999999999995</v>
      </c>
      <c r="F223">
        <v>200.5</v>
      </c>
      <c r="G223">
        <v>92.7</v>
      </c>
      <c r="H223">
        <v>37.200000000000003</v>
      </c>
      <c r="I223">
        <v>208.4</v>
      </c>
    </row>
    <row r="224" spans="1:9" x14ac:dyDescent="0.25">
      <c r="A224">
        <v>259</v>
      </c>
      <c r="B224">
        <v>45.5</v>
      </c>
      <c r="C224">
        <v>16.5</v>
      </c>
      <c r="D224">
        <v>1983.9</v>
      </c>
      <c r="E224">
        <v>341.87333333333328</v>
      </c>
      <c r="F224">
        <v>49.655000000000001</v>
      </c>
      <c r="G224">
        <v>66.016666666666666</v>
      </c>
      <c r="H224">
        <v>37.633333333333333</v>
      </c>
      <c r="I224">
        <v>228.15166666666667</v>
      </c>
    </row>
    <row r="225" spans="1:9" x14ac:dyDescent="0.25">
      <c r="A225">
        <v>258.60000000000002</v>
      </c>
      <c r="B225">
        <v>45</v>
      </c>
      <c r="C225">
        <v>16.5</v>
      </c>
      <c r="D225">
        <v>1723.8200000000002</v>
      </c>
      <c r="E225">
        <v>269.86933333333332</v>
      </c>
      <c r="F225">
        <v>44.442999999999998</v>
      </c>
      <c r="G225">
        <v>67.25266666666667</v>
      </c>
      <c r="H225">
        <v>44.481333333333332</v>
      </c>
      <c r="I225">
        <v>128.01566666666668</v>
      </c>
    </row>
    <row r="226" spans="1:9" x14ac:dyDescent="0.25">
      <c r="A226">
        <v>255.8</v>
      </c>
      <c r="B226">
        <v>45</v>
      </c>
      <c r="C226">
        <v>16.5</v>
      </c>
      <c r="D226">
        <v>2553.94</v>
      </c>
      <c r="E226">
        <v>452.02033333333333</v>
      </c>
      <c r="F226">
        <v>58.711000000000006</v>
      </c>
      <c r="G226">
        <v>82.283666666666676</v>
      </c>
      <c r="H226">
        <v>38.439333333333337</v>
      </c>
      <c r="I226">
        <v>302.9496666666667</v>
      </c>
    </row>
    <row r="227" spans="1:9" x14ac:dyDescent="0.25">
      <c r="A227">
        <v>255</v>
      </c>
      <c r="B227">
        <v>45</v>
      </c>
      <c r="C227">
        <v>16.5</v>
      </c>
      <c r="D227">
        <v>8019</v>
      </c>
      <c r="E227">
        <v>976.6</v>
      </c>
      <c r="F227">
        <v>282.3</v>
      </c>
      <c r="G227">
        <v>196.6</v>
      </c>
      <c r="H227">
        <v>44.3</v>
      </c>
      <c r="I227">
        <v>481.8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CCBD-0EE8-4FCF-A9B0-2DCCB4C3A060}">
  <dimension ref="A1:J10"/>
  <sheetViews>
    <sheetView workbookViewId="0">
      <selection activeCell="L5" sqref="L5"/>
    </sheetView>
  </sheetViews>
  <sheetFormatPr defaultRowHeight="15" x14ac:dyDescent="0.25"/>
  <cols>
    <col min="1" max="1" width="16.140625" customWidth="1"/>
    <col min="2" max="2" width="9.5703125" customWidth="1"/>
    <col min="5" max="5" width="10.7109375" customWidth="1"/>
    <col min="8" max="8" width="9.7109375" customWidth="1"/>
  </cols>
  <sheetData>
    <row r="1" spans="1:10" x14ac:dyDescent="0.25">
      <c r="A1" t="s">
        <v>35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25">
      <c r="A2" t="s">
        <v>54</v>
      </c>
      <c r="B2">
        <f>CORREL(Data!$A$2:$A$227,Data!A$2:A$227)</f>
        <v>1</v>
      </c>
      <c r="C2">
        <f>CORREL(Data!$A$2:$A$227,Data!B$2:B$227)</f>
        <v>0.88191855015882414</v>
      </c>
      <c r="D2">
        <f>CORREL(Data!$A$2:$A$227,Data!C$2:C$227)</f>
        <v>0.55737890997875394</v>
      </c>
      <c r="E2">
        <f>CORREL(Data!$A$2:$A$227,Data!D$2:D$227)</f>
        <v>-0.12422019319485436</v>
      </c>
      <c r="F2">
        <f>CORREL(Data!$A$2:$A$227,Data!E$2:E$227)</f>
        <v>-0.14437686326304017</v>
      </c>
      <c r="G2">
        <f>CORREL(Data!$A$2:$A$227,Data!F$2:F$227)</f>
        <v>-7.1393952878844563E-2</v>
      </c>
      <c r="H2">
        <f>CORREL(Data!$A$2:$A$227,Data!G$2:G$227)</f>
        <v>-0.13661044691388291</v>
      </c>
      <c r="I2">
        <f>CORREL(Data!$A$2:$A$227,Data!H$2:H$227)</f>
        <v>3.053017342028316E-2</v>
      </c>
      <c r="J2">
        <f>CORREL(Data!$A$2:$A$227,Data!I$2:I$227)</f>
        <v>-0.23397692168994355</v>
      </c>
    </row>
    <row r="3" spans="1:10" x14ac:dyDescent="0.25">
      <c r="A3" t="s">
        <v>55</v>
      </c>
      <c r="B3">
        <f>CORREL(Data!$B$2:$B$227,Data!A$2:A$227)</f>
        <v>0.88191855015882414</v>
      </c>
      <c r="C3">
        <f>CORREL(Data!$B$2:$B$227,Data!B$2:B$227)</f>
        <v>1.0000000000000002</v>
      </c>
      <c r="D3">
        <f>CORREL(Data!$B$2:$B$227,Data!C$2:C$227)</f>
        <v>0.55028134984216692</v>
      </c>
      <c r="E3">
        <f>CORREL(Data!$B$2:$B$227,Data!D$2:D$227)</f>
        <v>-0.18063607733698817</v>
      </c>
      <c r="F3">
        <f>CORREL(Data!$B$2:$B$227,Data!E$2:E$227)</f>
        <v>-0.19454391191326217</v>
      </c>
      <c r="G3">
        <f>CORREL(Data!$B$2:$B$227,Data!F$2:F$227)</f>
        <v>-0.14124688936824326</v>
      </c>
      <c r="H3">
        <f>CORREL(Data!$B$2:$B$227,Data!G$2:G$227)</f>
        <v>-0.16183603881863964</v>
      </c>
      <c r="I3">
        <f>CORREL(Data!$B$2:$B$227,Data!H$2:H$227)</f>
        <v>7.6244947351028963E-2</v>
      </c>
      <c r="J3">
        <f>CORREL(Data!$B$2:$B$227,Data!I$2:I$227)</f>
        <v>-0.27203536898465186</v>
      </c>
    </row>
    <row r="4" spans="1:10" x14ac:dyDescent="0.25">
      <c r="A4" t="s">
        <v>56</v>
      </c>
      <c r="B4">
        <f>CORREL(Data!$C$2:$C$227,Data!A$2:A$227)</f>
        <v>0.55737890997875394</v>
      </c>
      <c r="C4">
        <f>CORREL(Data!$C$2:$C$227,Data!B$2:B$227)</f>
        <v>0.55028134984216692</v>
      </c>
      <c r="D4">
        <f>CORREL(Data!$C$2:$C$227,Data!C$2:C$227)</f>
        <v>0.99999999999999989</v>
      </c>
      <c r="E4">
        <f>CORREL(Data!$C$2:$C$227,Data!D$2:D$227)</f>
        <v>-0.29768056821612499</v>
      </c>
      <c r="F4">
        <f>CORREL(Data!$C$2:$C$227,Data!E$2:E$227)</f>
        <v>-0.3653695125365185</v>
      </c>
      <c r="G4">
        <f>CORREL(Data!$C$2:$C$227,Data!F$2:F$227)</f>
        <v>-0.20319090224102293</v>
      </c>
      <c r="H4">
        <f>CORREL(Data!$C$2:$C$227,Data!G$2:G$227)</f>
        <v>-0.14804570238612244</v>
      </c>
      <c r="I4">
        <f>CORREL(Data!$C$2:$C$227,Data!H$2:H$227)</f>
        <v>-0.10646047249413834</v>
      </c>
      <c r="J4">
        <f>CORREL(Data!$C$2:$C$227,Data!I$2:I$227)</f>
        <v>-0.42276935768868457</v>
      </c>
    </row>
    <row r="5" spans="1:10" x14ac:dyDescent="0.25">
      <c r="A5" t="s">
        <v>57</v>
      </c>
      <c r="B5">
        <f>CORREL(Data!$D$2:$D$227,Data!A$2:A$227)</f>
        <v>-0.12422019319485436</v>
      </c>
      <c r="C5">
        <f>CORREL(Data!$D$2:$D$227,Data!B$2:B$227)</f>
        <v>-0.18063607733698817</v>
      </c>
      <c r="D5">
        <f>CORREL(Data!$D$2:$D$227,Data!C$2:C$227)</f>
        <v>-0.29768056821612499</v>
      </c>
      <c r="E5">
        <f>CORREL(Data!$D$2:$D$227,Data!D$2:D$227)</f>
        <v>1</v>
      </c>
      <c r="F5">
        <f>CORREL(Data!$D$2:$D$227,Data!E$2:E$227)</f>
        <v>0.95048721443776674</v>
      </c>
      <c r="G5">
        <f>CORREL(Data!$D$2:$D$227,Data!F$2:F$227)</f>
        <v>0.91763341219466599</v>
      </c>
      <c r="H5">
        <f>CORREL(Data!$D$2:$D$227,Data!G$2:G$227)</f>
        <v>0.75964620425552309</v>
      </c>
      <c r="I5">
        <f>CORREL(Data!$D$2:$D$227,Data!H$2:H$227)</f>
        <v>0.40270244940349098</v>
      </c>
      <c r="J5">
        <f>CORREL(Data!$D$2:$D$227,Data!I$2:I$227)</f>
        <v>0.83925649731756424</v>
      </c>
    </row>
    <row r="6" spans="1:10" x14ac:dyDescent="0.25">
      <c r="A6" t="s">
        <v>58</v>
      </c>
      <c r="B6">
        <f>CORREL(Data!$E$2:$E$227,Data!A$2:A$227)</f>
        <v>-0.14437686326304017</v>
      </c>
      <c r="C6">
        <f>CORREL(Data!$E$2:$E$227,Data!B$2:B$227)</f>
        <v>-0.19454391191326217</v>
      </c>
      <c r="D6">
        <f>CORREL(Data!$E$2:$E$227,Data!C$2:C$227)</f>
        <v>-0.3653695125365185</v>
      </c>
      <c r="E6">
        <f>CORREL(Data!$E$2:$E$227,Data!D$2:D$227)</f>
        <v>0.95048721443776674</v>
      </c>
      <c r="F6">
        <f>CORREL(Data!$E$2:$E$227,Data!E$2:E$227)</f>
        <v>1</v>
      </c>
      <c r="G6">
        <f>CORREL(Data!$E$2:$E$227,Data!F$2:F$227)</f>
        <v>0.78374458100657152</v>
      </c>
      <c r="H6">
        <f>CORREL(Data!$E$2:$E$227,Data!G$2:G$227)</f>
        <v>0.60948951949439412</v>
      </c>
      <c r="I6">
        <f>CORREL(Data!$E$2:$E$227,Data!H$2:H$227)</f>
        <v>0.42007253734182576</v>
      </c>
      <c r="J6">
        <f>CORREL(Data!$E$2:$E$227,Data!I$2:I$227)</f>
        <v>0.9468014529453298</v>
      </c>
    </row>
    <row r="7" spans="1:10" x14ac:dyDescent="0.25">
      <c r="A7" t="s">
        <v>59</v>
      </c>
      <c r="B7">
        <f>CORREL(Data!$F$2:$F$227,Data!A$2:A$227)</f>
        <v>-7.1393952878844563E-2</v>
      </c>
      <c r="C7">
        <f>CORREL(Data!$F$2:$F$227,Data!B$2:B$227)</f>
        <v>-0.14124688936824326</v>
      </c>
      <c r="D7">
        <f>CORREL(Data!$F$2:$F$227,Data!C$2:C$227)</f>
        <v>-0.20319090224102293</v>
      </c>
      <c r="E7">
        <f>CORREL(Data!$F$2:$F$227,Data!D$2:D$227)</f>
        <v>0.91763341219466599</v>
      </c>
      <c r="F7">
        <f>CORREL(Data!$F$2:$F$227,Data!E$2:E$227)</f>
        <v>0.78374458100657152</v>
      </c>
      <c r="G7">
        <f>CORREL(Data!$F$2:$F$227,Data!F$2:F$227)</f>
        <v>1.0000000000000002</v>
      </c>
      <c r="H7">
        <f>CORREL(Data!$F$2:$F$227,Data!G$2:G$227)</f>
        <v>0.78538396560403778</v>
      </c>
      <c r="I7">
        <f>CORREL(Data!$F$2:$F$227,Data!H$2:H$227)</f>
        <v>0.3499945880912993</v>
      </c>
      <c r="J7">
        <f>CORREL(Data!$F$2:$F$227,Data!I$2:I$227)</f>
        <v>0.6140553113561551</v>
      </c>
    </row>
    <row r="8" spans="1:10" x14ac:dyDescent="0.25">
      <c r="A8" t="s">
        <v>60</v>
      </c>
      <c r="B8">
        <f>CORREL(Data!$G$2:$G$227,Data!A$2:A$227)</f>
        <v>-0.13661044691388291</v>
      </c>
      <c r="C8">
        <f>CORREL(Data!$G$2:$G$227,Data!B$2:B$227)</f>
        <v>-0.16183603881863964</v>
      </c>
      <c r="D8">
        <f>CORREL(Data!$G$2:$G$227,Data!C$2:C$227)</f>
        <v>-0.14804570238612244</v>
      </c>
      <c r="E8">
        <f>CORREL(Data!$G$2:$G$227,Data!D$2:D$227)</f>
        <v>0.75964620425552309</v>
      </c>
      <c r="F8">
        <f>CORREL(Data!$G$2:$G$227,Data!E$2:E$227)</f>
        <v>0.60948951949439412</v>
      </c>
      <c r="G8">
        <f>CORREL(Data!$G$2:$G$227,Data!F$2:F$227)</f>
        <v>0.78538396560403778</v>
      </c>
      <c r="H8">
        <f>CORREL(Data!$G$2:$G$227,Data!G$2:G$227)</f>
        <v>1</v>
      </c>
      <c r="I8">
        <f>CORREL(Data!$G$2:$G$227,Data!H$2:H$227)</f>
        <v>0.41110625615222723</v>
      </c>
      <c r="J8">
        <f>CORREL(Data!$G$2:$G$227,Data!I$2:I$227)</f>
        <v>0.47765184790859039</v>
      </c>
    </row>
    <row r="9" spans="1:10" x14ac:dyDescent="0.25">
      <c r="A9" t="s">
        <v>61</v>
      </c>
      <c r="B9">
        <f>CORREL(Data!$H$2:$H$227,Data!A$2:A$227)</f>
        <v>3.053017342028316E-2</v>
      </c>
      <c r="C9">
        <f>CORREL(Data!$H$2:$H$227,Data!B$2:B$227)</f>
        <v>7.6244947351028963E-2</v>
      </c>
      <c r="D9">
        <f>CORREL(Data!$H$2:$H$227,Data!C$2:C$227)</f>
        <v>-0.10646047249413834</v>
      </c>
      <c r="E9">
        <f>CORREL(Data!$H$2:$H$227,Data!D$2:D$227)</f>
        <v>0.40270244940349098</v>
      </c>
      <c r="F9">
        <f>CORREL(Data!$H$2:$H$227,Data!E$2:E$227)</f>
        <v>0.42007253734182576</v>
      </c>
      <c r="G9">
        <f>CORREL(Data!$H$2:$H$227,Data!F$2:F$227)</f>
        <v>0.3499945880912993</v>
      </c>
      <c r="H9">
        <f>CORREL(Data!$H$2:$H$227,Data!G$2:G$227)</f>
        <v>0.41110625615222723</v>
      </c>
      <c r="I9">
        <f>CORREL(Data!$H$2:$H$227,Data!H$2:H$227)</f>
        <v>1</v>
      </c>
      <c r="J9">
        <f>CORREL(Data!$H$2:$H$227,Data!I$2:I$227)</f>
        <v>0.30787704086761641</v>
      </c>
    </row>
    <row r="10" spans="1:10" x14ac:dyDescent="0.25">
      <c r="A10" t="s">
        <v>62</v>
      </c>
      <c r="B10">
        <f>CORREL(Data!$I$2:$I$227,Data!A$2:A$227)</f>
        <v>-0.23397692168994355</v>
      </c>
      <c r="C10">
        <f>CORREL(Data!$I$2:$I$227,Data!B$2:B$227)</f>
        <v>-0.27203536898465186</v>
      </c>
      <c r="D10">
        <f>CORREL(Data!$I$2:$I$227,Data!C$2:C$227)</f>
        <v>-0.42276935768868457</v>
      </c>
      <c r="E10">
        <f>CORREL(Data!$I$2:$I$227,Data!D$2:D$227)</f>
        <v>0.83925649731756424</v>
      </c>
      <c r="F10">
        <f>CORREL(Data!$I$2:$I$227,Data!E$2:E$227)</f>
        <v>0.9468014529453298</v>
      </c>
      <c r="G10">
        <f>CORREL(Data!$I$2:$I$227,Data!F$2:F$227)</f>
        <v>0.6140553113561551</v>
      </c>
      <c r="H10">
        <f>CORREL(Data!$I$2:$I$227,Data!G$2:G$227)</f>
        <v>0.47765184790859039</v>
      </c>
      <c r="I10">
        <f>CORREL(Data!$I$2:$I$227,Data!H$2:H$227)</f>
        <v>0.30787704086761641</v>
      </c>
      <c r="J10">
        <f>CORREL(Data!$I$2:$I$227,Data!I$2:I$227)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CE8D-F8B8-4D16-991F-B4BAC10A585A}">
  <dimension ref="A1:C10"/>
  <sheetViews>
    <sheetView workbookViewId="0">
      <selection activeCell="B9" sqref="B9"/>
    </sheetView>
  </sheetViews>
  <sheetFormatPr defaultRowHeight="15" x14ac:dyDescent="0.25"/>
  <cols>
    <col min="1" max="1" width="37.85546875" customWidth="1"/>
    <col min="2" max="2" width="47.140625" customWidth="1"/>
    <col min="3" max="3" width="46" customWidth="1"/>
  </cols>
  <sheetData>
    <row r="1" spans="1:3" x14ac:dyDescent="0.25">
      <c r="A1" t="s">
        <v>31</v>
      </c>
      <c r="B1" t="s">
        <v>36</v>
      </c>
      <c r="C1" t="s">
        <v>37</v>
      </c>
    </row>
    <row r="2" spans="1:3" x14ac:dyDescent="0.25">
      <c r="A2" t="s">
        <v>7</v>
      </c>
      <c r="B2" t="s">
        <v>24</v>
      </c>
      <c r="C2" t="s">
        <v>24</v>
      </c>
    </row>
    <row r="3" spans="1:3" x14ac:dyDescent="0.25">
      <c r="A3" t="s">
        <v>45</v>
      </c>
      <c r="B3" t="s">
        <v>23</v>
      </c>
      <c r="C3" t="s">
        <v>22</v>
      </c>
    </row>
    <row r="4" spans="1:3" x14ac:dyDescent="0.25">
      <c r="A4" t="s">
        <v>44</v>
      </c>
      <c r="B4" t="s">
        <v>21</v>
      </c>
      <c r="C4" t="s">
        <v>20</v>
      </c>
    </row>
    <row r="5" spans="1:3" x14ac:dyDescent="0.25">
      <c r="A5" t="s">
        <v>43</v>
      </c>
      <c r="B5" t="s">
        <v>18</v>
      </c>
      <c r="C5" t="s">
        <v>17</v>
      </c>
    </row>
    <row r="6" spans="1:3" x14ac:dyDescent="0.25">
      <c r="A6" t="s">
        <v>42</v>
      </c>
      <c r="B6" t="s">
        <v>16</v>
      </c>
      <c r="C6" t="s">
        <v>16</v>
      </c>
    </row>
    <row r="7" spans="1:3" x14ac:dyDescent="0.25">
      <c r="A7" t="s">
        <v>41</v>
      </c>
      <c r="B7" t="s">
        <v>15</v>
      </c>
      <c r="C7" t="s">
        <v>14</v>
      </c>
    </row>
    <row r="8" spans="1:3" x14ac:dyDescent="0.25">
      <c r="A8" t="s">
        <v>40</v>
      </c>
      <c r="B8" t="s">
        <v>13</v>
      </c>
      <c r="C8" t="s">
        <v>12</v>
      </c>
    </row>
    <row r="9" spans="1:3" x14ac:dyDescent="0.25">
      <c r="A9" t="s">
        <v>39</v>
      </c>
      <c r="B9" t="s">
        <v>11</v>
      </c>
      <c r="C9" t="s">
        <v>10</v>
      </c>
    </row>
    <row r="10" spans="1:3" x14ac:dyDescent="0.25">
      <c r="A10" t="s">
        <v>38</v>
      </c>
      <c r="B10" t="s">
        <v>9</v>
      </c>
      <c r="C10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E38-21EC-4DE7-B6C4-58A83F4A5973}">
  <dimension ref="A1:G12"/>
  <sheetViews>
    <sheetView topLeftCell="A2" workbookViewId="0">
      <selection activeCell="D17" sqref="D17"/>
    </sheetView>
  </sheetViews>
  <sheetFormatPr defaultRowHeight="15" x14ac:dyDescent="0.25"/>
  <cols>
    <col min="1" max="1" width="38.5703125" customWidth="1"/>
    <col min="2" max="2" width="15.5703125" customWidth="1"/>
    <col min="3" max="3" width="10.5703125" customWidth="1"/>
    <col min="4" max="4" width="12" customWidth="1"/>
    <col min="5" max="5" width="9.5703125" bestFit="1" customWidth="1"/>
    <col min="6" max="6" width="13.5703125" customWidth="1"/>
    <col min="7" max="7" width="9.7109375" bestFit="1" customWidth="1"/>
    <col min="8" max="8" width="45.28515625" customWidth="1"/>
  </cols>
  <sheetData>
    <row r="1" spans="1:7" x14ac:dyDescent="0.25">
      <c r="B1" s="8" t="s">
        <v>34</v>
      </c>
      <c r="C1" s="8"/>
      <c r="D1" s="8" t="s">
        <v>33</v>
      </c>
      <c r="E1" s="8"/>
      <c r="F1" s="8" t="s">
        <v>32</v>
      </c>
      <c r="G1" s="8"/>
    </row>
    <row r="2" spans="1:7" x14ac:dyDescent="0.25">
      <c r="B2" s="8" t="s">
        <v>34</v>
      </c>
      <c r="C2" s="8"/>
      <c r="D2" s="8" t="s">
        <v>46</v>
      </c>
      <c r="E2" s="8"/>
      <c r="F2" s="8" t="s">
        <v>32</v>
      </c>
      <c r="G2" s="8"/>
    </row>
    <row r="3" spans="1:7" x14ac:dyDescent="0.25">
      <c r="A3" t="s">
        <v>31</v>
      </c>
      <c r="B3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</row>
    <row r="4" spans="1:7" x14ac:dyDescent="0.25">
      <c r="A4" t="s">
        <v>7</v>
      </c>
      <c r="B4" s="1">
        <v>0.79400000000000004</v>
      </c>
      <c r="C4" s="1">
        <v>0.7944</v>
      </c>
      <c r="D4" s="1">
        <v>290.8</v>
      </c>
      <c r="E4" s="1">
        <v>290.8</v>
      </c>
      <c r="F4" s="3">
        <v>1.05775170705807</v>
      </c>
      <c r="G4" s="1">
        <v>1.057752</v>
      </c>
    </row>
    <row r="5" spans="1:7" x14ac:dyDescent="0.25">
      <c r="A5" t="s">
        <v>6</v>
      </c>
      <c r="B5" s="1">
        <v>0.1</v>
      </c>
      <c r="C5" s="1">
        <v>0.1004</v>
      </c>
      <c r="D5" s="1">
        <v>9.3689999999999998</v>
      </c>
      <c r="E5" s="1">
        <v>9.3689999999999998</v>
      </c>
      <c r="F5" s="3">
        <v>2.2127335472215699</v>
      </c>
      <c r="G5" s="1">
        <v>2.2127330000000001</v>
      </c>
    </row>
    <row r="6" spans="1:7" x14ac:dyDescent="0.25">
      <c r="A6" t="s">
        <v>5</v>
      </c>
      <c r="B6" s="1">
        <v>1.2E-2</v>
      </c>
      <c r="C6" s="1">
        <v>1.15E-2</v>
      </c>
      <c r="D6" s="1">
        <v>1.873</v>
      </c>
      <c r="E6" s="1">
        <v>1.873</v>
      </c>
      <c r="F6" s="3">
        <v>2.3194682329104102</v>
      </c>
      <c r="G6" s="1">
        <v>2.3194680000000001</v>
      </c>
    </row>
    <row r="7" spans="1:7" x14ac:dyDescent="0.25">
      <c r="A7" t="s">
        <v>19</v>
      </c>
      <c r="B7" s="1">
        <v>4.4999999999999998E-2</v>
      </c>
      <c r="C7" s="1">
        <v>4.4859999999999997E-2</v>
      </c>
      <c r="D7" s="1">
        <v>4.5220000000000002</v>
      </c>
      <c r="E7" s="1">
        <v>4.5220000000000002</v>
      </c>
      <c r="F7" s="2">
        <v>2.2800013470225999</v>
      </c>
      <c r="G7" s="1">
        <v>2.2800009999999999</v>
      </c>
    </row>
    <row r="8" spans="1:7" x14ac:dyDescent="0.25">
      <c r="A8" t="s">
        <v>4</v>
      </c>
      <c r="B8" s="1">
        <v>0.79300000000000004</v>
      </c>
      <c r="C8" s="1">
        <v>0.79300000000000004</v>
      </c>
      <c r="D8" s="1">
        <v>431.9</v>
      </c>
      <c r="E8" s="1">
        <v>431.9</v>
      </c>
      <c r="F8" s="3">
        <v>1.0614503443418899</v>
      </c>
      <c r="G8" s="1">
        <v>1.06145</v>
      </c>
    </row>
    <row r="9" spans="1:7" x14ac:dyDescent="0.25">
      <c r="A9" t="s">
        <v>3</v>
      </c>
      <c r="B9" s="1">
        <v>0.30499999999999999</v>
      </c>
      <c r="C9" s="1">
        <v>0.30459999999999998</v>
      </c>
      <c r="D9" s="1">
        <v>50.28</v>
      </c>
      <c r="E9" s="1">
        <v>50.28</v>
      </c>
      <c r="F9" s="3">
        <v>1.9454230922649101</v>
      </c>
      <c r="G9" s="1">
        <v>1.9454229999999999</v>
      </c>
    </row>
    <row r="10" spans="1:7" x14ac:dyDescent="0.25">
      <c r="A10" t="s">
        <v>2</v>
      </c>
      <c r="B10" s="1">
        <v>1.7999999999999999E-2</v>
      </c>
      <c r="C10" s="1">
        <v>1.7510000000000001E-2</v>
      </c>
      <c r="D10" s="1">
        <v>3.0049999999999999</v>
      </c>
      <c r="E10" s="1">
        <v>3.0049999999999999</v>
      </c>
      <c r="F10" s="3">
        <v>2.31240830561135</v>
      </c>
      <c r="G10" s="1">
        <v>2.312408</v>
      </c>
    </row>
    <row r="11" spans="1:7" x14ac:dyDescent="0.25">
      <c r="A11" s="4" t="s">
        <v>0</v>
      </c>
      <c r="B11" s="1">
        <v>4.8000000000000001E-2</v>
      </c>
      <c r="C11" s="1">
        <v>4.8259999999999997E-2</v>
      </c>
      <c r="D11" s="1">
        <v>6.7039999999999997</v>
      </c>
      <c r="E11" s="1">
        <v>6.7039999999999997</v>
      </c>
      <c r="F11" s="3">
        <v>2.2759403562572502</v>
      </c>
      <c r="G11" s="1">
        <v>2.2759399999999999</v>
      </c>
    </row>
    <row r="12" spans="1:7" x14ac:dyDescent="0.25">
      <c r="A12" s="4" t="s">
        <v>1</v>
      </c>
      <c r="B12" s="6">
        <v>1.2999999999999999E-2</v>
      </c>
      <c r="C12" s="6">
        <v>1.3350000000000001E-2</v>
      </c>
      <c r="D12" s="6">
        <v>2.5219999999999998</v>
      </c>
      <c r="E12" s="6">
        <v>2.5219999999999998</v>
      </c>
      <c r="F12" s="7">
        <v>2.3173058335105399</v>
      </c>
      <c r="G12" s="6">
        <v>2.3173050000000002</v>
      </c>
    </row>
  </sheetData>
  <mergeCells count="6">
    <mergeCell ref="B2:C2"/>
    <mergeCell ref="D2:E2"/>
    <mergeCell ref="F2:G2"/>
    <mergeCell ref="B1:C1"/>
    <mergeCell ref="D1:E1"/>
    <mergeCell ref="F1:G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D1D2-5D92-4020-A1F0-C251EEE6E2A6}">
  <dimension ref="A1:F11"/>
  <sheetViews>
    <sheetView tabSelected="1" workbookViewId="0">
      <selection activeCell="F19" sqref="F19"/>
    </sheetView>
  </sheetViews>
  <sheetFormatPr defaultRowHeight="15" x14ac:dyDescent="0.25"/>
  <cols>
    <col min="1" max="1" width="37.85546875" customWidth="1"/>
    <col min="2" max="2" width="14.28515625" customWidth="1"/>
    <col min="3" max="3" width="9.28515625" customWidth="1"/>
    <col min="4" max="4" width="13.5703125" customWidth="1"/>
    <col min="5" max="5" width="16.28515625" customWidth="1"/>
    <col min="6" max="6" width="17.7109375" customWidth="1"/>
  </cols>
  <sheetData>
    <row r="1" spans="1:6" x14ac:dyDescent="0.25">
      <c r="B1" s="8" t="s">
        <v>47</v>
      </c>
      <c r="C1" s="8"/>
      <c r="D1" s="8" t="s">
        <v>48</v>
      </c>
      <c r="E1" s="8"/>
      <c r="F1" s="8"/>
    </row>
    <row r="2" spans="1:6" x14ac:dyDescent="0.25">
      <c r="A2" t="s">
        <v>31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</row>
    <row r="3" spans="1:6" x14ac:dyDescent="0.25">
      <c r="A3" t="s">
        <v>7</v>
      </c>
      <c r="B3" s="5">
        <v>0.77800000000000002</v>
      </c>
      <c r="C3" s="5">
        <v>0.77800000000000002</v>
      </c>
      <c r="D3">
        <v>4773.3666410505202</v>
      </c>
      <c r="E3">
        <v>2186.6682338591199</v>
      </c>
      <c r="F3">
        <v>10512.1127703239</v>
      </c>
    </row>
    <row r="4" spans="1:6" x14ac:dyDescent="0.25">
      <c r="A4" t="s">
        <v>6</v>
      </c>
      <c r="B4" s="5">
        <v>0.32900000000000001</v>
      </c>
      <c r="C4" s="5">
        <v>0.32900000000000001</v>
      </c>
      <c r="D4">
        <v>10.758158910911501</v>
      </c>
      <c r="E4">
        <v>13.376498256449601</v>
      </c>
      <c r="F4">
        <v>9.6591294326797694</v>
      </c>
    </row>
    <row r="5" spans="1:6" x14ac:dyDescent="0.25">
      <c r="A5" t="s">
        <v>5</v>
      </c>
      <c r="B5" s="5">
        <v>0.123</v>
      </c>
      <c r="C5" s="5">
        <v>0.123</v>
      </c>
      <c r="D5">
        <v>7.5290293392327703</v>
      </c>
      <c r="E5">
        <v>4.0779091131453402</v>
      </c>
      <c r="F5">
        <v>14.1091587969355</v>
      </c>
    </row>
    <row r="6" spans="1:6" x14ac:dyDescent="0.25">
      <c r="A6" t="s">
        <v>19</v>
      </c>
      <c r="B6" s="5">
        <v>0.16</v>
      </c>
      <c r="C6" s="5">
        <v>0.16</v>
      </c>
      <c r="D6">
        <v>3.48179229519253</v>
      </c>
      <c r="E6">
        <v>7.9391722738318098</v>
      </c>
      <c r="F6">
        <v>13.4704983994624</v>
      </c>
    </row>
    <row r="7" spans="1:6" x14ac:dyDescent="0.25">
      <c r="A7" t="s">
        <v>4</v>
      </c>
      <c r="B7" s="5">
        <v>0.80800000000000005</v>
      </c>
      <c r="C7" s="5">
        <v>0.80800000000000005</v>
      </c>
      <c r="D7">
        <v>4756.0332961818804</v>
      </c>
      <c r="E7">
        <v>4756.0332961818804</v>
      </c>
    </row>
    <row r="8" spans="1:6" x14ac:dyDescent="0.25">
      <c r="A8" t="s">
        <v>3</v>
      </c>
      <c r="B8" s="5">
        <v>0.20200000000000001</v>
      </c>
      <c r="C8" s="5">
        <v>0.20200000000000001</v>
      </c>
      <c r="D8">
        <v>20544.223608505101</v>
      </c>
      <c r="E8">
        <v>20544.223608505101</v>
      </c>
    </row>
    <row r="9" spans="1:6" x14ac:dyDescent="0.25">
      <c r="A9" t="s">
        <v>2</v>
      </c>
      <c r="B9" s="5">
        <v>0.13800000000000001</v>
      </c>
      <c r="C9" s="5">
        <v>0.13800000000000001</v>
      </c>
      <c r="D9">
        <v>12.0829503118646</v>
      </c>
      <c r="E9">
        <v>12.0829503118646</v>
      </c>
    </row>
    <row r="10" spans="1:6" x14ac:dyDescent="0.25">
      <c r="A10" t="s">
        <v>0</v>
      </c>
      <c r="B10" s="5">
        <v>0.155</v>
      </c>
      <c r="C10" s="5">
        <v>0.155</v>
      </c>
      <c r="D10">
        <v>7.1392712598800401</v>
      </c>
      <c r="E10">
        <v>7.1392712598800401</v>
      </c>
    </row>
    <row r="11" spans="1:6" x14ac:dyDescent="0.25">
      <c r="A11" t="s">
        <v>1</v>
      </c>
      <c r="B11" s="5">
        <v>0.121</v>
      </c>
      <c r="C11" s="5">
        <v>0.121</v>
      </c>
      <c r="D11">
        <v>11.8830178666966</v>
      </c>
      <c r="E11">
        <v>11.8830178666966</v>
      </c>
    </row>
  </sheetData>
  <mergeCells count="2">
    <mergeCell ref="B1:C1"/>
    <mergeCell ref="D1:F1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 Matrix</vt:lpstr>
      <vt:lpstr>Interaction Models</vt:lpstr>
      <vt:lpstr>Model Stats</vt:lpstr>
      <vt:lpstr>DW and 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Chaudoin</dc:creator>
  <cp:lastModifiedBy>William Chaudoin</cp:lastModifiedBy>
  <dcterms:created xsi:type="dcterms:W3CDTF">2025-03-30T04:46:44Z</dcterms:created>
  <dcterms:modified xsi:type="dcterms:W3CDTF">2025-03-31T06:56:14Z</dcterms:modified>
</cp:coreProperties>
</file>