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defaultThemeVersion="166925"/>
  <xr:revisionPtr revIDLastSave="0" documentId="13_ncr:1_{2EE1E16A-C12E-4D4F-AA30-C496EE0698AE}" xr6:coauthVersionLast="47" xr6:coauthVersionMax="47" xr10:uidLastSave="{00000000-0000-0000-0000-000000000000}"/>
  <bookViews>
    <workbookView xWindow="-120" yWindow="-120" windowWidth="24240" windowHeight="13140" activeTab="1" xr2:uid="{130225FD-24AD-4728-9152-74B9746A817F}"/>
  </bookViews>
  <sheets>
    <sheet name="Old" sheetId="3" r:id="rId1"/>
    <sheet name="New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C40" i="2"/>
  <c r="C39" i="2"/>
  <c r="C38" i="2"/>
  <c r="C37" i="2"/>
  <c r="C36" i="2"/>
  <c r="C3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<sst xmlns="http://schemas.openxmlformats.org/spreadsheetml/2006/main" count="22" uniqueCount="11">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</sst>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167" fontId="0" fillId="0" borderId="0" xfId="0" applyNumberFormat="1"/>
    <xf numFmtId="9" fontId="0" fillId="0" borderId="0" xfId="2" applyFont="1"/>
    <xf numFmtId="0" fontId="4" fillId="2" borderId="0" xfId="0" applyFont="1" applyFill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F787-2710-4E88-A099-77DDB39FCC21}">
  <dimension ref="A1:P40"/>
  <sheetViews>
    <sheetView zoomScale="120" zoomScaleNormal="120" workbookViewId="0">
      <pane ySplit="3" topLeftCell="A26" activePane="bottomLeft" state="frozen"/>
      <selection pane="bottomLeft" activeCell="C35" sqref="C35"/>
    </sheetView>
  </sheetViews>
  <sheetFormatPr defaultRowHeight="15" x14ac:dyDescent="0.25"/>
  <cols>
    <col min="1" max="1" width="11" customWidth="1"/>
    <col min="2" max="2" width="17.28515625" customWidth="1"/>
    <col min="3" max="3" width="18.5703125" customWidth="1"/>
    <col min="4" max="4" width="15.5703125" customWidth="1"/>
    <col min="5" max="5" width="16.42578125" customWidth="1"/>
  </cols>
  <sheetData>
    <row r="1" spans="1:6" ht="29.25" customHeight="1" x14ac:dyDescent="0.25">
      <c r="A1" s="13" t="s">
        <v>0</v>
      </c>
      <c r="B1" s="13"/>
      <c r="C1" s="13"/>
      <c r="D1" s="13"/>
      <c r="E1" s="13"/>
      <c r="F1" s="13"/>
    </row>
    <row r="3" spans="1:6" ht="37.5" x14ac:dyDescent="0.25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25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25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25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25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25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25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25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25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25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25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25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25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25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25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25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25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25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25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25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25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25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25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25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25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25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25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25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25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25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2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25">
      <c r="B34" s="3"/>
      <c r="C34" s="6"/>
      <c r="D34" s="7"/>
      <c r="E34" s="1"/>
    </row>
    <row r="35" spans="2:5" x14ac:dyDescent="0.25">
      <c r="B35" s="8" t="s">
        <v>5</v>
      </c>
    </row>
    <row r="36" spans="2:5" x14ac:dyDescent="0.25">
      <c r="B36" s="8" t="s">
        <v>6</v>
      </c>
    </row>
    <row r="37" spans="2:5" x14ac:dyDescent="0.25">
      <c r="B37" s="9" t="s">
        <v>7</v>
      </c>
      <c r="D37" s="10"/>
    </row>
    <row r="38" spans="2:5" x14ac:dyDescent="0.25">
      <c r="B38" s="9" t="s">
        <v>8</v>
      </c>
      <c r="D38" s="10"/>
    </row>
    <row r="39" spans="2:5" x14ac:dyDescent="0.25">
      <c r="B39" s="9" t="s">
        <v>9</v>
      </c>
    </row>
    <row r="40" spans="2:5" x14ac:dyDescent="0.25">
      <c r="B40" s="9" t="s">
        <v>10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32" activePane="bottomLeft" state="frozen"/>
      <selection pane="bottomLeft" activeCell="G29" sqref="G29"/>
    </sheetView>
  </sheetViews>
  <sheetFormatPr defaultRowHeight="15" x14ac:dyDescent="0.25"/>
  <cols>
    <col min="1" max="1" width="11" customWidth="1"/>
    <col min="2" max="2" width="17.28515625" customWidth="1"/>
    <col min="3" max="3" width="18.5703125" customWidth="1"/>
    <col min="4" max="4" width="15.5703125" customWidth="1"/>
    <col min="5" max="5" width="16.42578125" customWidth="1"/>
  </cols>
  <sheetData>
    <row r="1" spans="1:6" ht="29.25" customHeight="1" x14ac:dyDescent="0.25">
      <c r="A1" s="13" t="s">
        <v>0</v>
      </c>
      <c r="B1" s="13"/>
      <c r="C1" s="13"/>
      <c r="D1" s="13"/>
      <c r="E1" s="13"/>
      <c r="F1" s="13"/>
    </row>
    <row r="3" spans="1:6" ht="37.5" x14ac:dyDescent="0.25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25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25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25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25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25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25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25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25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25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25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25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25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25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25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25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25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25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25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25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25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25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25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25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25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25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25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25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25">
      <c r="B31" s="3">
        <v>45044</v>
      </c>
      <c r="C31" s="6">
        <v>3871</v>
      </c>
      <c r="D31" s="7">
        <v>200</v>
      </c>
      <c r="E31" s="1">
        <f t="shared" si="0"/>
        <v>774200</v>
      </c>
      <c r="G31" s="12"/>
    </row>
    <row r="32" spans="2:16" x14ac:dyDescent="0.25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2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25">
      <c r="B34" s="3"/>
      <c r="C34" s="6"/>
      <c r="D34" s="7"/>
      <c r="E34" s="1"/>
    </row>
    <row r="35" spans="2:5" x14ac:dyDescent="0.25">
      <c r="B35" s="8" t="s">
        <v>5</v>
      </c>
      <c r="C35" s="1">
        <f>SUM(E4:E33)</f>
        <v>23059600</v>
      </c>
    </row>
    <row r="36" spans="2:5" x14ac:dyDescent="0.25">
      <c r="B36" s="8" t="s">
        <v>6</v>
      </c>
      <c r="C36" s="11">
        <f>SUM(C4:C33)</f>
        <v>115298</v>
      </c>
    </row>
    <row r="37" spans="2:5" x14ac:dyDescent="0.25">
      <c r="B37" s="9" t="s">
        <v>7</v>
      </c>
      <c r="C37" s="11">
        <f>MIN(C4:C33)</f>
        <v>2560</v>
      </c>
      <c r="D37" s="10"/>
    </row>
    <row r="38" spans="2:5" x14ac:dyDescent="0.25">
      <c r="B38" s="9" t="s">
        <v>8</v>
      </c>
      <c r="C38" s="11">
        <f>MAX(C4:C33)</f>
        <v>4921</v>
      </c>
      <c r="D38" s="10"/>
    </row>
    <row r="39" spans="2:5" x14ac:dyDescent="0.25">
      <c r="B39" s="9" t="s">
        <v>9</v>
      </c>
      <c r="C39">
        <f>COUNT(B4:B33)</f>
        <v>30</v>
      </c>
    </row>
    <row r="40" spans="2:5" x14ac:dyDescent="0.25">
      <c r="B40" s="9" t="s">
        <v>10</v>
      </c>
      <c r="C40" s="1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</vt:lpstr>
      <vt:lpstr>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2024-06-16T12:41:12Z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