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ae6f6154abacb4a/Documents/Game Plan/Portfolio/Staging/"/>
    </mc:Choice>
  </mc:AlternateContent>
  <xr:revisionPtr revIDLastSave="3081" documentId="8_{3747C700-6F6A-438F-9686-A7838F54C4EC}" xr6:coauthVersionLast="47" xr6:coauthVersionMax="47" xr10:uidLastSave="{CD9B9B41-52C5-46D8-AB7B-3FA3564F3758}"/>
  <bookViews>
    <workbookView xWindow="28680" yWindow="1830" windowWidth="20640" windowHeight="11040" firstSheet="1" activeTab="3" xr2:uid="{B8F2C318-F2C6-4B97-BEBC-D66AA8544732}"/>
  </bookViews>
  <sheets>
    <sheet name="Cleaned Log" sheetId="16" r:id="rId1"/>
    <sheet name="Correlation Matrix" sheetId="15" r:id="rId2"/>
    <sheet name="Multiple Regression Models" sheetId="6" r:id="rId3"/>
    <sheet name="Multiple Regression Stats" sheetId="4" r:id="rId4"/>
    <sheet name="DW and VIF" sheetId="18" r:id="rId5"/>
    <sheet name="Analysis" sheetId="11" r:id="rId6"/>
  </sheets>
  <definedNames>
    <definedName name="Waist">#REF!</definedName>
    <definedName name="Weigh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5" l="1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Z3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Z6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Z10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Z12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Z13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Z14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Z16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Z18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Z19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Z20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Z21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Z23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Z24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C26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Z26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Z2" i="15"/>
  <c r="C2" i="15"/>
</calcChain>
</file>

<file path=xl/sharedStrings.xml><?xml version="1.0" encoding="utf-8"?>
<sst xmlns="http://schemas.openxmlformats.org/spreadsheetml/2006/main" count="267" uniqueCount="126">
  <si>
    <t>Variable Name</t>
  </si>
  <si>
    <t>Python - Model</t>
  </si>
  <si>
    <t>R - Model</t>
  </si>
  <si>
    <t>R Squared</t>
  </si>
  <si>
    <t>CV - Python</t>
  </si>
  <si>
    <t>CV - R</t>
  </si>
  <si>
    <t>Coefficient of Variation</t>
  </si>
  <si>
    <t>R^2 - Python</t>
  </si>
  <si>
    <t>R^2 - R</t>
  </si>
  <si>
    <t>σ^2</t>
  </si>
  <si>
    <t>σ - Python</t>
  </si>
  <si>
    <t>σ - R</t>
  </si>
  <si>
    <t>Weight = Waist + Neck</t>
  </si>
  <si>
    <t>Weight = Calories + Carbs</t>
  </si>
  <si>
    <t>Weight = Calories + Protein</t>
  </si>
  <si>
    <t>Weight = Calories + Sugar</t>
  </si>
  <si>
    <t>Weight = Calories + Fiber</t>
  </si>
  <si>
    <t>Weight = Calories + Fat</t>
  </si>
  <si>
    <t>Weight = Carbs + Fat</t>
  </si>
  <si>
    <t>Weight = Carbs + Sugar</t>
  </si>
  <si>
    <t>Weight = Carbs + Protein</t>
  </si>
  <si>
    <t>Weight = Carbs + Fiber</t>
  </si>
  <si>
    <t>Weight = Protein + Sugar</t>
  </si>
  <si>
    <t>Weight = Protein + Fiber</t>
  </si>
  <si>
    <t>Weight = Protein + Fat</t>
  </si>
  <si>
    <t>Weight = Sugar + Fat</t>
  </si>
  <si>
    <t>Weight = Fiber + Sugar</t>
  </si>
  <si>
    <t>Weight = Fiber + Fat</t>
  </si>
  <si>
    <t>Weight = Carbs + Sugar + Calories</t>
  </si>
  <si>
    <t>Weight = Carbs + Sugar + Fat</t>
  </si>
  <si>
    <t>Weight = Carbs + Sugar + Fiber</t>
  </si>
  <si>
    <t>Weight = Carbs + Sugar + Protein</t>
  </si>
  <si>
    <t>Weight = Carbs + Sugar + Protein + Fat</t>
  </si>
  <si>
    <t>Weight = Carbs + Sugar + Protein + Fiber</t>
  </si>
  <si>
    <t>Weight = Carbs + Sugar + Protein + Calories</t>
  </si>
  <si>
    <t>Weight = Carbs + Sugar + Protein + Fat + Calories</t>
  </si>
  <si>
    <t>Weight = Carbs + Sugar + Protein + Fat + Fiber</t>
  </si>
  <si>
    <t>Weight = Carbs + Sugar + Protein + Fat + Calories + Fiber</t>
  </si>
  <si>
    <t>Adjusted R Squared</t>
  </si>
  <si>
    <t>AR^2 - Python</t>
  </si>
  <si>
    <t>AR^2 - R</t>
  </si>
  <si>
    <t>F - Python</t>
  </si>
  <si>
    <t>F - R</t>
  </si>
  <si>
    <t>Model F Statistic</t>
  </si>
  <si>
    <t>Y=-26.0525+5.3398X1+2.6338X2</t>
  </si>
  <si>
    <t>Y=256.1853+0.0004X1-0.0059X2</t>
  </si>
  <si>
    <t>Y=256.8732-0.0002X1-0.0128X2</t>
  </si>
  <si>
    <t>Y=256.0014+0.0008X1-0.0135X2</t>
  </si>
  <si>
    <t>Y=255.7805-0.0005X1+0.0323X2</t>
  </si>
  <si>
    <t>Y=256.2857-0.0012X1+0.0227X2</t>
  </si>
  <si>
    <t>Y=256.1417-0.005X1+0.0091X2</t>
  </si>
  <si>
    <t>Y=255.5628+0.0162X1-0.0289X2</t>
  </si>
  <si>
    <t>Y=256.9605-0.0021X1-0.0099X2</t>
  </si>
  <si>
    <t>Y=255.7372-0.0042X1+0.0372X2</t>
  </si>
  <si>
    <t>Y=257.1396-0.0041X1-0.0067X2</t>
  </si>
  <si>
    <t>Y=256.4682-0.023X1+0.035X2</t>
  </si>
  <si>
    <t>Y=257.0078-0.0269X1+0.0079X2</t>
  </si>
  <si>
    <t>Y=255.355+0.0212X1-0.0079X2</t>
  </si>
  <si>
    <t>Y=256.0349+0.038X1-0.0083X2</t>
  </si>
  <si>
    <t>Y=256.3296-0.0094X1+0.0098X2</t>
  </si>
  <si>
    <t>Y=256.1726-0.0418X1-0.0024X2</t>
  </si>
  <si>
    <t>Y=255.9152+0.0309X1-0.042X2-0.029X3</t>
  </si>
  <si>
    <t>Y=255.5178+0.016X1-0.0286X2+0.0031X3</t>
  </si>
  <si>
    <t>Y=257.3886+0.025X1-0.0367X2-0.0341X3</t>
  </si>
  <si>
    <t>Y=257.1463+0.0306X1-0.0417X2-0.0261X3-0.0151X4</t>
  </si>
  <si>
    <t>Y=257.2502+0.0243X1-0.0359X2-0.0346X3+0.0114X4</t>
  </si>
  <si>
    <t>Y=257.138+0.0338X1-0.0406X2-0.0239X3-0.0011X4</t>
  </si>
  <si>
    <t>Y=257.1177+0.0322X1-0.0419X2-0.0246X3-0.012X4-0.0004X5</t>
  </si>
  <si>
    <t>Y=257.124+0.0303X1-0.0414X2-0.0265X3-0.0146X4+0.0024X5</t>
  </si>
  <si>
    <t>Y=257.1096+0.032X1-0.0417X2-0.0248X3-0.012X4-0.0003X5+0.001X6</t>
  </si>
  <si>
    <t>Y=-26.053+5.34X1+2.634X2</t>
  </si>
  <si>
    <t>Y=256.2+0.0004X1-0.0059X2</t>
  </si>
  <si>
    <t>Y=256.9-0.0002X1-0.0128X2</t>
  </si>
  <si>
    <t>Y=256+0.0008X1-0.0135X2</t>
  </si>
  <si>
    <t>Y=255.8-0.0005X1+0.0323X2</t>
  </si>
  <si>
    <t>Y=255.7371-0.0042X1+0.0372X2</t>
  </si>
  <si>
    <t>Y=255.3549+0.0212X1-0.0079X2</t>
  </si>
  <si>
    <t>Y=256.17260.0399X1-0.0418X2</t>
  </si>
  <si>
    <t>Y=255.5177+0.016X1-0.0286X2+0.0031X3</t>
  </si>
  <si>
    <t>Y=257.3887+0.0251X1-0.0367X2-0.0341X3</t>
  </si>
  <si>
    <t>Y=257.1463+0.0306X1-0.0417X2-0.0261X3+-0.0151X4</t>
  </si>
  <si>
    <t>Y=257.2502+0.0243X1-0.0359X2-0.0346X30.0115X4</t>
  </si>
  <si>
    <t>Y=257.1+0.0322X1-0.0419X2-0.0246X3-0.012X4-0.0004X5</t>
  </si>
  <si>
    <t>Y=257.1+0.032X1-0.0417X2-0.0248X3-0.012X4-0.0003X5+0.001X6</t>
  </si>
  <si>
    <t>Best R^2</t>
  </si>
  <si>
    <t>Best AR^2</t>
  </si>
  <si>
    <t>Highest F Stat</t>
  </si>
  <si>
    <t>Highest CV</t>
  </si>
  <si>
    <t>Lowest MSE</t>
  </si>
  <si>
    <t>Date</t>
  </si>
  <si>
    <t>Weight</t>
  </si>
  <si>
    <t>Waist</t>
  </si>
  <si>
    <t>Neck</t>
  </si>
  <si>
    <t>Morning Body Temp</t>
  </si>
  <si>
    <t>Morning Systolic Pressure</t>
  </si>
  <si>
    <t>Morning Diastolic Pressure</t>
  </si>
  <si>
    <t>Morning Pulse</t>
  </si>
  <si>
    <t>Night Body Temp</t>
  </si>
  <si>
    <t>Night Systolic Pressure</t>
  </si>
  <si>
    <t>Night Diastolic Pressure</t>
  </si>
  <si>
    <t>Night Pulse</t>
  </si>
  <si>
    <t>Sleep</t>
  </si>
  <si>
    <t>BMI</t>
  </si>
  <si>
    <t>CBF</t>
  </si>
  <si>
    <t>Gym</t>
  </si>
  <si>
    <t>Cardio</t>
  </si>
  <si>
    <t>Calories</t>
  </si>
  <si>
    <t>Carbs</t>
  </si>
  <si>
    <t xml:space="preserve">Fat </t>
  </si>
  <si>
    <t>Protein</t>
  </si>
  <si>
    <t>Fiber</t>
  </si>
  <si>
    <t>Sugar</t>
  </si>
  <si>
    <t>Servings</t>
  </si>
  <si>
    <t>Water</t>
  </si>
  <si>
    <t>Fat Calories</t>
  </si>
  <si>
    <t>Variable</t>
  </si>
  <si>
    <t>Durbin-Watson</t>
  </si>
  <si>
    <t>DW - Python</t>
  </si>
  <si>
    <t>DW -R</t>
  </si>
  <si>
    <t>VIF X1</t>
  </si>
  <si>
    <t>VIF X2</t>
  </si>
  <si>
    <t>VIF X3</t>
  </si>
  <si>
    <t>VIF X4</t>
  </si>
  <si>
    <t>VIF X5</t>
  </si>
  <si>
    <t>VIF X6</t>
  </si>
  <si>
    <t>Variance Inflation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</si>
</sst>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0" fillId="3" borderId="2" xfId="0" applyFill="1" applyBorder="1"/>
    <xf numFmtId="0" fontId="0" fillId="0" borderId="2" xfId="0" applyBorder="1"/>
    <xf numFmtId="164" fontId="0" fillId="0" borderId="0" xfId="0" applyNumberFormat="1" applyAlignment="1">
      <alignment horizontal="right"/>
    </xf>
    <xf numFmtId="0" fontId="0" fillId="3" borderId="0" xfId="0" applyFill="1"/>
    <xf numFmtId="0" fontId="4" fillId="0" borderId="0" xfId="0" applyFont="1" applyAlignment="1">
      <alignment horizontal="left" vertical="center"/>
    </xf>
    <xf numFmtId="14" fontId="0" fillId="0" borderId="0" xfId="0" applyNumberFormat="1"/>
    <xf numFmtId="0" fontId="2" fillId="0" borderId="0" xfId="0" applyFont="1" applyAlignment="1">
      <alignment horizontal="center"/>
    </xf>
    <xf numFmtId="164" fontId="0" fillId="0" borderId="0" xfId="0" applyNumberFormat="1" applyFill="1" applyAlignment="1">
      <alignment horizontal="right"/>
    </xf>
    <xf numFmtId="0" fontId="0" fillId="0" borderId="0" xfId="0" applyAlignment="1">
      <alignment horizontal="left"/>
    </xf>
    <xf numFmtId="0" fontId="0" fillId="0" borderId="0" xfId="0" applyFill="1"/>
  </cellXfs>
  <cellStyles count="1">
    <cellStyle name="Normal" xfId="0" builtinId="0"/>
  </cellStyles>
  <dxfs count="25"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164" formatCode="0.000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164" formatCode="0.000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164" formatCode="0.0000"/>
      <alignment horizontal="right" vertical="bottom" textRotation="0" wrapText="0" indent="0" justifyLastLine="0" shrinkToFit="0" readingOrder="0"/>
    </dxf>
    <dxf>
      <numFmt numFmtId="164" formatCode="0.0000"/>
      <alignment horizontal="right" vertical="bottom" textRotation="0" wrapText="0" indent="0" justifyLastLine="0" shrinkToFit="0" readingOrder="0"/>
    </dxf>
    <dxf>
      <numFmt numFmtId="164" formatCode="0.0000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164" formatCode="0.0000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164" formatCode="0.0000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numFmt numFmtId="164" formatCode="0.0000"/>
    </dxf>
    <dxf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CBD769-A7BE-4F59-9365-F5EE4179BEC3}" name="Cleaned_Log" displayName="Cleaned_Log" ref="A1:Z227" totalsRowShown="0">
  <autoFilter ref="A1:Z227" xr:uid="{92CBD769-A7BE-4F59-9365-F5EE4179BEC3}"/>
  <tableColumns count="26">
    <tableColumn id="1" xr3:uid="{96139704-4E8C-4B7C-93EE-8FF4E570929F}" name="Date" dataDxfId="19"/>
    <tableColumn id="2" xr3:uid="{2A8FDB74-495C-4C0C-9814-9F259FE60731}" name="Weight"/>
    <tableColumn id="3" xr3:uid="{7A3A4484-C4D5-458F-9E35-B1478FC8E86D}" name="Waist"/>
    <tableColumn id="4" xr3:uid="{8BBC02C1-35DD-432E-9F26-AF0B02473EF4}" name="Neck"/>
    <tableColumn id="5" xr3:uid="{8A439A8F-4B0D-4B5C-9575-397DB5CF54A3}" name="Morning Body Temp"/>
    <tableColumn id="6" xr3:uid="{C6D32E80-25CE-4BDA-94B7-DF8C050D5C9C}" name="Morning Systolic Pressure"/>
    <tableColumn id="7" xr3:uid="{B88C3D90-562B-497F-A029-952934582619}" name="Morning Diastolic Pressure"/>
    <tableColumn id="8" xr3:uid="{74AFC64D-F780-450F-A3A8-0DC14B5CE6C0}" name="Morning Pulse"/>
    <tableColumn id="9" xr3:uid="{0A53CA68-F24A-4857-BEA5-3804D8A871AC}" name="Night Body Temp"/>
    <tableColumn id="10" xr3:uid="{4B117A4C-19E3-403C-9740-38814F3B38D3}" name="Night Systolic Pressure"/>
    <tableColumn id="11" xr3:uid="{2167E0FF-5070-4712-B069-6208E8BD5CBA}" name="Night Diastolic Pressure"/>
    <tableColumn id="12" xr3:uid="{02CD7A54-E78C-4CED-80EE-EB589EE1B0D4}" name="Night Pulse"/>
    <tableColumn id="13" xr3:uid="{48846589-503E-4299-B456-CE1DA8A32139}" name="Sleep"/>
    <tableColumn id="14" xr3:uid="{54912F77-31FB-43F6-A51F-1616F313ABCA}" name="BMI"/>
    <tableColumn id="15" xr3:uid="{1DB550F5-622D-45D4-BF2B-CFA12BD73595}" name="CBF"/>
    <tableColumn id="16" xr3:uid="{B8C55DFF-F4FB-477D-9534-5A8239A58BDF}" name="Gym"/>
    <tableColumn id="17" xr3:uid="{42B0F54F-7C3F-4E6B-B042-A4A7097C38D2}" name="Cardio"/>
    <tableColumn id="18" xr3:uid="{23500D3C-7EBF-424D-9ADD-D4CF4E3026F8}" name="Calories"/>
    <tableColumn id="19" xr3:uid="{CFF8001D-F00C-48A1-ACD2-D2D0DF4B22FD}" name="Carbs"/>
    <tableColumn id="20" xr3:uid="{FF4EACF0-C764-4D38-A528-2EB7E5738C2E}" name="Fat "/>
    <tableColumn id="21" xr3:uid="{E00744F5-BC65-4E98-89FC-A0338692F418}" name="Protein"/>
    <tableColumn id="22" xr3:uid="{418672A3-E40C-4AE1-8AA4-53AAD07DF593}" name="Fiber"/>
    <tableColumn id="23" xr3:uid="{8E9D7F86-5E85-4C2D-A73F-E09FFA316C92}" name="Sugar"/>
    <tableColumn id="24" xr3:uid="{B7A3B31C-F8E3-481D-A062-A5D15EC2AC54}" name="Servings"/>
    <tableColumn id="25" xr3:uid="{BE9846C1-3425-4AD1-BA94-57E3F67EF922}" name="Water"/>
    <tableColumn id="26" xr3:uid="{82F92A63-3FE0-431B-B107-EE4813AECA80}" name="Fat Calories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765021-D38D-466D-8E2F-6AB90A75D217}" name="Table1" displayName="Table1" ref="A1:Z26" totalsRowShown="0">
  <autoFilter ref="A1:Z26" xr:uid="{B6765021-D38D-466D-8E2F-6AB90A75D217}"/>
  <tableColumns count="26">
    <tableColumn id="1" xr3:uid="{13784FE5-750D-4EE5-86F3-0DB62EEDB0A1}" name="Variable"/>
    <tableColumn id="2" xr3:uid="{FD6AF4DE-16DC-45A8-946E-8CD2C0455B91}" name="Weight"/>
    <tableColumn id="3" xr3:uid="{2F845D55-83DF-432E-889C-EAB249081B19}" name="Waist"/>
    <tableColumn id="4" xr3:uid="{9E06519B-0D78-45EB-A325-5A51BAE82EC9}" name="Neck"/>
    <tableColumn id="5" xr3:uid="{94383208-B28F-48AF-9CEE-1AE0053F0B32}" name="Morning Body Temp"/>
    <tableColumn id="6" xr3:uid="{5FA98D8F-A38B-4EBB-BDD8-15C84E217838}" name="Morning Systolic Pressure"/>
    <tableColumn id="7" xr3:uid="{43F5B20A-FBE9-49A0-A100-A6F51D3A9616}" name="Morning Diastolic Pressure"/>
    <tableColumn id="8" xr3:uid="{0D41D9AE-DC05-495E-8839-05DB3E227F11}" name="Morning Pulse"/>
    <tableColumn id="9" xr3:uid="{47D19BE6-8836-490B-A383-C7EF76A53066}" name="Night Body Temp"/>
    <tableColumn id="10" xr3:uid="{0DD183E7-3795-4720-9DFF-FCFDE3AEC0AE}" name="Night Systolic Pressure"/>
    <tableColumn id="11" xr3:uid="{2B7C8F5A-61E2-41F4-BC90-544351D5ADDE}" name="Night Diastolic Pressure"/>
    <tableColumn id="12" xr3:uid="{FE782F8B-AC4E-4650-B131-21B276D290C2}" name="Night Pulse"/>
    <tableColumn id="13" xr3:uid="{F5B6CD7B-1518-4EC5-B7B5-4533093544F8}" name="Sleep"/>
    <tableColumn id="14" xr3:uid="{E1BBB868-8A79-4A28-ADB2-CD5886966222}" name="BMI"/>
    <tableColumn id="15" xr3:uid="{CC8FC97D-321A-4249-9396-8D1EAB3759FA}" name="CBF"/>
    <tableColumn id="16" xr3:uid="{5C10154E-C221-4AFE-849A-4E3DA3185DE2}" name="Gym"/>
    <tableColumn id="17" xr3:uid="{488154EB-F8D8-421A-98FD-409B5E9412D4}" name="Cardio"/>
    <tableColumn id="18" xr3:uid="{CA450162-1564-4DD0-B565-BC41F9F821D6}" name="Calories"/>
    <tableColumn id="19" xr3:uid="{815CDF65-D4A3-4A86-973D-44C77CBBA67D}" name="Carbs"/>
    <tableColumn id="20" xr3:uid="{FB1A0986-FA28-4C94-A807-53D1FA14EF06}" name="Fat "/>
    <tableColumn id="21" xr3:uid="{E85F877E-2B36-4B16-80E0-27B12CDBA062}" name="Protein"/>
    <tableColumn id="22" xr3:uid="{709C8ECA-47A4-4292-80E9-6F00CF8D6536}" name="Fiber"/>
    <tableColumn id="23" xr3:uid="{E1BCDA21-10B1-4B93-B16D-0E36766098C9}" name="Sugar"/>
    <tableColumn id="24" xr3:uid="{2528B467-84BD-4E35-9B8A-3BAD0B699270}" name="Servings"/>
    <tableColumn id="25" xr3:uid="{D8D595F7-BC37-4A08-A60B-7D429A530464}" name="Water"/>
    <tableColumn id="26" xr3:uid="{45F3751A-475E-440C-82D3-46E64B425FFF}" name="Fat Calori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1CC45B-D5DB-4ADF-997A-8B15893072DF}" name="Table35" displayName="Table35" ref="A1:C27" totalsRowShown="0">
  <autoFilter ref="A1:C27" xr:uid="{201CC45B-D5DB-4ADF-997A-8B15893072DF}"/>
  <tableColumns count="3">
    <tableColumn id="1" xr3:uid="{3FCA2E7C-2F9D-43B2-B529-D176FB7813F6}" name="Variable Name" dataDxfId="24"/>
    <tableColumn id="2" xr3:uid="{2C636B75-B81A-4907-80F7-835957D7B617}" name="Python - Model" dataDxfId="23"/>
    <tableColumn id="4" xr3:uid="{F6E39793-FCA8-4522-9607-2396FF346746}" name="R - Model" dataDxfId="22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0F7838-5CF6-41C9-AA6D-251D620C00D7}" name="Table3" displayName="Table3" ref="A2:I28" totalsRowShown="0" headerRowDxfId="21" dataDxfId="20">
  <autoFilter ref="A2:I28" xr:uid="{B80F7838-5CF6-41C9-AA6D-251D620C00D7}"/>
  <sortState xmlns:xlrd2="http://schemas.microsoft.com/office/spreadsheetml/2017/richdata2" ref="A3:I28">
    <sortCondition descending="1" ref="D2:D28"/>
  </sortState>
  <tableColumns count="9">
    <tableColumn id="1" xr3:uid="{0AE5F40D-EEEB-46E2-A757-B47BD935E562}" name="Variable Name" dataDxfId="8"/>
    <tableColumn id="2" xr3:uid="{8DD34013-4A91-4A3A-BCA3-EED0B22F3D38}" name="R^2 - Python" dataDxfId="7"/>
    <tableColumn id="4" xr3:uid="{C4D7586D-C608-422A-83CD-31055A9EC948}" name="R^2 - R" dataDxfId="6"/>
    <tableColumn id="5" xr3:uid="{D1F82E8E-8D04-45F1-818D-875A6FC37118}" name="AR^2 - Python" dataDxfId="5"/>
    <tableColumn id="20" xr3:uid="{B654D082-FC8D-4CAF-914D-4ECC3266D7E9}" name="AR^2 - R" dataDxfId="4"/>
    <tableColumn id="3" xr3:uid="{FFF04E20-67B0-4271-87AC-70F09F210A65}" name="F - Python" dataDxfId="3"/>
    <tableColumn id="7" xr3:uid="{F9893D34-3A8C-4B2A-B322-B4C222C6E797}" name="F - R" dataDxfId="2"/>
    <tableColumn id="8" xr3:uid="{27F0BB1E-7F48-4ED1-AA39-E817CA3DD96D}" name="CV - Python" dataDxfId="1"/>
    <tableColumn id="10" xr3:uid="{87070102-D0D1-4B2A-BA57-1EC9F79DA543}" name="CV - R" dataDxfId="0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2648F0-16B4-474B-8E21-D1EFEACD7BB4}" name="Table2" displayName="Table2" ref="A2:K28" totalsRowShown="0" headerRowDxfId="18">
  <autoFilter ref="A2:K28" xr:uid="{062648F0-16B4-474B-8E21-D1EFEACD7BB4}"/>
  <tableColumns count="11">
    <tableColumn id="1" xr3:uid="{E2FF10BD-C98D-4A7B-A88E-D7B5CB3550CB}" name="Variable Name"/>
    <tableColumn id="2" xr3:uid="{DF295606-2BC8-47EE-83EB-6067B0686687}" name="DW - Python"/>
    <tableColumn id="3" xr3:uid="{FE6BE41E-242A-4DD4-9B2D-538198BAB0CE}" name="DW -R" dataDxfId="17"/>
    <tableColumn id="4" xr3:uid="{16C6E726-8C7B-40A9-A47F-461C394B6982}" name="σ - Python" dataDxfId="16"/>
    <tableColumn id="5" xr3:uid="{5EE77524-626E-4AA8-A520-C352E4710369}" name="σ - R" dataDxfId="15"/>
    <tableColumn id="17" xr3:uid="{5D2FAF60-E4DF-4AD9-936F-62909F737A18}" name="VIF X1" dataDxfId="14"/>
    <tableColumn id="18" xr3:uid="{39D9F128-57A9-47A8-95A2-D302274EBFB2}" name="VIF X2" dataDxfId="13"/>
    <tableColumn id="19" xr3:uid="{24BAC772-BC75-4196-9AE1-C62636263CAC}" name="VIF X3" dataDxfId="12"/>
    <tableColumn id="20" xr3:uid="{F235442F-9919-4F9E-A6A4-E21BFDFBD888}" name="VIF X4" dataDxfId="11"/>
    <tableColumn id="21" xr3:uid="{56569661-C750-466E-A1FD-2B7B65F765CA}" name="VIF X5" dataDxfId="10"/>
    <tableColumn id="22" xr3:uid="{BD56E43B-3BB6-4A0E-B8DB-6889E5CB22CC}" name="VIF X6" dataDxfId="9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22C10-7578-41F9-9BEB-23D54E338DE0}">
  <dimension ref="A1:Z227"/>
  <sheetViews>
    <sheetView workbookViewId="0">
      <selection activeCell="F9" sqref="F9"/>
    </sheetView>
  </sheetViews>
  <sheetFormatPr defaultRowHeight="15" x14ac:dyDescent="0.25"/>
  <cols>
    <col min="1" max="1" width="9.42578125" bestFit="1" customWidth="1"/>
    <col min="2" max="2" width="9.7109375" bestFit="1" customWidth="1"/>
    <col min="3" max="3" width="8.42578125" bestFit="1" customWidth="1"/>
    <col min="4" max="4" width="7.85546875" bestFit="1" customWidth="1"/>
    <col min="5" max="5" width="21.140625" bestFit="1" customWidth="1"/>
    <col min="6" max="6" width="27" bestFit="1" customWidth="1"/>
    <col min="7" max="7" width="28" bestFit="1" customWidth="1"/>
    <col min="8" max="8" width="16.140625" bestFit="1" customWidth="1"/>
    <col min="9" max="9" width="18.5703125" bestFit="1" customWidth="1"/>
    <col min="10" max="10" width="24.5703125" bestFit="1" customWidth="1"/>
    <col min="11" max="11" width="25.42578125" bestFit="1" customWidth="1"/>
    <col min="12" max="12" width="13.5703125" bestFit="1" customWidth="1"/>
    <col min="13" max="13" width="8.42578125" bestFit="1" customWidth="1"/>
    <col min="14" max="15" width="12" bestFit="1" customWidth="1"/>
    <col min="16" max="16" width="7.42578125" bestFit="1" customWidth="1"/>
    <col min="17" max="17" width="9.28515625" bestFit="1" customWidth="1"/>
    <col min="18" max="25" width="12" bestFit="1" customWidth="1"/>
    <col min="26" max="26" width="14" bestFit="1" customWidth="1"/>
  </cols>
  <sheetData>
    <row r="1" spans="1:26" x14ac:dyDescent="0.25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  <c r="Q1" t="s">
        <v>105</v>
      </c>
      <c r="R1" t="s">
        <v>106</v>
      </c>
      <c r="S1" t="s">
        <v>107</v>
      </c>
      <c r="T1" t="s">
        <v>108</v>
      </c>
      <c r="U1" t="s">
        <v>109</v>
      </c>
      <c r="V1" t="s">
        <v>110</v>
      </c>
      <c r="W1" t="s">
        <v>111</v>
      </c>
      <c r="X1" t="s">
        <v>112</v>
      </c>
      <c r="Y1" t="s">
        <v>113</v>
      </c>
      <c r="Z1" t="s">
        <v>114</v>
      </c>
    </row>
    <row r="2" spans="1:26" x14ac:dyDescent="0.25">
      <c r="A2" s="8">
        <v>45317</v>
      </c>
      <c r="B2">
        <v>275.60000000000002</v>
      </c>
      <c r="C2">
        <v>47.5</v>
      </c>
      <c r="D2">
        <v>17</v>
      </c>
      <c r="E2">
        <v>95.7</v>
      </c>
      <c r="F2">
        <v>113</v>
      </c>
      <c r="G2">
        <v>73</v>
      </c>
      <c r="H2">
        <v>74</v>
      </c>
      <c r="I2">
        <v>97.4</v>
      </c>
      <c r="J2">
        <v>128</v>
      </c>
      <c r="K2">
        <v>79</v>
      </c>
      <c r="L2">
        <v>73</v>
      </c>
      <c r="M2">
        <v>11.5</v>
      </c>
      <c r="N2">
        <v>39.540163265306127</v>
      </c>
      <c r="O2">
        <v>35.192117361578489</v>
      </c>
      <c r="P2">
        <v>1</v>
      </c>
      <c r="Q2">
        <v>1</v>
      </c>
      <c r="R2">
        <v>1465</v>
      </c>
      <c r="S2">
        <v>189.5</v>
      </c>
      <c r="T2">
        <v>50.5</v>
      </c>
      <c r="U2">
        <v>73</v>
      </c>
      <c r="V2">
        <v>19</v>
      </c>
      <c r="W2">
        <v>67.5</v>
      </c>
      <c r="X2">
        <v>17</v>
      </c>
      <c r="Y2">
        <v>0.5</v>
      </c>
      <c r="Z2">
        <v>454.5</v>
      </c>
    </row>
    <row r="3" spans="1:26" x14ac:dyDescent="0.25">
      <c r="A3" s="8">
        <v>45318</v>
      </c>
      <c r="B3">
        <v>271.8</v>
      </c>
      <c r="C3">
        <v>47</v>
      </c>
      <c r="D3">
        <v>17</v>
      </c>
      <c r="E3">
        <v>96.2</v>
      </c>
      <c r="F3">
        <v>114</v>
      </c>
      <c r="G3">
        <v>75</v>
      </c>
      <c r="H3">
        <v>67</v>
      </c>
      <c r="I3">
        <v>97.8</v>
      </c>
      <c r="J3">
        <v>108</v>
      </c>
      <c r="K3">
        <v>75</v>
      </c>
      <c r="L3">
        <v>82</v>
      </c>
      <c r="M3">
        <v>5.5</v>
      </c>
      <c r="N3">
        <v>38.994979591836739</v>
      </c>
      <c r="O3">
        <v>34.574687297799606</v>
      </c>
      <c r="P3">
        <v>1</v>
      </c>
      <c r="Q3">
        <v>0</v>
      </c>
      <c r="R3">
        <v>2521</v>
      </c>
      <c r="S3">
        <v>499.95</v>
      </c>
      <c r="T3">
        <v>85</v>
      </c>
      <c r="U3">
        <v>71.5</v>
      </c>
      <c r="V3">
        <v>34.5</v>
      </c>
      <c r="W3">
        <v>325.45</v>
      </c>
      <c r="X3">
        <v>72.5</v>
      </c>
      <c r="Y3">
        <v>0.75</v>
      </c>
      <c r="Z3">
        <v>765</v>
      </c>
    </row>
    <row r="4" spans="1:26" x14ac:dyDescent="0.25">
      <c r="A4" s="8">
        <v>45319</v>
      </c>
      <c r="B4">
        <v>271.8</v>
      </c>
      <c r="C4">
        <v>47</v>
      </c>
      <c r="D4">
        <v>17</v>
      </c>
      <c r="E4">
        <v>96.7</v>
      </c>
      <c r="F4">
        <v>136</v>
      </c>
      <c r="G4">
        <v>76</v>
      </c>
      <c r="H4">
        <v>71</v>
      </c>
      <c r="I4">
        <v>96.1</v>
      </c>
      <c r="J4">
        <v>112</v>
      </c>
      <c r="K4">
        <v>63</v>
      </c>
      <c r="L4">
        <v>70</v>
      </c>
      <c r="M4">
        <v>8</v>
      </c>
      <c r="N4">
        <v>38.994979591836739</v>
      </c>
      <c r="O4">
        <v>34.574687297799606</v>
      </c>
      <c r="P4">
        <v>0</v>
      </c>
      <c r="Q4">
        <v>0</v>
      </c>
      <c r="R4">
        <v>1385.1916666666666</v>
      </c>
      <c r="S4">
        <v>172.41208333333333</v>
      </c>
      <c r="T4">
        <v>39.075833333333335</v>
      </c>
      <c r="U4">
        <v>74.289583333333354</v>
      </c>
      <c r="V4">
        <v>41.209583333333342</v>
      </c>
      <c r="W4">
        <v>66.442083333333329</v>
      </c>
      <c r="X4">
        <v>16.350000000000001</v>
      </c>
      <c r="Y4">
        <v>0.5</v>
      </c>
      <c r="Z4">
        <v>351.6825</v>
      </c>
    </row>
    <row r="5" spans="1:26" x14ac:dyDescent="0.25">
      <c r="A5" s="8">
        <v>45320</v>
      </c>
      <c r="B5">
        <v>272.8</v>
      </c>
      <c r="C5">
        <v>47</v>
      </c>
      <c r="D5">
        <v>17</v>
      </c>
      <c r="E5">
        <v>97.5</v>
      </c>
      <c r="F5">
        <v>131</v>
      </c>
      <c r="G5">
        <v>85</v>
      </c>
      <c r="H5">
        <v>76</v>
      </c>
      <c r="I5">
        <v>97.1</v>
      </c>
      <c r="J5">
        <v>158</v>
      </c>
      <c r="K5">
        <v>88</v>
      </c>
      <c r="L5">
        <v>86</v>
      </c>
      <c r="M5">
        <v>8</v>
      </c>
      <c r="N5">
        <v>39.138448979591836</v>
      </c>
      <c r="O5">
        <v>34.574687297799606</v>
      </c>
      <c r="P5">
        <v>1</v>
      </c>
      <c r="Q5">
        <v>0</v>
      </c>
      <c r="R5">
        <v>570</v>
      </c>
      <c r="S5">
        <v>108</v>
      </c>
      <c r="T5">
        <v>12</v>
      </c>
      <c r="U5">
        <v>4</v>
      </c>
      <c r="V5">
        <v>8</v>
      </c>
      <c r="W5">
        <v>46</v>
      </c>
      <c r="X5">
        <v>6</v>
      </c>
      <c r="Y5">
        <v>0.5</v>
      </c>
      <c r="Z5">
        <v>108</v>
      </c>
    </row>
    <row r="6" spans="1:26" x14ac:dyDescent="0.25">
      <c r="A6" s="8">
        <v>45321</v>
      </c>
      <c r="B6">
        <v>269.60000000000002</v>
      </c>
      <c r="C6">
        <v>46.5</v>
      </c>
      <c r="D6">
        <v>17</v>
      </c>
      <c r="E6">
        <v>97.7</v>
      </c>
      <c r="F6">
        <v>123</v>
      </c>
      <c r="G6">
        <v>79</v>
      </c>
      <c r="H6">
        <v>84</v>
      </c>
      <c r="I6">
        <v>98.6</v>
      </c>
      <c r="J6">
        <v>120</v>
      </c>
      <c r="K6">
        <v>71</v>
      </c>
      <c r="L6">
        <v>81</v>
      </c>
      <c r="M6">
        <v>10</v>
      </c>
      <c r="N6">
        <v>38.679346938775517</v>
      </c>
      <c r="O6">
        <v>33.946879773643239</v>
      </c>
      <c r="P6">
        <v>1</v>
      </c>
      <c r="Q6">
        <v>1</v>
      </c>
      <c r="R6">
        <v>1946.3333333333301</v>
      </c>
      <c r="S6">
        <v>259.04000000000002</v>
      </c>
      <c r="T6">
        <v>60.098333333333343</v>
      </c>
      <c r="U6">
        <v>104.32666666666668</v>
      </c>
      <c r="V6">
        <v>47.730000000000004</v>
      </c>
      <c r="W6">
        <v>67.668333333333322</v>
      </c>
      <c r="X6">
        <v>19.3</v>
      </c>
      <c r="Y6">
        <v>2</v>
      </c>
      <c r="Z6">
        <v>540.88499999999999</v>
      </c>
    </row>
    <row r="7" spans="1:26" x14ac:dyDescent="0.25">
      <c r="A7" s="8">
        <v>45322</v>
      </c>
      <c r="B7">
        <v>268.60000000000002</v>
      </c>
      <c r="C7">
        <v>47</v>
      </c>
      <c r="D7">
        <v>17</v>
      </c>
      <c r="E7">
        <v>96.1</v>
      </c>
      <c r="F7">
        <v>132</v>
      </c>
      <c r="G7">
        <v>75</v>
      </c>
      <c r="H7">
        <v>62</v>
      </c>
      <c r="I7">
        <v>96.5</v>
      </c>
      <c r="J7">
        <v>156</v>
      </c>
      <c r="K7">
        <v>83</v>
      </c>
      <c r="L7">
        <v>73</v>
      </c>
      <c r="M7">
        <v>9</v>
      </c>
      <c r="N7">
        <v>38.535877551020413</v>
      </c>
      <c r="O7">
        <v>34.574687297799606</v>
      </c>
      <c r="P7">
        <v>1</v>
      </c>
      <c r="Q7">
        <v>0</v>
      </c>
      <c r="R7">
        <v>1265.2333333333333</v>
      </c>
      <c r="S7">
        <v>195.20333333333332</v>
      </c>
      <c r="T7">
        <v>34.861666666666672</v>
      </c>
      <c r="U7">
        <v>69.580000000000013</v>
      </c>
      <c r="V7">
        <v>42.556666666666672</v>
      </c>
      <c r="W7">
        <v>96.87166666666667</v>
      </c>
      <c r="X7">
        <v>20.9</v>
      </c>
      <c r="Y7">
        <v>1.5</v>
      </c>
      <c r="Z7">
        <v>313.755</v>
      </c>
    </row>
    <row r="8" spans="1:26" x14ac:dyDescent="0.25">
      <c r="A8" s="8">
        <v>45323</v>
      </c>
      <c r="B8">
        <v>268.8</v>
      </c>
      <c r="C8">
        <v>46.5</v>
      </c>
      <c r="D8">
        <v>17</v>
      </c>
      <c r="E8">
        <v>96.4</v>
      </c>
      <c r="F8">
        <v>132</v>
      </c>
      <c r="G8">
        <v>70</v>
      </c>
      <c r="H8">
        <v>71</v>
      </c>
      <c r="I8">
        <v>97.3</v>
      </c>
      <c r="J8">
        <v>113</v>
      </c>
      <c r="K8">
        <v>75</v>
      </c>
      <c r="L8">
        <v>89</v>
      </c>
      <c r="M8">
        <v>10</v>
      </c>
      <c r="N8">
        <v>38.564571428571433</v>
      </c>
      <c r="O8">
        <v>33.946879773643239</v>
      </c>
      <c r="P8">
        <v>1</v>
      </c>
      <c r="Q8">
        <v>1</v>
      </c>
      <c r="R8">
        <v>2167.3333333333335</v>
      </c>
      <c r="S8">
        <v>309.47333333333336</v>
      </c>
      <c r="T8">
        <v>70.801666666666662</v>
      </c>
      <c r="U8">
        <v>67.880000000000024</v>
      </c>
      <c r="V8">
        <v>19.906666666666666</v>
      </c>
      <c r="W8">
        <v>213.35166666666666</v>
      </c>
      <c r="X8">
        <v>17.5</v>
      </c>
      <c r="Y8">
        <v>1</v>
      </c>
      <c r="Z8">
        <v>637.21499999999992</v>
      </c>
    </row>
    <row r="9" spans="1:26" x14ac:dyDescent="0.25">
      <c r="A9" s="8">
        <v>45324</v>
      </c>
      <c r="B9">
        <v>268.8</v>
      </c>
      <c r="C9">
        <v>46.5</v>
      </c>
      <c r="D9">
        <v>17</v>
      </c>
      <c r="E9">
        <v>96.4</v>
      </c>
      <c r="F9">
        <v>132</v>
      </c>
      <c r="G9">
        <v>70</v>
      </c>
      <c r="H9">
        <v>71</v>
      </c>
      <c r="I9">
        <v>97.3</v>
      </c>
      <c r="J9">
        <v>113</v>
      </c>
      <c r="K9">
        <v>75</v>
      </c>
      <c r="L9">
        <v>89</v>
      </c>
      <c r="M9">
        <v>0</v>
      </c>
      <c r="N9">
        <v>38.564571428571433</v>
      </c>
      <c r="O9">
        <v>33.946879773643239</v>
      </c>
      <c r="P9">
        <v>0</v>
      </c>
      <c r="Q9">
        <v>0</v>
      </c>
      <c r="R9">
        <v>4080</v>
      </c>
      <c r="S9">
        <v>349</v>
      </c>
      <c r="T9">
        <v>229</v>
      </c>
      <c r="U9">
        <v>163</v>
      </c>
      <c r="V9">
        <v>15</v>
      </c>
      <c r="W9">
        <v>91</v>
      </c>
      <c r="X9">
        <v>12</v>
      </c>
      <c r="Y9">
        <v>0</v>
      </c>
      <c r="Z9">
        <v>2061</v>
      </c>
    </row>
    <row r="10" spans="1:26" x14ac:dyDescent="0.25">
      <c r="A10" s="8">
        <v>45325</v>
      </c>
      <c r="B10">
        <v>269.39999999999998</v>
      </c>
      <c r="C10">
        <v>47</v>
      </c>
      <c r="D10">
        <v>17</v>
      </c>
      <c r="E10">
        <v>97.7</v>
      </c>
      <c r="F10">
        <v>120</v>
      </c>
      <c r="G10">
        <v>77</v>
      </c>
      <c r="H10">
        <v>76</v>
      </c>
      <c r="I10">
        <v>96.5</v>
      </c>
      <c r="J10">
        <v>124</v>
      </c>
      <c r="K10">
        <v>75</v>
      </c>
      <c r="L10">
        <v>66</v>
      </c>
      <c r="M10">
        <v>16.5</v>
      </c>
      <c r="N10">
        <v>38.650653061224489</v>
      </c>
      <c r="O10">
        <v>34.574687297799606</v>
      </c>
      <c r="P10">
        <v>1</v>
      </c>
      <c r="Q10">
        <v>0</v>
      </c>
      <c r="R10">
        <v>2535.9333333333334</v>
      </c>
      <c r="S10">
        <v>235.18333333333331</v>
      </c>
      <c r="T10">
        <v>120.44166666666668</v>
      </c>
      <c r="U10">
        <v>99.950000000000031</v>
      </c>
      <c r="V10">
        <v>25.366666666666667</v>
      </c>
      <c r="W10">
        <v>30.091666666666669</v>
      </c>
      <c r="X10">
        <v>35</v>
      </c>
      <c r="Y10">
        <v>2</v>
      </c>
      <c r="Z10">
        <v>1083.9749999999999</v>
      </c>
    </row>
    <row r="11" spans="1:26" x14ac:dyDescent="0.25">
      <c r="A11" s="8">
        <v>45326</v>
      </c>
      <c r="B11">
        <v>272.60000000000002</v>
      </c>
      <c r="C11">
        <v>47</v>
      </c>
      <c r="D11">
        <v>17</v>
      </c>
      <c r="E11">
        <v>96.7</v>
      </c>
      <c r="F11">
        <v>119</v>
      </c>
      <c r="G11">
        <v>75</v>
      </c>
      <c r="H11">
        <v>71</v>
      </c>
      <c r="I11">
        <v>96.4</v>
      </c>
      <c r="J11">
        <v>116</v>
      </c>
      <c r="K11">
        <v>74</v>
      </c>
      <c r="L11">
        <v>68</v>
      </c>
      <c r="M11">
        <v>10</v>
      </c>
      <c r="N11">
        <v>39.109755102040822</v>
      </c>
      <c r="O11">
        <v>34.574687297799606</v>
      </c>
      <c r="P11">
        <v>1</v>
      </c>
      <c r="Q11">
        <v>0</v>
      </c>
      <c r="R11">
        <v>1635.9333333333334</v>
      </c>
      <c r="S11">
        <v>139.18333333333331</v>
      </c>
      <c r="T11">
        <v>82.441666666666677</v>
      </c>
      <c r="U11">
        <v>78.450000000000017</v>
      </c>
      <c r="V11">
        <v>21.866666666666667</v>
      </c>
      <c r="W11">
        <v>20.591666666666669</v>
      </c>
      <c r="X11">
        <v>21.5</v>
      </c>
      <c r="Y11">
        <v>2</v>
      </c>
      <c r="Z11">
        <v>741.97499999999991</v>
      </c>
    </row>
    <row r="12" spans="1:26" x14ac:dyDescent="0.25">
      <c r="A12" s="8">
        <v>45327</v>
      </c>
      <c r="B12">
        <v>270.8</v>
      </c>
      <c r="C12">
        <v>46.5</v>
      </c>
      <c r="D12">
        <v>17</v>
      </c>
      <c r="E12">
        <v>97</v>
      </c>
      <c r="F12">
        <v>136</v>
      </c>
      <c r="G12">
        <v>68</v>
      </c>
      <c r="H12">
        <v>67</v>
      </c>
      <c r="I12">
        <v>96.7</v>
      </c>
      <c r="J12">
        <v>127</v>
      </c>
      <c r="K12">
        <v>73</v>
      </c>
      <c r="L12">
        <v>65</v>
      </c>
      <c r="M12">
        <v>8.5</v>
      </c>
      <c r="N12">
        <v>38.851510204081634</v>
      </c>
      <c r="O12">
        <v>33.946879773643239</v>
      </c>
      <c r="P12">
        <v>1</v>
      </c>
      <c r="Q12">
        <v>0</v>
      </c>
      <c r="R12">
        <v>1645.3333333333333</v>
      </c>
      <c r="S12">
        <v>119.54166666666666</v>
      </c>
      <c r="T12">
        <v>76.603333333333339</v>
      </c>
      <c r="U12">
        <v>108.05500000000001</v>
      </c>
      <c r="V12">
        <v>8.2449999999999992</v>
      </c>
      <c r="W12">
        <v>40.258333333333333</v>
      </c>
      <c r="X12">
        <v>7.5</v>
      </c>
      <c r="Y12">
        <v>1.5</v>
      </c>
      <c r="Z12">
        <v>689.43</v>
      </c>
    </row>
    <row r="13" spans="1:26" x14ac:dyDescent="0.25">
      <c r="A13" s="8">
        <v>45328</v>
      </c>
      <c r="B13">
        <v>268.39999999999998</v>
      </c>
      <c r="C13">
        <v>46</v>
      </c>
      <c r="D13">
        <v>17</v>
      </c>
      <c r="E13">
        <v>96.2</v>
      </c>
      <c r="F13">
        <v>128</v>
      </c>
      <c r="G13">
        <v>74</v>
      </c>
      <c r="H13">
        <v>60</v>
      </c>
      <c r="I13">
        <v>97.5</v>
      </c>
      <c r="J13">
        <v>108</v>
      </c>
      <c r="K13">
        <v>68</v>
      </c>
      <c r="L13">
        <v>74</v>
      </c>
      <c r="M13">
        <v>9</v>
      </c>
      <c r="N13">
        <v>38.507183673469385</v>
      </c>
      <c r="O13">
        <v>33.308339978650658</v>
      </c>
      <c r="P13">
        <v>1</v>
      </c>
      <c r="Q13">
        <v>1</v>
      </c>
      <c r="R13">
        <v>1216.2666666666669</v>
      </c>
      <c r="S13">
        <v>111.93333333333332</v>
      </c>
      <c r="T13">
        <v>55.379166666666663</v>
      </c>
      <c r="U13">
        <v>75.029166666666669</v>
      </c>
      <c r="V13">
        <v>4.5958333333333332</v>
      </c>
      <c r="W13">
        <v>31.554166666666667</v>
      </c>
      <c r="X13">
        <v>8.25</v>
      </c>
      <c r="Y13">
        <v>1</v>
      </c>
      <c r="Z13">
        <v>498.41249999999997</v>
      </c>
    </row>
    <row r="14" spans="1:26" x14ac:dyDescent="0.25">
      <c r="A14" s="8">
        <v>45329</v>
      </c>
      <c r="B14">
        <v>266.60000000000002</v>
      </c>
      <c r="C14">
        <v>46.5</v>
      </c>
      <c r="D14">
        <v>17</v>
      </c>
      <c r="E14">
        <v>96.6</v>
      </c>
      <c r="F14">
        <v>127</v>
      </c>
      <c r="G14">
        <v>75</v>
      </c>
      <c r="H14">
        <v>67</v>
      </c>
      <c r="I14">
        <v>97.3</v>
      </c>
      <c r="J14">
        <v>144</v>
      </c>
      <c r="K14">
        <v>72</v>
      </c>
      <c r="L14">
        <v>78</v>
      </c>
      <c r="M14">
        <v>8</v>
      </c>
      <c r="N14">
        <v>38.248938775510204</v>
      </c>
      <c r="O14">
        <v>33.946879773643239</v>
      </c>
      <c r="P14">
        <v>1</v>
      </c>
      <c r="Q14">
        <v>1</v>
      </c>
      <c r="R14">
        <v>2812.3583333333336</v>
      </c>
      <c r="S14">
        <v>287.93333333333334</v>
      </c>
      <c r="T14">
        <v>127.2</v>
      </c>
      <c r="U14">
        <v>119.9875</v>
      </c>
      <c r="V14">
        <v>9.2687499999999989</v>
      </c>
      <c r="W14">
        <v>131.35</v>
      </c>
      <c r="X14">
        <v>16</v>
      </c>
      <c r="Y14">
        <v>2</v>
      </c>
      <c r="Z14">
        <v>1144.8</v>
      </c>
    </row>
    <row r="15" spans="1:26" x14ac:dyDescent="0.25">
      <c r="A15" s="8">
        <v>45330</v>
      </c>
      <c r="B15">
        <v>269.60000000000002</v>
      </c>
      <c r="C15">
        <v>46</v>
      </c>
      <c r="D15">
        <v>17</v>
      </c>
      <c r="E15">
        <v>96.3</v>
      </c>
      <c r="F15">
        <v>115</v>
      </c>
      <c r="G15">
        <v>78</v>
      </c>
      <c r="H15">
        <v>62</v>
      </c>
      <c r="I15">
        <v>97.2</v>
      </c>
      <c r="J15">
        <v>104</v>
      </c>
      <c r="K15">
        <v>58</v>
      </c>
      <c r="L15">
        <v>60</v>
      </c>
      <c r="M15">
        <v>9</v>
      </c>
      <c r="N15">
        <v>38.679346938775517</v>
      </c>
      <c r="O15">
        <v>33.308339978650658</v>
      </c>
      <c r="P15">
        <v>1</v>
      </c>
      <c r="Q15">
        <v>1</v>
      </c>
      <c r="R15">
        <v>1805.45</v>
      </c>
      <c r="S15">
        <v>206.88333333333333</v>
      </c>
      <c r="T15">
        <v>83.064583333333331</v>
      </c>
      <c r="U15">
        <v>56.15</v>
      </c>
      <c r="V15">
        <v>13.204166666666666</v>
      </c>
      <c r="W15">
        <v>38.685416666666669</v>
      </c>
      <c r="X15">
        <v>10.25</v>
      </c>
      <c r="Y15">
        <v>2</v>
      </c>
      <c r="Z15">
        <v>747.58124999999995</v>
      </c>
    </row>
    <row r="16" spans="1:26" x14ac:dyDescent="0.25">
      <c r="A16" s="8">
        <v>45331</v>
      </c>
      <c r="B16">
        <v>267.60000000000002</v>
      </c>
      <c r="C16">
        <v>46</v>
      </c>
      <c r="D16">
        <v>17</v>
      </c>
      <c r="E16">
        <v>96.4</v>
      </c>
      <c r="F16">
        <v>127</v>
      </c>
      <c r="G16">
        <v>78</v>
      </c>
      <c r="H16">
        <v>66</v>
      </c>
      <c r="I16">
        <v>96.9</v>
      </c>
      <c r="J16">
        <v>125</v>
      </c>
      <c r="K16">
        <v>68</v>
      </c>
      <c r="L16">
        <v>66</v>
      </c>
      <c r="M16">
        <v>9</v>
      </c>
      <c r="N16">
        <v>38.392408163265308</v>
      </c>
      <c r="O16">
        <v>33.308339978650658</v>
      </c>
      <c r="P16">
        <v>0</v>
      </c>
      <c r="Q16">
        <v>0</v>
      </c>
      <c r="R16">
        <v>1547.6925000000001</v>
      </c>
      <c r="S16">
        <v>204.06225000000001</v>
      </c>
      <c r="T16">
        <v>56.902499999999996</v>
      </c>
      <c r="U16">
        <v>50.186</v>
      </c>
      <c r="V16">
        <v>10.215249999999999</v>
      </c>
      <c r="W16">
        <v>58.955750000000002</v>
      </c>
      <c r="X16">
        <v>6</v>
      </c>
      <c r="Y16">
        <v>2</v>
      </c>
      <c r="Z16">
        <v>512.12249999999995</v>
      </c>
    </row>
    <row r="17" spans="1:26" x14ac:dyDescent="0.25">
      <c r="A17" s="8">
        <v>45332</v>
      </c>
      <c r="B17">
        <v>267.60000000000002</v>
      </c>
      <c r="C17">
        <v>46</v>
      </c>
      <c r="D17">
        <v>17</v>
      </c>
      <c r="E17">
        <v>95.5</v>
      </c>
      <c r="F17">
        <v>131</v>
      </c>
      <c r="G17">
        <v>77</v>
      </c>
      <c r="H17">
        <v>60</v>
      </c>
      <c r="I17">
        <v>97.7</v>
      </c>
      <c r="J17">
        <v>107</v>
      </c>
      <c r="K17">
        <v>69</v>
      </c>
      <c r="L17">
        <v>71</v>
      </c>
      <c r="M17">
        <v>7.5</v>
      </c>
      <c r="N17">
        <v>38.392408163265308</v>
      </c>
      <c r="O17">
        <v>33.308339978650658</v>
      </c>
      <c r="P17">
        <v>1</v>
      </c>
      <c r="Q17">
        <v>1</v>
      </c>
      <c r="R17">
        <v>2194.1925000000001</v>
      </c>
      <c r="S17">
        <v>280.62708333333336</v>
      </c>
      <c r="T17">
        <v>82.025833333333338</v>
      </c>
      <c r="U17">
        <v>99.683000000000007</v>
      </c>
      <c r="V17">
        <v>47.375416666666666</v>
      </c>
      <c r="W17">
        <v>58.923416666666668</v>
      </c>
      <c r="X17">
        <v>20.84</v>
      </c>
      <c r="Y17">
        <v>4</v>
      </c>
      <c r="Z17">
        <v>738.23249999999996</v>
      </c>
    </row>
    <row r="18" spans="1:26" x14ac:dyDescent="0.25">
      <c r="A18" s="8">
        <v>45333</v>
      </c>
      <c r="B18">
        <v>264.8</v>
      </c>
      <c r="C18">
        <v>46</v>
      </c>
      <c r="D18">
        <v>17</v>
      </c>
      <c r="E18">
        <v>96.7</v>
      </c>
      <c r="F18">
        <v>134</v>
      </c>
      <c r="G18">
        <v>75</v>
      </c>
      <c r="H18">
        <v>57</v>
      </c>
      <c r="I18">
        <v>97</v>
      </c>
      <c r="J18">
        <v>126</v>
      </c>
      <c r="K18">
        <v>70</v>
      </c>
      <c r="L18">
        <v>58</v>
      </c>
      <c r="M18">
        <v>11</v>
      </c>
      <c r="N18">
        <v>37.990693877551024</v>
      </c>
      <c r="O18">
        <v>33.308339978650658</v>
      </c>
      <c r="P18">
        <v>1</v>
      </c>
      <c r="Q18">
        <v>1</v>
      </c>
      <c r="R18">
        <v>954.40000000000009</v>
      </c>
      <c r="S18">
        <v>116.63333333333333</v>
      </c>
      <c r="T18">
        <v>34.75833333333334</v>
      </c>
      <c r="U18">
        <v>62.6</v>
      </c>
      <c r="V18">
        <v>39.766666666666666</v>
      </c>
      <c r="W18">
        <v>15.641666666666664</v>
      </c>
      <c r="X18">
        <v>16</v>
      </c>
      <c r="Y18">
        <v>2</v>
      </c>
      <c r="Z18">
        <v>312.82499999999999</v>
      </c>
    </row>
    <row r="19" spans="1:26" x14ac:dyDescent="0.25">
      <c r="A19" s="8">
        <v>45334</v>
      </c>
      <c r="B19">
        <v>264.60000000000002</v>
      </c>
      <c r="C19">
        <v>46</v>
      </c>
      <c r="D19">
        <v>17</v>
      </c>
      <c r="E19">
        <v>96.6</v>
      </c>
      <c r="F19">
        <v>121</v>
      </c>
      <c r="G19">
        <v>73</v>
      </c>
      <c r="H19">
        <v>67</v>
      </c>
      <c r="I19">
        <v>97</v>
      </c>
      <c r="J19">
        <v>124</v>
      </c>
      <c r="K19">
        <v>64</v>
      </c>
      <c r="L19">
        <v>63</v>
      </c>
      <c r="M19">
        <v>7</v>
      </c>
      <c r="N19">
        <v>37.962000000000003</v>
      </c>
      <c r="O19">
        <v>33.308339978650658</v>
      </c>
      <c r="P19">
        <v>1</v>
      </c>
      <c r="Q19">
        <v>1</v>
      </c>
      <c r="R19">
        <v>1094.4000000000001</v>
      </c>
      <c r="S19">
        <v>142.63333333333333</v>
      </c>
      <c r="T19">
        <v>37.75833333333334</v>
      </c>
      <c r="U19">
        <v>63.6</v>
      </c>
      <c r="V19">
        <v>41.766666666666666</v>
      </c>
      <c r="W19">
        <v>26.641666666666666</v>
      </c>
      <c r="X19">
        <v>17</v>
      </c>
      <c r="Y19">
        <v>1</v>
      </c>
      <c r="Z19">
        <v>339.82499999999999</v>
      </c>
    </row>
    <row r="20" spans="1:26" x14ac:dyDescent="0.25">
      <c r="A20" s="8">
        <v>45335</v>
      </c>
      <c r="B20">
        <v>263.2</v>
      </c>
      <c r="C20">
        <v>46</v>
      </c>
      <c r="D20">
        <v>17</v>
      </c>
      <c r="E20">
        <v>96.5</v>
      </c>
      <c r="F20">
        <v>132</v>
      </c>
      <c r="G20">
        <v>74</v>
      </c>
      <c r="H20">
        <v>67</v>
      </c>
      <c r="I20">
        <v>97.8</v>
      </c>
      <c r="J20">
        <v>148</v>
      </c>
      <c r="K20">
        <v>71</v>
      </c>
      <c r="L20">
        <v>74</v>
      </c>
      <c r="M20">
        <v>10.5</v>
      </c>
      <c r="N20">
        <v>37.761142857142858</v>
      </c>
      <c r="O20">
        <v>33.308339978650658</v>
      </c>
      <c r="P20">
        <v>1</v>
      </c>
      <c r="Q20">
        <v>1</v>
      </c>
      <c r="R20">
        <v>952.90000000000009</v>
      </c>
      <c r="S20">
        <v>116.42333333333333</v>
      </c>
      <c r="T20">
        <v>34.708333333333336</v>
      </c>
      <c r="U20">
        <v>62.42</v>
      </c>
      <c r="V20">
        <v>39.376666666666665</v>
      </c>
      <c r="W20">
        <v>15.801666666666666</v>
      </c>
      <c r="X20">
        <v>15.899999999999999</v>
      </c>
      <c r="Y20">
        <v>1.5</v>
      </c>
      <c r="Z20">
        <v>312.37499999999994</v>
      </c>
    </row>
    <row r="21" spans="1:26" x14ac:dyDescent="0.25">
      <c r="A21" s="8">
        <v>45336</v>
      </c>
      <c r="B21">
        <v>263</v>
      </c>
      <c r="C21">
        <v>46</v>
      </c>
      <c r="D21">
        <v>17</v>
      </c>
      <c r="E21">
        <v>96.9</v>
      </c>
      <c r="F21">
        <v>136</v>
      </c>
      <c r="G21">
        <v>69</v>
      </c>
      <c r="H21">
        <v>60</v>
      </c>
      <c r="I21">
        <v>96.8</v>
      </c>
      <c r="J21">
        <v>137</v>
      </c>
      <c r="K21">
        <v>72</v>
      </c>
      <c r="L21">
        <v>73</v>
      </c>
      <c r="M21">
        <v>2</v>
      </c>
      <c r="N21">
        <v>37.732448979591837</v>
      </c>
      <c r="O21">
        <v>33.308339978650658</v>
      </c>
      <c r="P21">
        <v>1</v>
      </c>
      <c r="Q21">
        <v>1</v>
      </c>
      <c r="R21">
        <v>2076.0425</v>
      </c>
      <c r="S21">
        <v>293.27308333333337</v>
      </c>
      <c r="T21">
        <v>59.710833333333341</v>
      </c>
      <c r="U21">
        <v>85.606000000000009</v>
      </c>
      <c r="V21">
        <v>22.054416666666665</v>
      </c>
      <c r="W21">
        <v>145.95741666666666</v>
      </c>
      <c r="X21">
        <v>17.899999999999999</v>
      </c>
      <c r="Y21">
        <v>2</v>
      </c>
      <c r="Z21">
        <v>537.39750000000004</v>
      </c>
    </row>
    <row r="22" spans="1:26" x14ac:dyDescent="0.25">
      <c r="A22" s="8">
        <v>45337</v>
      </c>
      <c r="B22">
        <v>261.8</v>
      </c>
      <c r="C22">
        <v>46</v>
      </c>
      <c r="D22">
        <v>17</v>
      </c>
      <c r="E22">
        <v>96.5</v>
      </c>
      <c r="F22">
        <v>128</v>
      </c>
      <c r="G22">
        <v>76</v>
      </c>
      <c r="H22">
        <v>74</v>
      </c>
      <c r="I22">
        <v>97.1</v>
      </c>
      <c r="J22">
        <v>134</v>
      </c>
      <c r="K22">
        <v>80</v>
      </c>
      <c r="L22">
        <v>59</v>
      </c>
      <c r="M22">
        <v>13</v>
      </c>
      <c r="N22">
        <v>37.560285714285712</v>
      </c>
      <c r="O22">
        <v>33.308339978650658</v>
      </c>
      <c r="P22">
        <v>1</v>
      </c>
      <c r="Q22">
        <v>1</v>
      </c>
      <c r="R22">
        <v>1171.1500000000001</v>
      </c>
      <c r="S22">
        <v>124.89999999999998</v>
      </c>
      <c r="T22">
        <v>43.975000000000001</v>
      </c>
      <c r="U22">
        <v>63.933333333333337</v>
      </c>
      <c r="V22">
        <v>21.25</v>
      </c>
      <c r="W22">
        <v>36.741666666666667</v>
      </c>
      <c r="X22">
        <v>17</v>
      </c>
      <c r="Y22">
        <v>1.5</v>
      </c>
      <c r="Z22">
        <v>395.77500000000003</v>
      </c>
    </row>
    <row r="23" spans="1:26" x14ac:dyDescent="0.25">
      <c r="A23" s="8">
        <v>45338</v>
      </c>
      <c r="B23">
        <v>261.8</v>
      </c>
      <c r="C23">
        <v>45.5</v>
      </c>
      <c r="D23">
        <v>17</v>
      </c>
      <c r="E23">
        <v>96.1</v>
      </c>
      <c r="F23">
        <v>136</v>
      </c>
      <c r="G23">
        <v>83</v>
      </c>
      <c r="H23">
        <v>61</v>
      </c>
      <c r="I23">
        <v>95.5</v>
      </c>
      <c r="J23">
        <v>136</v>
      </c>
      <c r="K23">
        <v>73</v>
      </c>
      <c r="L23">
        <v>70</v>
      </c>
      <c r="M23">
        <v>7.5</v>
      </c>
      <c r="N23">
        <v>37.560285714285712</v>
      </c>
      <c r="O23">
        <v>32.6586945886934</v>
      </c>
      <c r="P23">
        <v>1</v>
      </c>
      <c r="Q23">
        <v>1</v>
      </c>
      <c r="R23">
        <v>1103.1424999999999</v>
      </c>
      <c r="S23">
        <v>126.84975</v>
      </c>
      <c r="T23">
        <v>45.002499999999998</v>
      </c>
      <c r="U23">
        <v>45.186</v>
      </c>
      <c r="V23">
        <v>5.1777499999999996</v>
      </c>
      <c r="W23">
        <v>32.655749999999998</v>
      </c>
      <c r="X23">
        <v>6</v>
      </c>
      <c r="Y23">
        <v>1</v>
      </c>
      <c r="Z23">
        <v>405.02249999999998</v>
      </c>
    </row>
    <row r="24" spans="1:26" x14ac:dyDescent="0.25">
      <c r="A24" s="8">
        <v>45339</v>
      </c>
      <c r="B24">
        <v>259.8</v>
      </c>
      <c r="C24">
        <v>45.5</v>
      </c>
      <c r="D24">
        <v>17</v>
      </c>
      <c r="E24">
        <v>97</v>
      </c>
      <c r="F24">
        <v>137</v>
      </c>
      <c r="G24">
        <v>77</v>
      </c>
      <c r="H24">
        <v>69</v>
      </c>
      <c r="I24">
        <v>97.6</v>
      </c>
      <c r="J24">
        <v>132</v>
      </c>
      <c r="K24">
        <v>74</v>
      </c>
      <c r="L24">
        <v>73</v>
      </c>
      <c r="M24">
        <v>11.5</v>
      </c>
      <c r="N24">
        <v>37.273346938775511</v>
      </c>
      <c r="O24">
        <v>32.6586945886934</v>
      </c>
      <c r="P24">
        <v>1</v>
      </c>
      <c r="Q24">
        <v>1</v>
      </c>
      <c r="R24">
        <v>1099.3403333333333</v>
      </c>
      <c r="S24">
        <v>136.31986666666666</v>
      </c>
      <c r="T24">
        <v>36.88773333333333</v>
      </c>
      <c r="U24">
        <v>50.2958</v>
      </c>
      <c r="V24">
        <v>6.9224333333333323</v>
      </c>
      <c r="W24">
        <v>43.19756666666666</v>
      </c>
      <c r="X24">
        <v>5.2</v>
      </c>
      <c r="Y24">
        <v>3</v>
      </c>
      <c r="Z24">
        <v>331.9896</v>
      </c>
    </row>
    <row r="25" spans="1:26" x14ac:dyDescent="0.25">
      <c r="A25" s="8">
        <v>45340</v>
      </c>
      <c r="B25">
        <v>260.2</v>
      </c>
      <c r="C25">
        <v>45</v>
      </c>
      <c r="D25">
        <v>17</v>
      </c>
      <c r="E25">
        <v>96.4</v>
      </c>
      <c r="F25">
        <v>136</v>
      </c>
      <c r="G25">
        <v>76</v>
      </c>
      <c r="H25">
        <v>58</v>
      </c>
      <c r="I25">
        <v>95.7</v>
      </c>
      <c r="J25">
        <v>139</v>
      </c>
      <c r="K25">
        <v>77</v>
      </c>
      <c r="L25">
        <v>73</v>
      </c>
      <c r="M25">
        <v>10</v>
      </c>
      <c r="N25">
        <v>37.330734693877552</v>
      </c>
      <c r="O25">
        <v>31.997550455105717</v>
      </c>
      <c r="P25">
        <v>1</v>
      </c>
      <c r="Q25">
        <v>1</v>
      </c>
      <c r="R25">
        <v>929.57666666666671</v>
      </c>
      <c r="S25">
        <v>119.70183333333333</v>
      </c>
      <c r="T25">
        <v>29.758666666666667</v>
      </c>
      <c r="U25">
        <v>61.1265</v>
      </c>
      <c r="V25">
        <v>38.244666666666667</v>
      </c>
      <c r="W25">
        <v>19.880333333333333</v>
      </c>
      <c r="X25">
        <v>16.700000000000003</v>
      </c>
      <c r="Y25">
        <v>2</v>
      </c>
      <c r="Z25">
        <v>267.82800000000003</v>
      </c>
    </row>
    <row r="26" spans="1:26" x14ac:dyDescent="0.25">
      <c r="A26" s="8">
        <v>45341</v>
      </c>
      <c r="B26">
        <v>259</v>
      </c>
      <c r="C26">
        <v>45.5</v>
      </c>
      <c r="D26">
        <v>17</v>
      </c>
      <c r="E26">
        <v>95.7</v>
      </c>
      <c r="F26">
        <v>113</v>
      </c>
      <c r="G26">
        <v>74</v>
      </c>
      <c r="H26">
        <v>59</v>
      </c>
      <c r="I26">
        <v>96.3</v>
      </c>
      <c r="J26">
        <v>128</v>
      </c>
      <c r="K26">
        <v>72</v>
      </c>
      <c r="L26">
        <v>69</v>
      </c>
      <c r="M26">
        <v>5</v>
      </c>
      <c r="N26">
        <v>37.158571428571427</v>
      </c>
      <c r="O26">
        <v>32.6586945886934</v>
      </c>
      <c r="P26">
        <v>0</v>
      </c>
      <c r="Q26">
        <v>1</v>
      </c>
      <c r="R26">
        <v>1264.6766666666667</v>
      </c>
      <c r="S26">
        <v>131.39683333333335</v>
      </c>
      <c r="T26">
        <v>55.948666666666668</v>
      </c>
      <c r="U26">
        <v>74.95150000000001</v>
      </c>
      <c r="V26">
        <v>39.94466666666667</v>
      </c>
      <c r="W26">
        <v>22.310333333333336</v>
      </c>
      <c r="X26">
        <v>20.05</v>
      </c>
      <c r="Y26">
        <v>1.5</v>
      </c>
      <c r="Z26">
        <v>503.53800000000007</v>
      </c>
    </row>
    <row r="27" spans="1:26" x14ac:dyDescent="0.25">
      <c r="A27" s="8">
        <v>45342</v>
      </c>
      <c r="B27">
        <v>257</v>
      </c>
      <c r="C27">
        <v>45</v>
      </c>
      <c r="D27">
        <v>17</v>
      </c>
      <c r="E27">
        <v>96.2</v>
      </c>
      <c r="F27">
        <v>113</v>
      </c>
      <c r="G27">
        <v>76</v>
      </c>
      <c r="H27">
        <v>62</v>
      </c>
      <c r="I27">
        <v>97.2</v>
      </c>
      <c r="J27">
        <v>135</v>
      </c>
      <c r="K27">
        <v>69</v>
      </c>
      <c r="L27">
        <v>59</v>
      </c>
      <c r="M27">
        <v>12</v>
      </c>
      <c r="N27">
        <v>36.871632653061219</v>
      </c>
      <c r="O27">
        <v>31.997550455105717</v>
      </c>
      <c r="P27">
        <v>1</v>
      </c>
      <c r="Q27">
        <v>1</v>
      </c>
      <c r="R27">
        <v>1016.4766666666667</v>
      </c>
      <c r="S27">
        <v>129.08183333333335</v>
      </c>
      <c r="T27">
        <v>34.86866666666667</v>
      </c>
      <c r="U27">
        <v>62.576499999999996</v>
      </c>
      <c r="V27">
        <v>39.494666666666667</v>
      </c>
      <c r="W27">
        <v>20.500333333333334</v>
      </c>
      <c r="X27">
        <v>17.600000000000001</v>
      </c>
      <c r="Y27">
        <v>1.5</v>
      </c>
      <c r="Z27">
        <v>313.81800000000004</v>
      </c>
    </row>
    <row r="28" spans="1:26" x14ac:dyDescent="0.25">
      <c r="A28" s="8">
        <v>45343</v>
      </c>
      <c r="B28">
        <v>259.8</v>
      </c>
      <c r="C28">
        <v>46</v>
      </c>
      <c r="D28">
        <v>17</v>
      </c>
      <c r="E28">
        <v>97.1</v>
      </c>
      <c r="F28">
        <v>148</v>
      </c>
      <c r="G28">
        <v>79</v>
      </c>
      <c r="H28">
        <v>65</v>
      </c>
      <c r="I28">
        <v>97.3</v>
      </c>
      <c r="J28">
        <v>136</v>
      </c>
      <c r="K28">
        <v>67</v>
      </c>
      <c r="L28">
        <v>73</v>
      </c>
      <c r="M28">
        <v>0</v>
      </c>
      <c r="N28">
        <v>37.273346938775511</v>
      </c>
      <c r="O28">
        <v>33.308339978650658</v>
      </c>
      <c r="P28">
        <v>1</v>
      </c>
      <c r="Q28">
        <v>1</v>
      </c>
      <c r="R28">
        <v>1494.2766666666666</v>
      </c>
      <c r="S28">
        <v>168.80183333333335</v>
      </c>
      <c r="T28">
        <v>64.888666666666666</v>
      </c>
      <c r="U28">
        <v>75.656499999999994</v>
      </c>
      <c r="V28">
        <v>49.134666666666668</v>
      </c>
      <c r="W28">
        <v>26.580333333333336</v>
      </c>
      <c r="X28">
        <v>24</v>
      </c>
      <c r="Y28">
        <v>1</v>
      </c>
      <c r="Z28">
        <v>583.99800000000005</v>
      </c>
    </row>
    <row r="29" spans="1:26" x14ac:dyDescent="0.25">
      <c r="A29" s="8">
        <v>45344</v>
      </c>
      <c r="B29">
        <v>259.8</v>
      </c>
      <c r="C29">
        <v>45</v>
      </c>
      <c r="D29">
        <v>17</v>
      </c>
      <c r="E29">
        <v>96.5</v>
      </c>
      <c r="F29">
        <v>138</v>
      </c>
      <c r="G29">
        <v>74</v>
      </c>
      <c r="H29">
        <v>73</v>
      </c>
      <c r="I29">
        <v>97.1</v>
      </c>
      <c r="J29">
        <v>138</v>
      </c>
      <c r="K29">
        <v>73</v>
      </c>
      <c r="L29">
        <v>61</v>
      </c>
      <c r="M29">
        <v>8</v>
      </c>
      <c r="N29">
        <v>37.273346938775511</v>
      </c>
      <c r="O29">
        <v>31.997550455105717</v>
      </c>
      <c r="P29">
        <v>1</v>
      </c>
      <c r="Q29">
        <v>1</v>
      </c>
      <c r="R29">
        <v>1373.0766666666666</v>
      </c>
      <c r="S29">
        <v>150.42183333333332</v>
      </c>
      <c r="T29">
        <v>56.808666666666667</v>
      </c>
      <c r="U29">
        <v>58.336499999999994</v>
      </c>
      <c r="V29">
        <v>23.074666666666662</v>
      </c>
      <c r="W29">
        <v>32.760333333333335</v>
      </c>
      <c r="X29">
        <v>18.399999999999999</v>
      </c>
      <c r="Y29">
        <v>1</v>
      </c>
      <c r="Z29">
        <v>511.27800000000008</v>
      </c>
    </row>
    <row r="30" spans="1:26" x14ac:dyDescent="0.25">
      <c r="A30" s="8">
        <v>45345</v>
      </c>
      <c r="B30">
        <v>259</v>
      </c>
      <c r="C30">
        <v>45</v>
      </c>
      <c r="D30">
        <v>17</v>
      </c>
      <c r="E30">
        <v>96.3</v>
      </c>
      <c r="F30">
        <v>112</v>
      </c>
      <c r="G30">
        <v>68</v>
      </c>
      <c r="H30">
        <v>61</v>
      </c>
      <c r="I30">
        <v>96.2</v>
      </c>
      <c r="J30">
        <v>132</v>
      </c>
      <c r="K30">
        <v>73</v>
      </c>
      <c r="L30">
        <v>62</v>
      </c>
      <c r="M30">
        <v>5</v>
      </c>
      <c r="N30">
        <v>37.158571428571427</v>
      </c>
      <c r="O30">
        <v>31.997550455105717</v>
      </c>
      <c r="P30">
        <v>0</v>
      </c>
      <c r="Q30">
        <v>0</v>
      </c>
      <c r="R30">
        <v>1208.0766666666666</v>
      </c>
      <c r="S30">
        <v>172.42183333333332</v>
      </c>
      <c r="T30">
        <v>31.808666666666667</v>
      </c>
      <c r="U30">
        <v>53.336499999999994</v>
      </c>
      <c r="V30">
        <v>17.074666666666666</v>
      </c>
      <c r="W30">
        <v>96.760333333333335</v>
      </c>
      <c r="X30">
        <v>15.4</v>
      </c>
      <c r="Y30">
        <v>1</v>
      </c>
      <c r="Z30">
        <v>286.27800000000008</v>
      </c>
    </row>
    <row r="31" spans="1:26" x14ac:dyDescent="0.25">
      <c r="A31" s="8">
        <v>45346</v>
      </c>
      <c r="B31">
        <v>258.2</v>
      </c>
      <c r="C31">
        <v>45</v>
      </c>
      <c r="D31">
        <v>17</v>
      </c>
      <c r="E31">
        <v>96.1</v>
      </c>
      <c r="F31">
        <v>134</v>
      </c>
      <c r="G31">
        <v>76</v>
      </c>
      <c r="H31">
        <v>72</v>
      </c>
      <c r="I31">
        <v>97.2</v>
      </c>
      <c r="J31">
        <v>134</v>
      </c>
      <c r="K31">
        <v>71</v>
      </c>
      <c r="L31">
        <v>71</v>
      </c>
      <c r="M31">
        <v>10</v>
      </c>
      <c r="N31">
        <v>37.043795918367344</v>
      </c>
      <c r="O31">
        <v>31.997550455105717</v>
      </c>
      <c r="P31">
        <v>1</v>
      </c>
      <c r="Q31">
        <v>1</v>
      </c>
      <c r="R31">
        <v>1084.4850000000001</v>
      </c>
      <c r="S31">
        <v>112.8995</v>
      </c>
      <c r="T31">
        <v>44.83</v>
      </c>
      <c r="U31">
        <v>55.384499999999996</v>
      </c>
      <c r="V31">
        <v>3.8554999999999993</v>
      </c>
      <c r="W31">
        <v>41.361499999999992</v>
      </c>
      <c r="X31">
        <v>7</v>
      </c>
      <c r="Y31">
        <v>1.5</v>
      </c>
      <c r="Z31">
        <v>403.46999999999997</v>
      </c>
    </row>
    <row r="32" spans="1:26" x14ac:dyDescent="0.25">
      <c r="A32" s="8">
        <v>45347</v>
      </c>
      <c r="B32">
        <v>258</v>
      </c>
      <c r="C32">
        <v>45</v>
      </c>
      <c r="D32">
        <v>17</v>
      </c>
      <c r="E32">
        <v>96.8</v>
      </c>
      <c r="F32">
        <v>128</v>
      </c>
      <c r="G32">
        <v>70</v>
      </c>
      <c r="H32">
        <v>70</v>
      </c>
      <c r="I32">
        <v>98</v>
      </c>
      <c r="J32">
        <v>125</v>
      </c>
      <c r="K32">
        <v>69</v>
      </c>
      <c r="L32">
        <v>69</v>
      </c>
      <c r="M32">
        <v>10</v>
      </c>
      <c r="N32">
        <v>37.015102040816323</v>
      </c>
      <c r="O32">
        <v>31.997550455105717</v>
      </c>
      <c r="P32">
        <v>1</v>
      </c>
      <c r="Q32">
        <v>1</v>
      </c>
      <c r="R32">
        <v>838.5150000000001</v>
      </c>
      <c r="S32">
        <v>90.527500000000003</v>
      </c>
      <c r="T32">
        <v>35.345666666666673</v>
      </c>
      <c r="U32">
        <v>56.428166666666677</v>
      </c>
      <c r="V32">
        <v>29.824666666666666</v>
      </c>
      <c r="W32">
        <v>23.225166666666667</v>
      </c>
      <c r="X32">
        <v>11</v>
      </c>
      <c r="Y32">
        <v>1.5</v>
      </c>
      <c r="Z32">
        <v>318.11100000000005</v>
      </c>
    </row>
    <row r="33" spans="1:26" x14ac:dyDescent="0.25">
      <c r="A33" s="8">
        <v>45348</v>
      </c>
      <c r="B33">
        <v>256</v>
      </c>
      <c r="C33">
        <v>45</v>
      </c>
      <c r="D33">
        <v>17</v>
      </c>
      <c r="E33">
        <v>96.4</v>
      </c>
      <c r="F33">
        <v>120</v>
      </c>
      <c r="G33">
        <v>71</v>
      </c>
      <c r="H33">
        <v>70</v>
      </c>
      <c r="I33">
        <v>96.5</v>
      </c>
      <c r="J33">
        <v>122</v>
      </c>
      <c r="K33">
        <v>77</v>
      </c>
      <c r="L33">
        <v>69</v>
      </c>
      <c r="M33">
        <v>7.5</v>
      </c>
      <c r="N33">
        <v>36.728163265306122</v>
      </c>
      <c r="O33">
        <v>31.997550455105717</v>
      </c>
      <c r="P33">
        <v>1</v>
      </c>
      <c r="Q33">
        <v>1</v>
      </c>
      <c r="R33">
        <v>1120.8966666666668</v>
      </c>
      <c r="S33">
        <v>68.50333333333333</v>
      </c>
      <c r="T33">
        <v>65.075666666666677</v>
      </c>
      <c r="U33">
        <v>67.36966666666666</v>
      </c>
      <c r="V33">
        <v>11.389666666666667</v>
      </c>
      <c r="W33">
        <v>18.669833333333337</v>
      </c>
      <c r="X33">
        <v>8</v>
      </c>
      <c r="Y33">
        <v>2.5</v>
      </c>
      <c r="Z33">
        <v>585.68100000000004</v>
      </c>
    </row>
    <row r="34" spans="1:26" x14ac:dyDescent="0.25">
      <c r="A34" s="8">
        <v>45349</v>
      </c>
      <c r="B34">
        <v>256</v>
      </c>
      <c r="C34">
        <v>44.5</v>
      </c>
      <c r="D34">
        <v>17</v>
      </c>
      <c r="E34">
        <v>96.7</v>
      </c>
      <c r="F34">
        <v>128</v>
      </c>
      <c r="G34">
        <v>79</v>
      </c>
      <c r="H34">
        <v>64</v>
      </c>
      <c r="I34">
        <v>96.5</v>
      </c>
      <c r="J34">
        <v>127</v>
      </c>
      <c r="K34">
        <v>76</v>
      </c>
      <c r="L34">
        <v>71</v>
      </c>
      <c r="M34">
        <v>9</v>
      </c>
      <c r="N34">
        <v>36.728163265306122</v>
      </c>
      <c r="O34">
        <v>31.324493175702337</v>
      </c>
      <c r="P34">
        <v>1</v>
      </c>
      <c r="Q34">
        <v>1</v>
      </c>
      <c r="R34">
        <v>961.5150000000001</v>
      </c>
      <c r="S34">
        <v>99.227499999999992</v>
      </c>
      <c r="T34">
        <v>42.745666666666679</v>
      </c>
      <c r="U34">
        <v>58.128166666666672</v>
      </c>
      <c r="V34">
        <v>27.424666666666667</v>
      </c>
      <c r="W34">
        <v>29.625166666666665</v>
      </c>
      <c r="X34">
        <v>15.3</v>
      </c>
      <c r="Y34">
        <v>2</v>
      </c>
      <c r="Z34">
        <v>384.71100000000007</v>
      </c>
    </row>
    <row r="35" spans="1:26" x14ac:dyDescent="0.25">
      <c r="A35" s="8">
        <v>45350</v>
      </c>
      <c r="B35">
        <v>255</v>
      </c>
      <c r="C35">
        <v>44.5</v>
      </c>
      <c r="D35">
        <v>17</v>
      </c>
      <c r="E35">
        <v>97.1</v>
      </c>
      <c r="F35">
        <v>124</v>
      </c>
      <c r="G35">
        <v>74</v>
      </c>
      <c r="H35">
        <v>55</v>
      </c>
      <c r="I35">
        <v>96.1</v>
      </c>
      <c r="J35">
        <v>128</v>
      </c>
      <c r="K35">
        <v>76</v>
      </c>
      <c r="L35">
        <v>53</v>
      </c>
      <c r="M35">
        <v>9.5</v>
      </c>
      <c r="N35">
        <v>36.584693877551018</v>
      </c>
      <c r="O35">
        <v>31.324493175702337</v>
      </c>
      <c r="P35">
        <v>1</v>
      </c>
      <c r="Q35">
        <v>1</v>
      </c>
      <c r="R35">
        <v>1679.0300000000002</v>
      </c>
      <c r="S35">
        <v>119.35499999999999</v>
      </c>
      <c r="T35">
        <v>89.591333333333353</v>
      </c>
      <c r="U35">
        <v>122.55633333333336</v>
      </c>
      <c r="V35">
        <v>44.24933333333334</v>
      </c>
      <c r="W35">
        <v>24.250333333333334</v>
      </c>
      <c r="X35">
        <v>20.5</v>
      </c>
      <c r="Y35">
        <v>2</v>
      </c>
      <c r="Z35">
        <v>806.32200000000012</v>
      </c>
    </row>
    <row r="36" spans="1:26" x14ac:dyDescent="0.25">
      <c r="A36" s="8">
        <v>45351</v>
      </c>
      <c r="B36">
        <v>255.6</v>
      </c>
      <c r="C36">
        <v>44.5</v>
      </c>
      <c r="D36">
        <v>17</v>
      </c>
      <c r="E36">
        <v>96.2</v>
      </c>
      <c r="F36">
        <v>137</v>
      </c>
      <c r="G36">
        <v>75</v>
      </c>
      <c r="H36">
        <v>60</v>
      </c>
      <c r="I36">
        <v>98</v>
      </c>
      <c r="J36">
        <v>132</v>
      </c>
      <c r="K36">
        <v>72</v>
      </c>
      <c r="L36">
        <v>65</v>
      </c>
      <c r="M36">
        <v>6.5</v>
      </c>
      <c r="N36">
        <v>36.670775510204081</v>
      </c>
      <c r="O36">
        <v>31.324493175702337</v>
      </c>
      <c r="P36">
        <v>1</v>
      </c>
      <c r="Q36">
        <v>1</v>
      </c>
      <c r="R36">
        <v>910.89666666666676</v>
      </c>
      <c r="S36">
        <v>43.003333333333337</v>
      </c>
      <c r="T36">
        <v>52.075666666666677</v>
      </c>
      <c r="U36">
        <v>70.36966666666666</v>
      </c>
      <c r="V36">
        <v>7.3896666666666668</v>
      </c>
      <c r="W36">
        <v>16.669833333333337</v>
      </c>
      <c r="X36">
        <v>7</v>
      </c>
      <c r="Y36">
        <v>1</v>
      </c>
      <c r="Z36">
        <v>468.68100000000004</v>
      </c>
    </row>
    <row r="37" spans="1:26" x14ac:dyDescent="0.25">
      <c r="A37" s="8">
        <v>45352</v>
      </c>
      <c r="B37">
        <v>255.6</v>
      </c>
      <c r="C37">
        <v>44.5</v>
      </c>
      <c r="D37">
        <v>17</v>
      </c>
      <c r="E37">
        <v>96.2</v>
      </c>
      <c r="F37">
        <v>141</v>
      </c>
      <c r="G37">
        <v>72</v>
      </c>
      <c r="H37">
        <v>64</v>
      </c>
      <c r="I37">
        <v>97.5</v>
      </c>
      <c r="J37">
        <v>127</v>
      </c>
      <c r="K37">
        <v>67</v>
      </c>
      <c r="L37">
        <v>70</v>
      </c>
      <c r="M37">
        <v>1</v>
      </c>
      <c r="N37">
        <v>36.670775510204081</v>
      </c>
      <c r="O37">
        <v>31.324493175702337</v>
      </c>
      <c r="P37">
        <v>1</v>
      </c>
      <c r="Q37">
        <v>0</v>
      </c>
      <c r="R37">
        <v>1913</v>
      </c>
      <c r="S37">
        <v>146.79999999999998</v>
      </c>
      <c r="T37">
        <v>93.5</v>
      </c>
      <c r="U37">
        <v>60.4</v>
      </c>
      <c r="V37">
        <v>9</v>
      </c>
      <c r="W37">
        <v>88.4</v>
      </c>
      <c r="X37">
        <v>14</v>
      </c>
      <c r="Y37">
        <v>1.5</v>
      </c>
      <c r="Z37">
        <v>841.5</v>
      </c>
    </row>
    <row r="38" spans="1:26" x14ac:dyDescent="0.25">
      <c r="A38" s="8">
        <v>45353</v>
      </c>
      <c r="B38">
        <v>252.8</v>
      </c>
      <c r="C38">
        <v>44.5</v>
      </c>
      <c r="D38">
        <v>17</v>
      </c>
      <c r="E38">
        <v>96.1</v>
      </c>
      <c r="F38">
        <v>128</v>
      </c>
      <c r="G38">
        <v>72</v>
      </c>
      <c r="H38">
        <v>68</v>
      </c>
      <c r="I38">
        <v>98</v>
      </c>
      <c r="J38">
        <v>140</v>
      </c>
      <c r="K38">
        <v>79</v>
      </c>
      <c r="L38">
        <v>87</v>
      </c>
      <c r="M38">
        <v>9.5</v>
      </c>
      <c r="N38">
        <v>36.269061224489796</v>
      </c>
      <c r="O38">
        <v>31.324493175702337</v>
      </c>
      <c r="P38">
        <v>1</v>
      </c>
      <c r="Q38">
        <v>1</v>
      </c>
      <c r="R38">
        <v>660.31500000000005</v>
      </c>
      <c r="S38">
        <v>48.047499999999999</v>
      </c>
      <c r="T38">
        <v>29.865666666666673</v>
      </c>
      <c r="U38">
        <v>45.608166666666669</v>
      </c>
      <c r="V38">
        <v>5.7646666666666668</v>
      </c>
      <c r="W38">
        <v>21.505166666666668</v>
      </c>
      <c r="X38">
        <v>12.4</v>
      </c>
      <c r="Y38">
        <v>2</v>
      </c>
      <c r="Z38">
        <v>268.79100000000005</v>
      </c>
    </row>
    <row r="39" spans="1:26" x14ac:dyDescent="0.25">
      <c r="A39" s="8">
        <v>45354</v>
      </c>
      <c r="B39">
        <v>252.8</v>
      </c>
      <c r="C39">
        <v>44.5</v>
      </c>
      <c r="D39">
        <v>17</v>
      </c>
      <c r="E39">
        <v>96.3</v>
      </c>
      <c r="F39">
        <v>126</v>
      </c>
      <c r="G39">
        <v>68</v>
      </c>
      <c r="H39">
        <v>73</v>
      </c>
      <c r="I39">
        <v>97</v>
      </c>
      <c r="J39">
        <v>159</v>
      </c>
      <c r="K39">
        <v>70</v>
      </c>
      <c r="L39">
        <v>97</v>
      </c>
      <c r="M39">
        <v>2</v>
      </c>
      <c r="N39">
        <v>36.269061224489796</v>
      </c>
      <c r="O39">
        <v>31.324493175702337</v>
      </c>
      <c r="P39">
        <v>1</v>
      </c>
      <c r="Q39">
        <v>1</v>
      </c>
      <c r="R39">
        <v>8729</v>
      </c>
      <c r="S39">
        <v>908.85000000000014</v>
      </c>
      <c r="T39">
        <v>275.95</v>
      </c>
      <c r="U39">
        <v>182.9</v>
      </c>
      <c r="V39">
        <v>35.450000000000003</v>
      </c>
      <c r="W39">
        <v>478.34999999999997</v>
      </c>
      <c r="X39">
        <v>166.5</v>
      </c>
      <c r="Y39">
        <v>1</v>
      </c>
      <c r="Z39">
        <v>2483.5499999999997</v>
      </c>
    </row>
    <row r="40" spans="1:26" x14ac:dyDescent="0.25">
      <c r="A40" s="8">
        <v>45355</v>
      </c>
      <c r="B40">
        <v>257</v>
      </c>
      <c r="C40">
        <v>45</v>
      </c>
      <c r="D40">
        <v>17</v>
      </c>
      <c r="E40">
        <v>97.1</v>
      </c>
      <c r="F40">
        <v>140</v>
      </c>
      <c r="G40">
        <v>81</v>
      </c>
      <c r="H40">
        <v>69</v>
      </c>
      <c r="I40">
        <v>98</v>
      </c>
      <c r="J40">
        <v>118</v>
      </c>
      <c r="K40">
        <v>83</v>
      </c>
      <c r="L40">
        <v>71</v>
      </c>
      <c r="M40">
        <v>12</v>
      </c>
      <c r="N40">
        <v>36.871632653061219</v>
      </c>
      <c r="O40">
        <v>31.997550455105717</v>
      </c>
      <c r="P40">
        <v>0</v>
      </c>
      <c r="Q40">
        <v>0</v>
      </c>
      <c r="R40">
        <v>5246</v>
      </c>
      <c r="S40">
        <v>622.20000000000005</v>
      </c>
      <c r="T40">
        <v>233.5</v>
      </c>
      <c r="U40">
        <v>172</v>
      </c>
      <c r="V40">
        <v>23.75</v>
      </c>
      <c r="W40">
        <v>252.2</v>
      </c>
      <c r="X40">
        <v>76.5</v>
      </c>
      <c r="Y40">
        <v>2</v>
      </c>
      <c r="Z40">
        <v>626</v>
      </c>
    </row>
    <row r="41" spans="1:26" x14ac:dyDescent="0.25">
      <c r="A41" s="8">
        <v>45356</v>
      </c>
      <c r="B41">
        <v>261.2</v>
      </c>
      <c r="C41">
        <v>45</v>
      </c>
      <c r="D41">
        <v>17</v>
      </c>
      <c r="E41">
        <v>97</v>
      </c>
      <c r="F41">
        <v>149</v>
      </c>
      <c r="G41">
        <v>89</v>
      </c>
      <c r="H41">
        <v>76</v>
      </c>
      <c r="I41">
        <v>98</v>
      </c>
      <c r="J41">
        <v>140</v>
      </c>
      <c r="K41">
        <v>83</v>
      </c>
      <c r="L41">
        <v>82</v>
      </c>
      <c r="M41">
        <v>12</v>
      </c>
      <c r="N41">
        <v>37.474204081632649</v>
      </c>
      <c r="O41">
        <v>31.997550455105717</v>
      </c>
      <c r="P41">
        <v>0</v>
      </c>
      <c r="Q41">
        <v>0</v>
      </c>
      <c r="R41">
        <v>4250</v>
      </c>
      <c r="S41">
        <v>572.5</v>
      </c>
      <c r="T41">
        <v>165</v>
      </c>
      <c r="U41">
        <v>133.5</v>
      </c>
      <c r="V41">
        <v>64.5</v>
      </c>
      <c r="W41">
        <v>325.75</v>
      </c>
      <c r="X41">
        <v>78</v>
      </c>
      <c r="Y41">
        <v>0</v>
      </c>
      <c r="Z41">
        <v>1485</v>
      </c>
    </row>
    <row r="42" spans="1:26" x14ac:dyDescent="0.25">
      <c r="A42" s="8">
        <v>45357</v>
      </c>
      <c r="B42">
        <v>261</v>
      </c>
      <c r="C42">
        <v>44</v>
      </c>
      <c r="D42">
        <v>17</v>
      </c>
      <c r="E42">
        <v>96.7</v>
      </c>
      <c r="F42">
        <v>143</v>
      </c>
      <c r="G42">
        <v>78</v>
      </c>
      <c r="H42">
        <v>83</v>
      </c>
      <c r="I42">
        <v>99.2</v>
      </c>
      <c r="J42">
        <v>138</v>
      </c>
      <c r="K42">
        <v>93</v>
      </c>
      <c r="L42">
        <v>96</v>
      </c>
      <c r="M42">
        <v>5</v>
      </c>
      <c r="N42">
        <v>37.445510204081636</v>
      </c>
      <c r="O42">
        <v>30.639085534675949</v>
      </c>
      <c r="P42">
        <v>0</v>
      </c>
      <c r="Q42">
        <v>0</v>
      </c>
      <c r="R42">
        <v>3910</v>
      </c>
      <c r="S42">
        <v>655</v>
      </c>
      <c r="T42">
        <v>99.25</v>
      </c>
      <c r="U42">
        <v>117</v>
      </c>
      <c r="V42">
        <v>67</v>
      </c>
      <c r="W42">
        <v>328.25</v>
      </c>
      <c r="X42">
        <v>84.5</v>
      </c>
      <c r="Y42">
        <v>0</v>
      </c>
      <c r="Z42">
        <v>893.25</v>
      </c>
    </row>
    <row r="43" spans="1:26" x14ac:dyDescent="0.25">
      <c r="A43" s="8">
        <v>45358</v>
      </c>
      <c r="B43">
        <v>258.60000000000002</v>
      </c>
      <c r="C43">
        <v>44.5</v>
      </c>
      <c r="D43">
        <v>17</v>
      </c>
      <c r="E43">
        <v>96.4</v>
      </c>
      <c r="F43">
        <v>133</v>
      </c>
      <c r="G43">
        <v>86</v>
      </c>
      <c r="H43">
        <v>81</v>
      </c>
      <c r="I43">
        <v>97.6</v>
      </c>
      <c r="J43">
        <v>152</v>
      </c>
      <c r="K43">
        <v>89</v>
      </c>
      <c r="L43">
        <v>81</v>
      </c>
      <c r="M43">
        <v>10</v>
      </c>
      <c r="N43">
        <v>37.101183673469393</v>
      </c>
      <c r="O43">
        <v>31.324493175702337</v>
      </c>
      <c r="P43">
        <v>1</v>
      </c>
      <c r="Q43">
        <v>0</v>
      </c>
      <c r="R43">
        <v>2672</v>
      </c>
      <c r="S43">
        <v>340.8</v>
      </c>
      <c r="T43">
        <v>119.6</v>
      </c>
      <c r="U43">
        <v>93.2</v>
      </c>
      <c r="V43">
        <v>15.6</v>
      </c>
      <c r="W43">
        <v>272</v>
      </c>
      <c r="X43">
        <v>80</v>
      </c>
      <c r="Y43">
        <v>0</v>
      </c>
      <c r="Z43">
        <v>1076.4000000000001</v>
      </c>
    </row>
    <row r="44" spans="1:26" x14ac:dyDescent="0.25">
      <c r="A44" s="8">
        <v>45359</v>
      </c>
      <c r="B44">
        <v>258</v>
      </c>
      <c r="C44">
        <v>44.5</v>
      </c>
      <c r="D44">
        <v>17</v>
      </c>
      <c r="E44">
        <v>97.6</v>
      </c>
      <c r="F44">
        <v>141</v>
      </c>
      <c r="G44">
        <v>83</v>
      </c>
      <c r="H44">
        <v>73</v>
      </c>
      <c r="I44">
        <v>97.3</v>
      </c>
      <c r="J44">
        <v>138</v>
      </c>
      <c r="K44">
        <v>87</v>
      </c>
      <c r="L44">
        <v>74</v>
      </c>
      <c r="M44">
        <v>6</v>
      </c>
      <c r="N44">
        <v>37.015102040816323</v>
      </c>
      <c r="O44">
        <v>31.324493175702337</v>
      </c>
      <c r="P44">
        <v>0</v>
      </c>
      <c r="Q44">
        <v>0</v>
      </c>
      <c r="R44">
        <v>2990</v>
      </c>
      <c r="S44">
        <v>364</v>
      </c>
      <c r="T44">
        <v>135</v>
      </c>
      <c r="U44">
        <v>57</v>
      </c>
      <c r="V44">
        <v>26.5</v>
      </c>
      <c r="W44">
        <v>134</v>
      </c>
      <c r="X44">
        <v>11</v>
      </c>
      <c r="Y44">
        <v>0.5</v>
      </c>
      <c r="Z44">
        <v>1215</v>
      </c>
    </row>
    <row r="45" spans="1:26" x14ac:dyDescent="0.25">
      <c r="A45" s="8">
        <v>45360</v>
      </c>
      <c r="B45">
        <v>260</v>
      </c>
      <c r="C45">
        <v>44.5</v>
      </c>
      <c r="D45">
        <v>17</v>
      </c>
      <c r="E45">
        <v>96</v>
      </c>
      <c r="F45">
        <v>143</v>
      </c>
      <c r="G45">
        <v>92</v>
      </c>
      <c r="H45">
        <v>72</v>
      </c>
      <c r="I45">
        <v>97.2</v>
      </c>
      <c r="J45">
        <v>152</v>
      </c>
      <c r="K45">
        <v>92</v>
      </c>
      <c r="L45">
        <v>82</v>
      </c>
      <c r="M45">
        <v>8</v>
      </c>
      <c r="N45">
        <v>37.302040816326532</v>
      </c>
      <c r="O45">
        <v>31.324493175702337</v>
      </c>
      <c r="P45">
        <v>0</v>
      </c>
      <c r="Q45">
        <v>0</v>
      </c>
      <c r="R45">
        <v>4480</v>
      </c>
      <c r="S45">
        <v>575</v>
      </c>
      <c r="T45">
        <v>198</v>
      </c>
      <c r="U45">
        <v>120</v>
      </c>
      <c r="V45">
        <v>32</v>
      </c>
      <c r="W45">
        <v>290</v>
      </c>
      <c r="X45">
        <v>74</v>
      </c>
      <c r="Y45">
        <v>0.5</v>
      </c>
      <c r="Z45">
        <v>1782</v>
      </c>
    </row>
    <row r="46" spans="1:26" x14ac:dyDescent="0.25">
      <c r="A46" s="8">
        <v>45361</v>
      </c>
      <c r="B46">
        <v>259.2</v>
      </c>
      <c r="C46">
        <v>44.5</v>
      </c>
      <c r="D46">
        <v>17</v>
      </c>
      <c r="E46">
        <v>95.9</v>
      </c>
      <c r="F46">
        <v>141</v>
      </c>
      <c r="G46">
        <v>87</v>
      </c>
      <c r="H46">
        <v>76</v>
      </c>
      <c r="I46">
        <v>97.6</v>
      </c>
      <c r="J46">
        <v>155</v>
      </c>
      <c r="K46">
        <v>87</v>
      </c>
      <c r="L46">
        <v>81</v>
      </c>
      <c r="M46">
        <v>12</v>
      </c>
      <c r="N46">
        <v>37.187265306122448</v>
      </c>
      <c r="O46">
        <v>31.324493175702337</v>
      </c>
      <c r="P46">
        <v>0</v>
      </c>
      <c r="Q46">
        <v>0</v>
      </c>
      <c r="R46">
        <v>4097.0910000000003</v>
      </c>
      <c r="S46">
        <v>628.79999999999995</v>
      </c>
      <c r="T46">
        <v>116.2924</v>
      </c>
      <c r="U46">
        <v>166.13659999999999</v>
      </c>
      <c r="V46">
        <v>30.093800000000002</v>
      </c>
      <c r="W46">
        <v>322.23899999999998</v>
      </c>
      <c r="X46">
        <v>83.75</v>
      </c>
      <c r="Y46">
        <v>0.5</v>
      </c>
      <c r="Z46">
        <v>1046.6315999999999</v>
      </c>
    </row>
    <row r="47" spans="1:26" x14ac:dyDescent="0.25">
      <c r="A47" s="8">
        <v>45362</v>
      </c>
      <c r="B47">
        <v>260.8</v>
      </c>
      <c r="C47">
        <v>45</v>
      </c>
      <c r="D47">
        <v>17</v>
      </c>
      <c r="E47">
        <v>96.7</v>
      </c>
      <c r="F47">
        <v>134</v>
      </c>
      <c r="G47">
        <v>77</v>
      </c>
      <c r="H47">
        <v>74</v>
      </c>
      <c r="I47">
        <v>97.3</v>
      </c>
      <c r="J47">
        <v>144</v>
      </c>
      <c r="K47">
        <v>76</v>
      </c>
      <c r="L47">
        <v>86</v>
      </c>
      <c r="M47">
        <v>11</v>
      </c>
      <c r="N47">
        <v>37.416816326530615</v>
      </c>
      <c r="O47">
        <v>31.997550455105717</v>
      </c>
      <c r="P47">
        <v>0</v>
      </c>
      <c r="Q47">
        <v>0</v>
      </c>
      <c r="R47">
        <v>4807.8961428571429</v>
      </c>
      <c r="S47">
        <v>631.78571428571422</v>
      </c>
      <c r="T47">
        <v>189.84674285714286</v>
      </c>
      <c r="U47">
        <v>158.75139999999999</v>
      </c>
      <c r="V47">
        <v>20.440199999999997</v>
      </c>
      <c r="W47">
        <v>341.44171428571428</v>
      </c>
      <c r="X47">
        <v>98</v>
      </c>
      <c r="Y47">
        <v>0.5</v>
      </c>
      <c r="Z47">
        <v>1708.6206857142856</v>
      </c>
    </row>
    <row r="48" spans="1:26" x14ac:dyDescent="0.25">
      <c r="A48" s="8">
        <v>45363</v>
      </c>
      <c r="B48">
        <v>261.8</v>
      </c>
      <c r="C48">
        <v>45</v>
      </c>
      <c r="D48">
        <v>17</v>
      </c>
      <c r="E48">
        <v>97</v>
      </c>
      <c r="F48">
        <v>111</v>
      </c>
      <c r="G48">
        <v>85</v>
      </c>
      <c r="H48">
        <v>86</v>
      </c>
      <c r="I48">
        <v>97.6</v>
      </c>
      <c r="J48">
        <v>140</v>
      </c>
      <c r="K48">
        <v>75</v>
      </c>
      <c r="L48">
        <v>77</v>
      </c>
      <c r="M48">
        <v>8.5</v>
      </c>
      <c r="N48">
        <v>37.560285714285712</v>
      </c>
      <c r="O48">
        <v>31.997550455105717</v>
      </c>
      <c r="P48">
        <v>1</v>
      </c>
      <c r="Q48">
        <v>1</v>
      </c>
      <c r="R48">
        <v>1731.8363095238096</v>
      </c>
      <c r="S48">
        <v>303.92931547619042</v>
      </c>
      <c r="T48">
        <v>49.472916666666663</v>
      </c>
      <c r="U48">
        <v>23.972023809523812</v>
      </c>
      <c r="V48">
        <v>7.8666666666666671</v>
      </c>
      <c r="W48">
        <v>212.22544642857144</v>
      </c>
      <c r="X48">
        <v>54.5</v>
      </c>
      <c r="Y48">
        <v>1</v>
      </c>
      <c r="Z48">
        <v>445.25625000000002</v>
      </c>
    </row>
    <row r="49" spans="1:26" x14ac:dyDescent="0.25">
      <c r="A49" s="8">
        <v>45364</v>
      </c>
      <c r="B49">
        <v>257.8</v>
      </c>
      <c r="C49">
        <v>44.5</v>
      </c>
      <c r="D49">
        <v>17</v>
      </c>
      <c r="E49">
        <v>96.5</v>
      </c>
      <c r="F49">
        <v>132</v>
      </c>
      <c r="G49">
        <v>84</v>
      </c>
      <c r="H49">
        <v>70</v>
      </c>
      <c r="I49">
        <v>97.2</v>
      </c>
      <c r="J49">
        <v>159</v>
      </c>
      <c r="K49">
        <v>89</v>
      </c>
      <c r="L49">
        <v>67</v>
      </c>
      <c r="M49">
        <v>5</v>
      </c>
      <c r="N49">
        <v>36.98640816326531</v>
      </c>
      <c r="O49">
        <v>31.324493175702337</v>
      </c>
      <c r="P49">
        <v>1</v>
      </c>
      <c r="Q49">
        <v>1</v>
      </c>
      <c r="R49">
        <v>1426.5876015289059</v>
      </c>
      <c r="S49">
        <v>66.84253132133567</v>
      </c>
      <c r="T49">
        <v>75.686984392419191</v>
      </c>
      <c r="U49">
        <v>121.90903540903541</v>
      </c>
      <c r="V49">
        <v>10.690542549238202</v>
      </c>
      <c r="W49">
        <v>14.921518155757285</v>
      </c>
      <c r="X49">
        <v>11</v>
      </c>
      <c r="Y49">
        <v>2</v>
      </c>
      <c r="Z49">
        <v>681.18285953177258</v>
      </c>
    </row>
    <row r="50" spans="1:26" x14ac:dyDescent="0.25">
      <c r="A50" s="8">
        <v>45365</v>
      </c>
      <c r="B50">
        <v>255.8</v>
      </c>
      <c r="C50">
        <v>44.5</v>
      </c>
      <c r="D50">
        <v>17</v>
      </c>
      <c r="E50">
        <v>96.4</v>
      </c>
      <c r="F50">
        <v>133</v>
      </c>
      <c r="G50">
        <v>76</v>
      </c>
      <c r="H50">
        <v>68</v>
      </c>
      <c r="I50">
        <v>97</v>
      </c>
      <c r="J50">
        <v>153</v>
      </c>
      <c r="K50">
        <v>91</v>
      </c>
      <c r="L50">
        <v>76</v>
      </c>
      <c r="M50">
        <v>10</v>
      </c>
      <c r="N50">
        <v>36.699469387755101</v>
      </c>
      <c r="O50">
        <v>31.324493175702337</v>
      </c>
      <c r="P50">
        <v>1</v>
      </c>
      <c r="Q50">
        <v>0</v>
      </c>
      <c r="R50">
        <v>1383.4785714285715</v>
      </c>
      <c r="S50">
        <v>63.817261904761914</v>
      </c>
      <c r="T50">
        <v>76.954999999999998</v>
      </c>
      <c r="U50">
        <v>108.60142857142858</v>
      </c>
      <c r="V50">
        <v>7.6433333333333335</v>
      </c>
      <c r="W50">
        <v>27.305119047619048</v>
      </c>
      <c r="X50">
        <v>17</v>
      </c>
      <c r="Y50">
        <v>2</v>
      </c>
      <c r="Z50">
        <v>692.59500000000003</v>
      </c>
    </row>
    <row r="51" spans="1:26" x14ac:dyDescent="0.25">
      <c r="A51" s="8">
        <v>45366</v>
      </c>
      <c r="B51">
        <v>254</v>
      </c>
      <c r="C51">
        <v>44.5</v>
      </c>
      <c r="D51">
        <v>17</v>
      </c>
      <c r="E51">
        <v>96.1</v>
      </c>
      <c r="F51">
        <v>138</v>
      </c>
      <c r="G51">
        <v>82</v>
      </c>
      <c r="H51">
        <v>67</v>
      </c>
      <c r="I51">
        <v>97.5</v>
      </c>
      <c r="J51">
        <v>159</v>
      </c>
      <c r="K51">
        <v>86</v>
      </c>
      <c r="L51">
        <v>70</v>
      </c>
      <c r="M51">
        <v>11</v>
      </c>
      <c r="N51">
        <v>36.441224489795914</v>
      </c>
      <c r="O51">
        <v>31.324493175702337</v>
      </c>
      <c r="P51">
        <v>1</v>
      </c>
      <c r="Q51">
        <v>0</v>
      </c>
      <c r="R51">
        <v>1320.5876015289059</v>
      </c>
      <c r="S51">
        <v>70.942531321335665</v>
      </c>
      <c r="T51">
        <v>65.986984392419188</v>
      </c>
      <c r="U51">
        <v>114.00903540903542</v>
      </c>
      <c r="V51">
        <v>9.4905425492382012</v>
      </c>
      <c r="W51">
        <v>20.721518155757284</v>
      </c>
      <c r="X51">
        <v>10</v>
      </c>
      <c r="Y51">
        <v>1.5</v>
      </c>
      <c r="Z51">
        <v>593.88285953177251</v>
      </c>
    </row>
    <row r="52" spans="1:26" x14ac:dyDescent="0.25">
      <c r="A52" s="8">
        <v>45367</v>
      </c>
      <c r="B52">
        <v>253</v>
      </c>
      <c r="C52">
        <v>44.5</v>
      </c>
      <c r="D52">
        <v>17</v>
      </c>
      <c r="E52">
        <v>96</v>
      </c>
      <c r="F52">
        <v>138</v>
      </c>
      <c r="G52">
        <v>73</v>
      </c>
      <c r="H52">
        <v>65</v>
      </c>
      <c r="I52">
        <v>98.4</v>
      </c>
      <c r="J52">
        <v>149</v>
      </c>
      <c r="K52">
        <v>78</v>
      </c>
      <c r="L52">
        <v>77</v>
      </c>
      <c r="M52">
        <v>7</v>
      </c>
      <c r="N52">
        <v>36.297755102040817</v>
      </c>
      <c r="O52">
        <v>31.324493175702337</v>
      </c>
      <c r="P52">
        <v>1</v>
      </c>
      <c r="Q52">
        <v>0</v>
      </c>
      <c r="R52">
        <v>1420.5876015289059</v>
      </c>
      <c r="S52">
        <v>71.442531321335665</v>
      </c>
      <c r="T52">
        <v>74.486984392419188</v>
      </c>
      <c r="U52">
        <v>121.00903540903542</v>
      </c>
      <c r="V52">
        <v>9.4905425492382012</v>
      </c>
      <c r="W52">
        <v>20.721518155757284</v>
      </c>
      <c r="X52">
        <v>12</v>
      </c>
      <c r="Y52">
        <v>1</v>
      </c>
      <c r="Z52">
        <v>670.38285953177251</v>
      </c>
    </row>
    <row r="53" spans="1:26" x14ac:dyDescent="0.25">
      <c r="A53" s="8">
        <v>45368</v>
      </c>
      <c r="B53">
        <v>252.6</v>
      </c>
      <c r="C53">
        <v>44.5</v>
      </c>
      <c r="D53">
        <v>17</v>
      </c>
      <c r="E53">
        <v>95.9</v>
      </c>
      <c r="F53">
        <v>136</v>
      </c>
      <c r="G53">
        <v>75</v>
      </c>
      <c r="H53">
        <v>71</v>
      </c>
      <c r="I53">
        <v>96.1</v>
      </c>
      <c r="J53">
        <v>136</v>
      </c>
      <c r="K53">
        <v>81</v>
      </c>
      <c r="L53">
        <v>63</v>
      </c>
      <c r="M53">
        <v>7</v>
      </c>
      <c r="N53">
        <v>36.240367346938775</v>
      </c>
      <c r="O53">
        <v>31.324493175702337</v>
      </c>
      <c r="P53">
        <v>1</v>
      </c>
      <c r="Q53">
        <v>0</v>
      </c>
      <c r="R53">
        <v>2715.5266666666666</v>
      </c>
      <c r="S53">
        <v>346.685</v>
      </c>
      <c r="T53">
        <v>114.53066666666666</v>
      </c>
      <c r="U53">
        <v>131.61566666666667</v>
      </c>
      <c r="V53">
        <v>68.535333333333341</v>
      </c>
      <c r="W53">
        <v>207.03666666666669</v>
      </c>
      <c r="X53">
        <v>84.59</v>
      </c>
      <c r="Y53">
        <v>1</v>
      </c>
      <c r="Z53">
        <v>1030.7759999999998</v>
      </c>
    </row>
    <row r="54" spans="1:26" x14ac:dyDescent="0.25">
      <c r="A54" s="8">
        <v>45369</v>
      </c>
      <c r="B54">
        <v>254.4</v>
      </c>
      <c r="C54">
        <v>44.5</v>
      </c>
      <c r="D54">
        <v>17</v>
      </c>
      <c r="E54">
        <v>96.9</v>
      </c>
      <c r="F54">
        <v>108</v>
      </c>
      <c r="G54">
        <v>81</v>
      </c>
      <c r="H54">
        <v>69</v>
      </c>
      <c r="I54">
        <v>96.9</v>
      </c>
      <c r="J54">
        <v>140</v>
      </c>
      <c r="K54">
        <v>83</v>
      </c>
      <c r="L54">
        <v>65</v>
      </c>
      <c r="M54">
        <v>13</v>
      </c>
      <c r="N54">
        <v>36.498612244897963</v>
      </c>
      <c r="O54">
        <v>31.324493175702337</v>
      </c>
      <c r="P54">
        <v>1</v>
      </c>
      <c r="Q54">
        <v>0</v>
      </c>
      <c r="R54">
        <v>1360.5876015289059</v>
      </c>
      <c r="S54">
        <v>71.442531321335665</v>
      </c>
      <c r="T54">
        <v>68.986984392419188</v>
      </c>
      <c r="U54">
        <v>118.00903540903542</v>
      </c>
      <c r="V54">
        <v>9.4905425492382012</v>
      </c>
      <c r="W54">
        <v>20.721518155757284</v>
      </c>
      <c r="X54">
        <v>12</v>
      </c>
      <c r="Y54">
        <v>2</v>
      </c>
      <c r="Z54">
        <v>620.88285953177274</v>
      </c>
    </row>
    <row r="55" spans="1:26" x14ac:dyDescent="0.25">
      <c r="A55" s="8">
        <v>45370</v>
      </c>
      <c r="B55">
        <v>252.8</v>
      </c>
      <c r="C55">
        <v>44.5</v>
      </c>
      <c r="D55">
        <v>17</v>
      </c>
      <c r="E55">
        <v>96</v>
      </c>
      <c r="F55">
        <v>142</v>
      </c>
      <c r="G55">
        <v>76</v>
      </c>
      <c r="H55">
        <v>64</v>
      </c>
      <c r="I55">
        <v>95.8</v>
      </c>
      <c r="J55">
        <v>133</v>
      </c>
      <c r="K55">
        <v>81</v>
      </c>
      <c r="L55">
        <v>63</v>
      </c>
      <c r="M55">
        <v>3.5</v>
      </c>
      <c r="N55">
        <v>36.269061224489796</v>
      </c>
      <c r="O55">
        <v>31.324493175702337</v>
      </c>
      <c r="P55">
        <v>1</v>
      </c>
      <c r="Q55">
        <v>0</v>
      </c>
      <c r="R55">
        <v>1806.7666666666669</v>
      </c>
      <c r="S55">
        <v>151.16</v>
      </c>
      <c r="T55">
        <v>95.526666666666657</v>
      </c>
      <c r="U55">
        <v>125.10666666666668</v>
      </c>
      <c r="V55">
        <v>56.993333333333339</v>
      </c>
      <c r="W55">
        <v>36.246666666666663</v>
      </c>
      <c r="X55">
        <v>30.1</v>
      </c>
      <c r="Y55">
        <v>2</v>
      </c>
      <c r="Z55">
        <v>859.7399999999999</v>
      </c>
    </row>
    <row r="56" spans="1:26" x14ac:dyDescent="0.25">
      <c r="A56" s="8">
        <v>45371</v>
      </c>
      <c r="B56">
        <v>253.2</v>
      </c>
      <c r="C56">
        <v>44</v>
      </c>
      <c r="D56">
        <v>17</v>
      </c>
      <c r="E56">
        <v>97.6</v>
      </c>
      <c r="F56">
        <v>128</v>
      </c>
      <c r="G56">
        <v>72</v>
      </c>
      <c r="H56">
        <v>78</v>
      </c>
      <c r="I56">
        <v>96.5</v>
      </c>
      <c r="J56">
        <v>142</v>
      </c>
      <c r="K56">
        <v>82</v>
      </c>
      <c r="L56">
        <v>54</v>
      </c>
      <c r="M56">
        <v>12</v>
      </c>
      <c r="N56">
        <v>36.326448979591831</v>
      </c>
      <c r="O56">
        <v>30.639085534675949</v>
      </c>
      <c r="P56">
        <v>1</v>
      </c>
      <c r="Q56">
        <v>0</v>
      </c>
      <c r="R56">
        <v>1420.5876015289059</v>
      </c>
      <c r="S56">
        <v>72.442531321335665</v>
      </c>
      <c r="T56">
        <v>72.486984392419188</v>
      </c>
      <c r="U56">
        <v>118.50903540903542</v>
      </c>
      <c r="V56">
        <v>9.4905425492382012</v>
      </c>
      <c r="W56">
        <v>21.721518155757284</v>
      </c>
      <c r="X56">
        <v>13</v>
      </c>
      <c r="Y56">
        <v>2.25</v>
      </c>
      <c r="Z56">
        <v>652.38285953177251</v>
      </c>
    </row>
    <row r="57" spans="1:26" x14ac:dyDescent="0.25">
      <c r="A57" s="8">
        <v>45372</v>
      </c>
      <c r="B57">
        <v>251.6</v>
      </c>
      <c r="C57">
        <v>44</v>
      </c>
      <c r="D57">
        <v>17</v>
      </c>
      <c r="E57">
        <v>96.7</v>
      </c>
      <c r="F57">
        <v>134</v>
      </c>
      <c r="G57">
        <v>78</v>
      </c>
      <c r="H57">
        <v>64</v>
      </c>
      <c r="I57">
        <v>97.5</v>
      </c>
      <c r="J57">
        <v>134</v>
      </c>
      <c r="K57">
        <v>74</v>
      </c>
      <c r="L57">
        <v>80</v>
      </c>
      <c r="M57">
        <v>7</v>
      </c>
      <c r="N57">
        <v>36.096897959183678</v>
      </c>
      <c r="O57">
        <v>30.639085534675949</v>
      </c>
      <c r="P57">
        <v>1</v>
      </c>
      <c r="Q57">
        <v>0</v>
      </c>
      <c r="R57">
        <v>2139.6756967670008</v>
      </c>
      <c r="S57">
        <v>215.71526941657376</v>
      </c>
      <c r="T57">
        <v>86.228651059085863</v>
      </c>
      <c r="U57">
        <v>124.3742735042735</v>
      </c>
      <c r="V57">
        <v>34.770542549238208</v>
      </c>
      <c r="W57">
        <v>106.58306577480491</v>
      </c>
      <c r="X57">
        <v>24.1</v>
      </c>
      <c r="Y57">
        <v>2</v>
      </c>
      <c r="Z57">
        <v>776.05785953177258</v>
      </c>
    </row>
    <row r="58" spans="1:26" x14ac:dyDescent="0.25">
      <c r="A58" s="8">
        <v>45373</v>
      </c>
      <c r="B58">
        <v>251.4</v>
      </c>
      <c r="C58">
        <v>44</v>
      </c>
      <c r="D58">
        <v>17</v>
      </c>
      <c r="E58">
        <v>97</v>
      </c>
      <c r="F58">
        <v>134</v>
      </c>
      <c r="G58">
        <v>84</v>
      </c>
      <c r="H58">
        <v>78</v>
      </c>
      <c r="I58">
        <v>97.2</v>
      </c>
      <c r="J58">
        <v>126</v>
      </c>
      <c r="K58">
        <v>71</v>
      </c>
      <c r="L58">
        <v>70</v>
      </c>
      <c r="M58">
        <v>9.5</v>
      </c>
      <c r="N58">
        <v>36.068204081632651</v>
      </c>
      <c r="O58">
        <v>30.639085534675949</v>
      </c>
      <c r="P58">
        <v>1</v>
      </c>
      <c r="Q58">
        <v>1</v>
      </c>
      <c r="R58">
        <v>1865.945238095238</v>
      </c>
      <c r="S58">
        <v>178.92202380952378</v>
      </c>
      <c r="T58">
        <v>79.477380952380969</v>
      </c>
      <c r="U58">
        <v>118.11428571428573</v>
      </c>
      <c r="V58">
        <v>7.0666666666666664</v>
      </c>
      <c r="W58">
        <v>149.85178571428571</v>
      </c>
      <c r="X58">
        <v>15</v>
      </c>
      <c r="Y58">
        <v>2.5</v>
      </c>
      <c r="Z58">
        <v>715.29642857142858</v>
      </c>
    </row>
    <row r="59" spans="1:26" x14ac:dyDescent="0.25">
      <c r="A59" s="8">
        <v>45374</v>
      </c>
      <c r="B59">
        <v>250</v>
      </c>
      <c r="C59">
        <v>44</v>
      </c>
      <c r="D59">
        <v>17</v>
      </c>
      <c r="E59">
        <v>96.3</v>
      </c>
      <c r="F59">
        <v>136</v>
      </c>
      <c r="G59">
        <v>76</v>
      </c>
      <c r="H59">
        <v>61</v>
      </c>
      <c r="I59">
        <v>96.9</v>
      </c>
      <c r="J59">
        <v>156</v>
      </c>
      <c r="K59">
        <v>76</v>
      </c>
      <c r="L59">
        <v>60</v>
      </c>
      <c r="M59">
        <v>7</v>
      </c>
      <c r="N59">
        <v>35.867346938775512</v>
      </c>
      <c r="O59">
        <v>30.639085534675949</v>
      </c>
      <c r="P59">
        <v>1</v>
      </c>
      <c r="Q59">
        <v>0</v>
      </c>
      <c r="R59">
        <v>950.84523809523807</v>
      </c>
      <c r="S59">
        <v>44.072023809523806</v>
      </c>
      <c r="T59">
        <v>57.210714285714296</v>
      </c>
      <c r="U59">
        <v>61.680952380952384</v>
      </c>
      <c r="V59">
        <v>4.1666666666666661</v>
      </c>
      <c r="W59">
        <v>17.201785714285712</v>
      </c>
      <c r="X59">
        <v>11.5</v>
      </c>
      <c r="Y59">
        <v>2</v>
      </c>
      <c r="Z59">
        <v>514.8964285714286</v>
      </c>
    </row>
    <row r="60" spans="1:26" x14ac:dyDescent="0.25">
      <c r="A60" s="8">
        <v>45375</v>
      </c>
      <c r="B60">
        <v>249.6</v>
      </c>
      <c r="C60">
        <v>44</v>
      </c>
      <c r="D60">
        <v>17</v>
      </c>
      <c r="E60">
        <v>96.9</v>
      </c>
      <c r="F60">
        <v>146</v>
      </c>
      <c r="G60">
        <v>82</v>
      </c>
      <c r="H60">
        <v>62</v>
      </c>
      <c r="I60">
        <v>96.8</v>
      </c>
      <c r="J60">
        <v>153</v>
      </c>
      <c r="K60">
        <v>78</v>
      </c>
      <c r="L60">
        <v>65</v>
      </c>
      <c r="M60">
        <v>8</v>
      </c>
      <c r="N60">
        <v>35.80995918367347</v>
      </c>
      <c r="O60">
        <v>30.639085534675949</v>
      </c>
      <c r="P60">
        <v>1</v>
      </c>
      <c r="Q60">
        <v>0</v>
      </c>
      <c r="R60">
        <v>1500.1</v>
      </c>
      <c r="S60">
        <v>73.849999999999994</v>
      </c>
      <c r="T60">
        <v>91.766666666666666</v>
      </c>
      <c r="U60">
        <v>98.933333333333337</v>
      </c>
      <c r="V60">
        <v>7.4</v>
      </c>
      <c r="W60">
        <v>14.649999999999999</v>
      </c>
      <c r="X60">
        <v>12.5</v>
      </c>
      <c r="Y60">
        <v>3</v>
      </c>
      <c r="Z60">
        <v>825.90000000000009</v>
      </c>
    </row>
    <row r="61" spans="1:26" x14ac:dyDescent="0.25">
      <c r="A61" s="8">
        <v>45376</v>
      </c>
      <c r="B61">
        <v>249.2</v>
      </c>
      <c r="C61">
        <v>43.5</v>
      </c>
      <c r="D61">
        <v>17</v>
      </c>
      <c r="E61">
        <v>96</v>
      </c>
      <c r="F61">
        <v>131</v>
      </c>
      <c r="G61">
        <v>76</v>
      </c>
      <c r="H61">
        <v>63</v>
      </c>
      <c r="I61">
        <v>97.4</v>
      </c>
      <c r="J61">
        <v>148</v>
      </c>
      <c r="K61">
        <v>73</v>
      </c>
      <c r="L61">
        <v>66</v>
      </c>
      <c r="M61">
        <v>8.5</v>
      </c>
      <c r="N61">
        <v>35.752571428571429</v>
      </c>
      <c r="O61">
        <v>29.940865796666294</v>
      </c>
      <c r="P61">
        <v>1</v>
      </c>
      <c r="Q61">
        <v>0</v>
      </c>
      <c r="R61">
        <v>947.84523809523807</v>
      </c>
      <c r="S61">
        <v>47.87202380952381</v>
      </c>
      <c r="T61">
        <v>54.210714285714296</v>
      </c>
      <c r="U61">
        <v>68.180952380952391</v>
      </c>
      <c r="V61">
        <v>5.666666666666667</v>
      </c>
      <c r="W61">
        <v>12.401785714285712</v>
      </c>
      <c r="X61">
        <v>10</v>
      </c>
      <c r="Y61">
        <v>2</v>
      </c>
      <c r="Z61">
        <v>487.89642857142866</v>
      </c>
    </row>
    <row r="62" spans="1:26" x14ac:dyDescent="0.25">
      <c r="A62" s="8">
        <v>45377</v>
      </c>
      <c r="B62">
        <v>248.4</v>
      </c>
      <c r="C62">
        <v>43.5</v>
      </c>
      <c r="D62">
        <v>17</v>
      </c>
      <c r="E62">
        <v>97.3</v>
      </c>
      <c r="F62">
        <v>144</v>
      </c>
      <c r="G62">
        <v>71</v>
      </c>
      <c r="H62">
        <v>65</v>
      </c>
      <c r="I62">
        <v>97.5</v>
      </c>
      <c r="J62">
        <v>130</v>
      </c>
      <c r="K62">
        <v>74</v>
      </c>
      <c r="L62">
        <v>73</v>
      </c>
      <c r="M62">
        <v>0</v>
      </c>
      <c r="N62">
        <v>35.637795918367345</v>
      </c>
      <c r="O62">
        <v>29.940865796666294</v>
      </c>
      <c r="P62">
        <v>1</v>
      </c>
      <c r="Q62">
        <v>0</v>
      </c>
      <c r="R62">
        <v>1579.1</v>
      </c>
      <c r="S62">
        <v>51.45</v>
      </c>
      <c r="T62">
        <v>107.96666666666667</v>
      </c>
      <c r="U62">
        <v>110.33333333333334</v>
      </c>
      <c r="V62">
        <v>6.6000000000000005</v>
      </c>
      <c r="W62">
        <v>11.649999999999999</v>
      </c>
      <c r="X62">
        <v>14</v>
      </c>
      <c r="Y62">
        <v>2.5</v>
      </c>
      <c r="Z62">
        <v>971.7</v>
      </c>
    </row>
    <row r="63" spans="1:26" x14ac:dyDescent="0.25">
      <c r="A63" s="8">
        <v>45378</v>
      </c>
      <c r="B63">
        <v>247.6</v>
      </c>
      <c r="C63">
        <v>43.5</v>
      </c>
      <c r="D63">
        <v>16.5</v>
      </c>
      <c r="E63">
        <v>96</v>
      </c>
      <c r="F63">
        <v>147</v>
      </c>
      <c r="G63">
        <v>78</v>
      </c>
      <c r="H63">
        <v>62</v>
      </c>
      <c r="I63">
        <v>97.1</v>
      </c>
      <c r="J63">
        <v>143</v>
      </c>
      <c r="K63">
        <v>79</v>
      </c>
      <c r="L63">
        <v>71</v>
      </c>
      <c r="M63">
        <v>5.5</v>
      </c>
      <c r="N63">
        <v>35.523020408163262</v>
      </c>
      <c r="O63">
        <v>30.639085534675949</v>
      </c>
      <c r="P63">
        <v>1</v>
      </c>
      <c r="Q63">
        <v>0</v>
      </c>
      <c r="R63">
        <v>1396.8452380952381</v>
      </c>
      <c r="S63">
        <v>103.9720238095238</v>
      </c>
      <c r="T63">
        <v>76.5107142857143</v>
      </c>
      <c r="U63">
        <v>72.280952380952385</v>
      </c>
      <c r="V63">
        <v>2.4666666666666663</v>
      </c>
      <c r="W63">
        <v>88.201785714285705</v>
      </c>
      <c r="X63">
        <v>10</v>
      </c>
      <c r="Y63">
        <v>2.5</v>
      </c>
      <c r="Z63">
        <v>688.59642857142865</v>
      </c>
    </row>
    <row r="64" spans="1:26" x14ac:dyDescent="0.25">
      <c r="A64" s="8">
        <v>45379</v>
      </c>
      <c r="B64">
        <v>246.6</v>
      </c>
      <c r="C64">
        <v>43.5</v>
      </c>
      <c r="D64">
        <v>16</v>
      </c>
      <c r="E64">
        <v>95.2</v>
      </c>
      <c r="F64">
        <v>140</v>
      </c>
      <c r="G64">
        <v>76</v>
      </c>
      <c r="H64">
        <v>64</v>
      </c>
      <c r="I64">
        <v>96.7</v>
      </c>
      <c r="J64">
        <v>136</v>
      </c>
      <c r="K64">
        <v>69</v>
      </c>
      <c r="L64">
        <v>75</v>
      </c>
      <c r="M64">
        <v>9</v>
      </c>
      <c r="N64">
        <v>35.379551020408158</v>
      </c>
      <c r="O64">
        <v>31.324493175702337</v>
      </c>
      <c r="P64">
        <v>1</v>
      </c>
      <c r="Q64">
        <v>0</v>
      </c>
      <c r="R64">
        <v>1535.945238095238</v>
      </c>
      <c r="S64">
        <v>50.922023809523814</v>
      </c>
      <c r="T64">
        <v>93.977380952380969</v>
      </c>
      <c r="U64">
        <v>124.61428571428573</v>
      </c>
      <c r="V64">
        <v>7.0666666666666664</v>
      </c>
      <c r="W64">
        <v>23.851785714285711</v>
      </c>
      <c r="X64">
        <v>14</v>
      </c>
      <c r="Y64">
        <v>3.5</v>
      </c>
      <c r="Z64">
        <v>845.79642857142858</v>
      </c>
    </row>
    <row r="65" spans="1:26" x14ac:dyDescent="0.25">
      <c r="A65" s="8">
        <v>45380</v>
      </c>
      <c r="B65">
        <v>246.6</v>
      </c>
      <c r="C65">
        <v>43</v>
      </c>
      <c r="D65">
        <v>16</v>
      </c>
      <c r="E65">
        <v>96.3</v>
      </c>
      <c r="F65">
        <v>134</v>
      </c>
      <c r="G65">
        <v>71</v>
      </c>
      <c r="H65">
        <v>66</v>
      </c>
      <c r="I65">
        <v>96.3</v>
      </c>
      <c r="J65">
        <v>144</v>
      </c>
      <c r="K65">
        <v>76</v>
      </c>
      <c r="L65">
        <v>70</v>
      </c>
      <c r="M65">
        <v>11</v>
      </c>
      <c r="N65">
        <v>35.379551020408158</v>
      </c>
      <c r="O65">
        <v>30.639085534675949</v>
      </c>
      <c r="P65">
        <v>1</v>
      </c>
      <c r="Q65">
        <v>0</v>
      </c>
      <c r="R65">
        <v>917.09999999999991</v>
      </c>
      <c r="S65">
        <v>86.149999999999991</v>
      </c>
      <c r="T65">
        <v>38.466666666666669</v>
      </c>
      <c r="U65">
        <v>62.333333333333336</v>
      </c>
      <c r="V65">
        <v>8.6</v>
      </c>
      <c r="W65">
        <v>37.449999999999996</v>
      </c>
      <c r="X65">
        <v>9</v>
      </c>
      <c r="Y65">
        <v>2.5</v>
      </c>
      <c r="Z65">
        <v>346.20000000000005</v>
      </c>
    </row>
    <row r="66" spans="1:26" x14ac:dyDescent="0.25">
      <c r="A66" s="8">
        <v>45381</v>
      </c>
      <c r="B66">
        <v>247</v>
      </c>
      <c r="C66">
        <v>43</v>
      </c>
      <c r="D66">
        <v>16</v>
      </c>
      <c r="E66">
        <v>96.1</v>
      </c>
      <c r="F66">
        <v>128</v>
      </c>
      <c r="G66">
        <v>75</v>
      </c>
      <c r="H66">
        <v>65</v>
      </c>
      <c r="I66">
        <v>98.6</v>
      </c>
      <c r="J66">
        <v>137</v>
      </c>
      <c r="K66">
        <v>76</v>
      </c>
      <c r="L66">
        <v>99</v>
      </c>
      <c r="M66">
        <v>9</v>
      </c>
      <c r="N66">
        <v>35.436938775510207</v>
      </c>
      <c r="O66">
        <v>30.639085534675949</v>
      </c>
      <c r="P66">
        <v>0</v>
      </c>
      <c r="Q66">
        <v>0</v>
      </c>
      <c r="R66">
        <v>5571</v>
      </c>
      <c r="S66">
        <v>731.84999999999991</v>
      </c>
      <c r="T66">
        <v>251.6</v>
      </c>
      <c r="U66">
        <v>95.1</v>
      </c>
      <c r="V66">
        <v>32.075000000000003</v>
      </c>
      <c r="W66">
        <v>489.79999999999995</v>
      </c>
      <c r="X66">
        <v>55.1</v>
      </c>
      <c r="Y66">
        <v>0.5</v>
      </c>
      <c r="Z66">
        <v>2264.4</v>
      </c>
    </row>
    <row r="67" spans="1:26" x14ac:dyDescent="0.25">
      <c r="A67" s="8">
        <v>45382</v>
      </c>
      <c r="B67">
        <v>250.8</v>
      </c>
      <c r="C67">
        <v>43.5</v>
      </c>
      <c r="D67">
        <v>16.5</v>
      </c>
      <c r="E67">
        <v>95.7</v>
      </c>
      <c r="F67">
        <v>146</v>
      </c>
      <c r="G67">
        <v>78</v>
      </c>
      <c r="H67">
        <v>80</v>
      </c>
      <c r="I67">
        <v>97</v>
      </c>
      <c r="J67">
        <v>149</v>
      </c>
      <c r="K67">
        <v>84</v>
      </c>
      <c r="L67">
        <v>73</v>
      </c>
      <c r="M67">
        <v>11</v>
      </c>
      <c r="N67">
        <v>35.982122448979595</v>
      </c>
      <c r="O67">
        <v>30.639085534675949</v>
      </c>
      <c r="P67">
        <v>1</v>
      </c>
      <c r="Q67">
        <v>1</v>
      </c>
      <c r="R67">
        <v>563</v>
      </c>
      <c r="S67">
        <v>80.800000000000011</v>
      </c>
      <c r="T67">
        <v>19.900000000000002</v>
      </c>
      <c r="U67">
        <v>14.4</v>
      </c>
      <c r="V67">
        <v>6.3</v>
      </c>
      <c r="W67">
        <v>14.2</v>
      </c>
      <c r="X67">
        <v>4.9000000000000004</v>
      </c>
      <c r="Y67">
        <v>1.5</v>
      </c>
      <c r="Z67">
        <v>179.10000000000002</v>
      </c>
    </row>
    <row r="68" spans="1:26" x14ac:dyDescent="0.25">
      <c r="A68" s="8">
        <v>45383</v>
      </c>
      <c r="B68">
        <v>249</v>
      </c>
      <c r="C68">
        <v>43.5</v>
      </c>
      <c r="D68">
        <v>16.5</v>
      </c>
      <c r="E68">
        <v>95.7</v>
      </c>
      <c r="F68">
        <v>124</v>
      </c>
      <c r="G68">
        <v>67</v>
      </c>
      <c r="H68">
        <v>79</v>
      </c>
      <c r="I68">
        <v>97.6</v>
      </c>
      <c r="J68">
        <v>135</v>
      </c>
      <c r="K68">
        <v>77</v>
      </c>
      <c r="L68">
        <v>70</v>
      </c>
      <c r="M68">
        <v>1</v>
      </c>
      <c r="N68">
        <v>35.723877551020408</v>
      </c>
      <c r="O68">
        <v>30.639085534675949</v>
      </c>
      <c r="P68">
        <v>1</v>
      </c>
      <c r="Q68">
        <v>1</v>
      </c>
      <c r="R68">
        <v>1751.8452380952381</v>
      </c>
      <c r="S68">
        <v>236.07202380952378</v>
      </c>
      <c r="T68">
        <v>61.510714285714293</v>
      </c>
      <c r="U68">
        <v>65.180952380952391</v>
      </c>
      <c r="V68">
        <v>7.666666666666667</v>
      </c>
      <c r="W68">
        <v>189.20178571428573</v>
      </c>
      <c r="X68">
        <v>21</v>
      </c>
      <c r="Y68">
        <v>1.25</v>
      </c>
      <c r="Z68">
        <v>553.59642857142865</v>
      </c>
    </row>
    <row r="69" spans="1:26" x14ac:dyDescent="0.25">
      <c r="A69" s="8">
        <v>45384</v>
      </c>
      <c r="B69">
        <v>248.8</v>
      </c>
      <c r="C69">
        <v>43.5</v>
      </c>
      <c r="D69">
        <v>16.5</v>
      </c>
      <c r="E69">
        <v>94.9</v>
      </c>
      <c r="F69">
        <v>128</v>
      </c>
      <c r="G69">
        <v>73</v>
      </c>
      <c r="H69">
        <v>61</v>
      </c>
      <c r="I69">
        <v>97</v>
      </c>
      <c r="J69">
        <v>129</v>
      </c>
      <c r="K69">
        <v>82</v>
      </c>
      <c r="L69">
        <v>70</v>
      </c>
      <c r="M69">
        <v>8</v>
      </c>
      <c r="N69">
        <v>35.695183673469387</v>
      </c>
      <c r="O69">
        <v>30.639085534675949</v>
      </c>
      <c r="P69">
        <v>1</v>
      </c>
      <c r="Q69">
        <v>1</v>
      </c>
      <c r="R69">
        <v>6805.1</v>
      </c>
      <c r="S69">
        <v>837.35000000000014</v>
      </c>
      <c r="T69">
        <v>310.46666666666664</v>
      </c>
      <c r="U69">
        <v>226.33333333333334</v>
      </c>
      <c r="V69">
        <v>37.1</v>
      </c>
      <c r="W69">
        <v>425.65</v>
      </c>
      <c r="X69">
        <v>81</v>
      </c>
      <c r="Y69">
        <v>1.5</v>
      </c>
      <c r="Z69">
        <v>2794.2000000000003</v>
      </c>
    </row>
    <row r="70" spans="1:26" x14ac:dyDescent="0.25">
      <c r="A70" s="8">
        <v>45385</v>
      </c>
      <c r="B70">
        <v>252.4</v>
      </c>
      <c r="C70">
        <v>44</v>
      </c>
      <c r="D70">
        <v>16.5</v>
      </c>
      <c r="E70">
        <v>96.1</v>
      </c>
      <c r="F70">
        <v>123</v>
      </c>
      <c r="G70">
        <v>79</v>
      </c>
      <c r="H70">
        <v>70</v>
      </c>
      <c r="I70">
        <v>96.4</v>
      </c>
      <c r="J70">
        <v>144</v>
      </c>
      <c r="K70">
        <v>77</v>
      </c>
      <c r="L70">
        <v>62</v>
      </c>
      <c r="M70">
        <v>11</v>
      </c>
      <c r="N70">
        <v>36.211673469387755</v>
      </c>
      <c r="O70">
        <v>31.324493175702337</v>
      </c>
      <c r="P70">
        <v>1</v>
      </c>
      <c r="Q70">
        <v>0</v>
      </c>
      <c r="R70">
        <v>1611.3416666666667</v>
      </c>
      <c r="S70">
        <v>114.51944444444445</v>
      </c>
      <c r="T70">
        <v>84.974999999999994</v>
      </c>
      <c r="U70">
        <v>80.822222222222223</v>
      </c>
      <c r="V70">
        <v>6.4027777777777768</v>
      </c>
      <c r="W70">
        <v>29.545833333333334</v>
      </c>
      <c r="X70">
        <v>15.5</v>
      </c>
      <c r="Y70">
        <v>2</v>
      </c>
      <c r="Z70">
        <v>764.77500000000009</v>
      </c>
    </row>
    <row r="71" spans="1:26" x14ac:dyDescent="0.25">
      <c r="A71" s="8">
        <v>45386</v>
      </c>
      <c r="B71">
        <v>249.6</v>
      </c>
      <c r="C71">
        <v>43.5</v>
      </c>
      <c r="D71">
        <v>16.5</v>
      </c>
      <c r="E71">
        <v>96.4</v>
      </c>
      <c r="F71">
        <v>141</v>
      </c>
      <c r="G71">
        <v>80</v>
      </c>
      <c r="H71">
        <v>71</v>
      </c>
      <c r="I71">
        <v>97</v>
      </c>
      <c r="J71">
        <v>132</v>
      </c>
      <c r="K71">
        <v>72</v>
      </c>
      <c r="L71">
        <v>62</v>
      </c>
      <c r="M71">
        <v>8</v>
      </c>
      <c r="N71">
        <v>35.80995918367347</v>
      </c>
      <c r="O71">
        <v>30.639085534675949</v>
      </c>
      <c r="P71">
        <v>1</v>
      </c>
      <c r="Q71">
        <v>0</v>
      </c>
      <c r="R71">
        <v>1531.4642857142858</v>
      </c>
      <c r="S71">
        <v>61.185317460317457</v>
      </c>
      <c r="T71">
        <v>88.759523809523827</v>
      </c>
      <c r="U71">
        <v>138.28492063492064</v>
      </c>
      <c r="V71">
        <v>10.27222222222222</v>
      </c>
      <c r="W71">
        <v>29.107142857142858</v>
      </c>
      <c r="X71">
        <v>14</v>
      </c>
      <c r="Y71">
        <v>3.5</v>
      </c>
      <c r="Z71">
        <v>798.83571428571429</v>
      </c>
    </row>
    <row r="72" spans="1:26" x14ac:dyDescent="0.25">
      <c r="A72" s="8">
        <v>45387</v>
      </c>
      <c r="B72">
        <v>247.4</v>
      </c>
      <c r="C72">
        <v>43.5</v>
      </c>
      <c r="D72">
        <v>16.5</v>
      </c>
      <c r="E72">
        <v>96.8</v>
      </c>
      <c r="F72">
        <v>143</v>
      </c>
      <c r="G72">
        <v>72</v>
      </c>
      <c r="H72">
        <v>69</v>
      </c>
      <c r="I72">
        <v>96.9</v>
      </c>
      <c r="J72">
        <v>137</v>
      </c>
      <c r="K72">
        <v>75</v>
      </c>
      <c r="L72">
        <v>63</v>
      </c>
      <c r="M72">
        <v>9</v>
      </c>
      <c r="N72">
        <v>35.494326530612248</v>
      </c>
      <c r="O72">
        <v>30.639085534675949</v>
      </c>
      <c r="P72">
        <v>1</v>
      </c>
      <c r="Q72">
        <v>0</v>
      </c>
      <c r="R72">
        <v>1168.6833333333334</v>
      </c>
      <c r="S72">
        <v>116.63888888888889</v>
      </c>
      <c r="T72">
        <v>48.45</v>
      </c>
      <c r="U72">
        <v>80.64444444444446</v>
      </c>
      <c r="V72">
        <v>21.005555555555553</v>
      </c>
      <c r="W72">
        <v>60.691666666666663</v>
      </c>
      <c r="X72">
        <v>18</v>
      </c>
      <c r="Y72">
        <v>2.5</v>
      </c>
      <c r="Z72">
        <v>436.05000000000007</v>
      </c>
    </row>
    <row r="73" spans="1:26" x14ac:dyDescent="0.25">
      <c r="A73" s="8">
        <v>45388</v>
      </c>
      <c r="B73">
        <v>245.8</v>
      </c>
      <c r="C73">
        <v>43</v>
      </c>
      <c r="D73">
        <v>16.5</v>
      </c>
      <c r="E73">
        <v>96.2</v>
      </c>
      <c r="F73">
        <v>128</v>
      </c>
      <c r="G73">
        <v>77</v>
      </c>
      <c r="H73">
        <v>63</v>
      </c>
      <c r="I73">
        <v>98.3</v>
      </c>
      <c r="J73">
        <v>160</v>
      </c>
      <c r="K73">
        <v>76</v>
      </c>
      <c r="L73">
        <v>94</v>
      </c>
      <c r="M73">
        <v>7</v>
      </c>
      <c r="N73">
        <v>35.264775510204082</v>
      </c>
      <c r="O73">
        <v>29.940865796666294</v>
      </c>
      <c r="P73">
        <v>0</v>
      </c>
      <c r="Q73">
        <v>0</v>
      </c>
      <c r="R73">
        <v>5765.9809523809527</v>
      </c>
      <c r="S73">
        <v>818.50642857142861</v>
      </c>
      <c r="T73">
        <v>242.8095238095238</v>
      </c>
      <c r="U73">
        <v>182.32047619047617</v>
      </c>
      <c r="V73">
        <v>30.466666666666665</v>
      </c>
      <c r="W73">
        <v>529.81547619047615</v>
      </c>
      <c r="X73">
        <v>103.4</v>
      </c>
      <c r="Y73">
        <v>1.5</v>
      </c>
      <c r="Z73">
        <v>2185.2857142857147</v>
      </c>
    </row>
    <row r="74" spans="1:26" x14ac:dyDescent="0.25">
      <c r="A74" s="8">
        <v>45389</v>
      </c>
      <c r="B74">
        <v>252</v>
      </c>
      <c r="C74">
        <v>43</v>
      </c>
      <c r="D74">
        <v>16.5</v>
      </c>
      <c r="E74">
        <v>96.5</v>
      </c>
      <c r="F74">
        <v>131</v>
      </c>
      <c r="G74">
        <v>76</v>
      </c>
      <c r="H74">
        <v>68</v>
      </c>
      <c r="I74">
        <v>97.2</v>
      </c>
      <c r="J74">
        <v>135</v>
      </c>
      <c r="K74">
        <v>76</v>
      </c>
      <c r="L74">
        <v>72</v>
      </c>
      <c r="M74">
        <v>4</v>
      </c>
      <c r="N74">
        <v>36.154285714285713</v>
      </c>
      <c r="O74">
        <v>29.940865796666294</v>
      </c>
      <c r="P74">
        <v>0</v>
      </c>
      <c r="Q74">
        <v>0</v>
      </c>
      <c r="R74">
        <v>1465</v>
      </c>
      <c r="S74">
        <v>148.1</v>
      </c>
      <c r="T74">
        <v>71.2</v>
      </c>
      <c r="U74">
        <v>62.4</v>
      </c>
      <c r="V74">
        <v>13.7</v>
      </c>
      <c r="W74">
        <v>23</v>
      </c>
      <c r="X74">
        <v>7</v>
      </c>
      <c r="Y74">
        <v>0.5</v>
      </c>
      <c r="Z74">
        <v>640.79999999999995</v>
      </c>
    </row>
    <row r="75" spans="1:26" x14ac:dyDescent="0.25">
      <c r="A75" s="8">
        <v>45390</v>
      </c>
      <c r="B75">
        <v>252</v>
      </c>
      <c r="C75">
        <v>43</v>
      </c>
      <c r="D75">
        <v>16.5</v>
      </c>
      <c r="E75">
        <v>96.5</v>
      </c>
      <c r="F75">
        <v>132</v>
      </c>
      <c r="G75">
        <v>77</v>
      </c>
      <c r="H75">
        <v>69</v>
      </c>
      <c r="I75">
        <v>97.3</v>
      </c>
      <c r="J75">
        <v>136</v>
      </c>
      <c r="K75">
        <v>77</v>
      </c>
      <c r="L75">
        <v>73</v>
      </c>
      <c r="M75">
        <v>4</v>
      </c>
      <c r="N75">
        <v>36.154285714285713</v>
      </c>
      <c r="O75">
        <v>29.940865796666294</v>
      </c>
      <c r="P75">
        <v>0</v>
      </c>
      <c r="Q75">
        <v>0</v>
      </c>
      <c r="R75">
        <v>5250</v>
      </c>
      <c r="S75">
        <v>756</v>
      </c>
      <c r="T75">
        <v>209</v>
      </c>
      <c r="U75">
        <v>123</v>
      </c>
      <c r="V75">
        <v>43.5</v>
      </c>
      <c r="W75">
        <v>443</v>
      </c>
      <c r="X75">
        <v>114</v>
      </c>
      <c r="Y75">
        <v>0.5</v>
      </c>
      <c r="Z75">
        <v>1881</v>
      </c>
    </row>
    <row r="76" spans="1:26" x14ac:dyDescent="0.25">
      <c r="A76" s="8">
        <v>45391</v>
      </c>
      <c r="B76">
        <v>253.4</v>
      </c>
      <c r="C76">
        <v>44</v>
      </c>
      <c r="D76">
        <v>16.5</v>
      </c>
      <c r="E76">
        <v>96.9</v>
      </c>
      <c r="F76">
        <v>137</v>
      </c>
      <c r="G76">
        <v>75</v>
      </c>
      <c r="H76">
        <v>63</v>
      </c>
      <c r="I76">
        <v>96.7</v>
      </c>
      <c r="J76">
        <v>132</v>
      </c>
      <c r="K76">
        <v>83</v>
      </c>
      <c r="L76">
        <v>66</v>
      </c>
      <c r="M76">
        <v>11</v>
      </c>
      <c r="N76">
        <v>36.355142857142859</v>
      </c>
      <c r="O76">
        <v>31.324493175702337</v>
      </c>
      <c r="P76">
        <v>1</v>
      </c>
      <c r="Q76">
        <v>1</v>
      </c>
      <c r="R76">
        <v>1052.6833333333334</v>
      </c>
      <c r="S76">
        <v>92.538888888888891</v>
      </c>
      <c r="T76">
        <v>47.050000000000004</v>
      </c>
      <c r="U76">
        <v>74.544444444444451</v>
      </c>
      <c r="V76">
        <v>15.005555555555553</v>
      </c>
      <c r="W76">
        <v>45.991666666666667</v>
      </c>
      <c r="X76">
        <v>12</v>
      </c>
      <c r="Y76">
        <v>1.5</v>
      </c>
      <c r="Z76">
        <v>423.4500000000001</v>
      </c>
    </row>
    <row r="77" spans="1:26" x14ac:dyDescent="0.25">
      <c r="A77" s="8">
        <v>45392</v>
      </c>
      <c r="B77">
        <v>249.6</v>
      </c>
      <c r="C77">
        <v>43.5</v>
      </c>
      <c r="D77">
        <v>16.5</v>
      </c>
      <c r="E77">
        <v>96.4</v>
      </c>
      <c r="F77">
        <v>133</v>
      </c>
      <c r="G77">
        <v>78</v>
      </c>
      <c r="H77">
        <v>68</v>
      </c>
      <c r="I77">
        <v>96.8</v>
      </c>
      <c r="J77">
        <v>132</v>
      </c>
      <c r="K77">
        <v>74</v>
      </c>
      <c r="L77">
        <v>67</v>
      </c>
      <c r="M77">
        <v>9.5</v>
      </c>
      <c r="N77">
        <v>35.80995918367347</v>
      </c>
      <c r="O77">
        <v>30.639085534675949</v>
      </c>
      <c r="P77">
        <v>1</v>
      </c>
      <c r="Q77">
        <v>1</v>
      </c>
      <c r="R77">
        <v>1256.7809523809524</v>
      </c>
      <c r="S77">
        <v>66.046428571428578</v>
      </c>
      <c r="T77">
        <v>67.80952380952381</v>
      </c>
      <c r="U77">
        <v>102.74047619047619</v>
      </c>
      <c r="V77">
        <v>6.4666666666666659</v>
      </c>
      <c r="W77">
        <v>31.115476190476191</v>
      </c>
      <c r="X77">
        <v>16</v>
      </c>
      <c r="Y77">
        <v>2.5</v>
      </c>
      <c r="Z77">
        <v>610.28571428571422</v>
      </c>
    </row>
    <row r="78" spans="1:26" x14ac:dyDescent="0.25">
      <c r="A78" s="8">
        <v>45393</v>
      </c>
      <c r="B78">
        <v>248.8</v>
      </c>
      <c r="C78">
        <v>43</v>
      </c>
      <c r="D78">
        <v>16.5</v>
      </c>
      <c r="E78">
        <v>95.7</v>
      </c>
      <c r="F78">
        <v>133</v>
      </c>
      <c r="G78">
        <v>74</v>
      </c>
      <c r="H78">
        <v>61</v>
      </c>
      <c r="I78">
        <v>97.4</v>
      </c>
      <c r="J78">
        <v>126</v>
      </c>
      <c r="K78">
        <v>75</v>
      </c>
      <c r="L78">
        <v>67</v>
      </c>
      <c r="M78">
        <v>3</v>
      </c>
      <c r="N78">
        <v>35.695183673469387</v>
      </c>
      <c r="O78">
        <v>29.940865796666294</v>
      </c>
      <c r="P78">
        <v>1</v>
      </c>
      <c r="Q78">
        <v>0</v>
      </c>
      <c r="R78">
        <v>1981.3666666666666</v>
      </c>
      <c r="S78">
        <v>122.57777777777777</v>
      </c>
      <c r="T78">
        <v>102.10000000000001</v>
      </c>
      <c r="U78">
        <v>155.48888888888891</v>
      </c>
      <c r="V78">
        <v>16.81111111111111</v>
      </c>
      <c r="W78">
        <v>53.783333333333331</v>
      </c>
      <c r="X78">
        <v>18</v>
      </c>
      <c r="Y78">
        <v>2</v>
      </c>
      <c r="Z78">
        <v>918.90000000000009</v>
      </c>
    </row>
    <row r="79" spans="1:26" x14ac:dyDescent="0.25">
      <c r="A79" s="8">
        <v>45394</v>
      </c>
      <c r="B79">
        <v>248</v>
      </c>
      <c r="C79">
        <v>43.5</v>
      </c>
      <c r="D79">
        <v>16.5</v>
      </c>
      <c r="E79">
        <v>95.5</v>
      </c>
      <c r="F79">
        <v>128</v>
      </c>
      <c r="G79">
        <v>72</v>
      </c>
      <c r="H79">
        <v>61</v>
      </c>
      <c r="I79">
        <v>97.5</v>
      </c>
      <c r="J79">
        <v>133</v>
      </c>
      <c r="K79">
        <v>75</v>
      </c>
      <c r="L79">
        <v>69</v>
      </c>
      <c r="M79">
        <v>2</v>
      </c>
      <c r="N79">
        <v>35.580408163265311</v>
      </c>
      <c r="O79">
        <v>30.639085534675949</v>
      </c>
      <c r="P79">
        <v>1</v>
      </c>
      <c r="Q79">
        <v>1</v>
      </c>
      <c r="R79">
        <v>1446.7809523809524</v>
      </c>
      <c r="S79">
        <v>140.54642857142855</v>
      </c>
      <c r="T79">
        <v>62.80952380952381</v>
      </c>
      <c r="U79">
        <v>77.740476190476187</v>
      </c>
      <c r="V79">
        <v>8.466666666666665</v>
      </c>
      <c r="W79">
        <v>90.615476190476187</v>
      </c>
      <c r="X79">
        <v>15</v>
      </c>
      <c r="Y79">
        <v>1.5</v>
      </c>
      <c r="Z79">
        <v>565.28571428571422</v>
      </c>
    </row>
    <row r="80" spans="1:26" x14ac:dyDescent="0.25">
      <c r="A80" s="8">
        <v>45395</v>
      </c>
      <c r="B80">
        <v>246.6</v>
      </c>
      <c r="C80">
        <v>43.5</v>
      </c>
      <c r="D80">
        <v>16.5</v>
      </c>
      <c r="E80">
        <v>96.7</v>
      </c>
      <c r="F80">
        <v>142</v>
      </c>
      <c r="G80">
        <v>71</v>
      </c>
      <c r="H80">
        <v>70</v>
      </c>
      <c r="I80">
        <v>97.2</v>
      </c>
      <c r="J80">
        <v>133</v>
      </c>
      <c r="K80">
        <v>73</v>
      </c>
      <c r="L80">
        <v>62</v>
      </c>
      <c r="M80">
        <v>0.5</v>
      </c>
      <c r="N80">
        <v>35.379551020408158</v>
      </c>
      <c r="O80">
        <v>30.639085534675949</v>
      </c>
      <c r="P80">
        <v>1</v>
      </c>
      <c r="Q80">
        <v>0</v>
      </c>
      <c r="R80">
        <v>6761.2809523809519</v>
      </c>
      <c r="S80">
        <v>936.84642857142853</v>
      </c>
      <c r="T80">
        <v>240.2095238095238</v>
      </c>
      <c r="U80">
        <v>210.04047619047617</v>
      </c>
      <c r="V80">
        <v>15.866666666666665</v>
      </c>
      <c r="W80">
        <v>591.21547619047624</v>
      </c>
      <c r="X80">
        <v>138.5</v>
      </c>
      <c r="Y80">
        <v>0.5</v>
      </c>
      <c r="Z80">
        <v>2161.8857142857146</v>
      </c>
    </row>
    <row r="81" spans="1:26" x14ac:dyDescent="0.25">
      <c r="A81" s="8">
        <v>45396</v>
      </c>
      <c r="B81">
        <v>250.8</v>
      </c>
      <c r="C81">
        <v>43.5</v>
      </c>
      <c r="D81">
        <v>16.5</v>
      </c>
      <c r="E81">
        <v>96</v>
      </c>
      <c r="F81">
        <v>112</v>
      </c>
      <c r="G81">
        <v>76</v>
      </c>
      <c r="H81">
        <v>60</v>
      </c>
      <c r="I81">
        <v>97.2</v>
      </c>
      <c r="J81">
        <v>135</v>
      </c>
      <c r="K81">
        <v>76</v>
      </c>
      <c r="L81">
        <v>72</v>
      </c>
      <c r="M81">
        <v>3</v>
      </c>
      <c r="N81">
        <v>35.982122448979595</v>
      </c>
      <c r="O81">
        <v>30.639085534675949</v>
      </c>
      <c r="P81">
        <v>0</v>
      </c>
      <c r="Q81">
        <v>0</v>
      </c>
      <c r="R81">
        <v>3475</v>
      </c>
      <c r="S81">
        <v>342.6</v>
      </c>
      <c r="T81">
        <v>127.5</v>
      </c>
      <c r="U81">
        <v>92.100000000000009</v>
      </c>
      <c r="V81">
        <v>10.3</v>
      </c>
      <c r="W81">
        <v>155.6</v>
      </c>
      <c r="X81">
        <v>20.5</v>
      </c>
      <c r="Y81">
        <v>0.5</v>
      </c>
      <c r="Z81">
        <v>1147.5</v>
      </c>
    </row>
    <row r="82" spans="1:26" x14ac:dyDescent="0.25">
      <c r="A82" s="8">
        <v>45397</v>
      </c>
      <c r="B82">
        <v>251.8</v>
      </c>
      <c r="C82">
        <v>43.5</v>
      </c>
      <c r="D82">
        <v>16.5</v>
      </c>
      <c r="E82">
        <v>97.5</v>
      </c>
      <c r="F82">
        <v>127</v>
      </c>
      <c r="G82">
        <v>70</v>
      </c>
      <c r="H82">
        <v>86</v>
      </c>
      <c r="I82">
        <v>97.5</v>
      </c>
      <c r="J82">
        <v>134</v>
      </c>
      <c r="K82">
        <v>74</v>
      </c>
      <c r="L82">
        <v>70</v>
      </c>
      <c r="M82">
        <v>7</v>
      </c>
      <c r="N82">
        <v>36.125591836734699</v>
      </c>
      <c r="O82">
        <v>30.639085534675949</v>
      </c>
      <c r="P82">
        <v>1</v>
      </c>
      <c r="Q82">
        <v>0</v>
      </c>
      <c r="R82">
        <v>1697.6833333333334</v>
      </c>
      <c r="S82">
        <v>241.83888888888887</v>
      </c>
      <c r="T82">
        <v>54.45</v>
      </c>
      <c r="U82">
        <v>74.044444444444451</v>
      </c>
      <c r="V82">
        <v>7.8055555555555545</v>
      </c>
      <c r="W82">
        <v>201.79166666666669</v>
      </c>
      <c r="X82">
        <v>65</v>
      </c>
      <c r="Y82">
        <v>0.5</v>
      </c>
      <c r="Z82">
        <v>490.05000000000007</v>
      </c>
    </row>
    <row r="83" spans="1:26" x14ac:dyDescent="0.25">
      <c r="A83" s="8">
        <v>45398</v>
      </c>
      <c r="B83">
        <v>252.6</v>
      </c>
      <c r="C83">
        <v>43</v>
      </c>
      <c r="D83">
        <v>16.5</v>
      </c>
      <c r="E83">
        <v>96.2</v>
      </c>
      <c r="F83">
        <v>141</v>
      </c>
      <c r="G83">
        <v>80</v>
      </c>
      <c r="H83">
        <v>66</v>
      </c>
      <c r="I83">
        <v>97.3</v>
      </c>
      <c r="J83">
        <v>138</v>
      </c>
      <c r="K83">
        <v>81</v>
      </c>
      <c r="L83">
        <v>78</v>
      </c>
      <c r="M83">
        <v>7</v>
      </c>
      <c r="N83">
        <v>36.240367346938775</v>
      </c>
      <c r="O83">
        <v>29.940865796666294</v>
      </c>
      <c r="P83">
        <v>1</v>
      </c>
      <c r="Q83">
        <v>0</v>
      </c>
      <c r="R83">
        <v>2614.1476190476192</v>
      </c>
      <c r="S83">
        <v>412.20642857142855</v>
      </c>
      <c r="T83">
        <v>73.624523809523808</v>
      </c>
      <c r="U83">
        <v>102.20380952380953</v>
      </c>
      <c r="V83">
        <v>5.8299999999999992</v>
      </c>
      <c r="W83">
        <v>386.47047619047618</v>
      </c>
      <c r="X83">
        <v>60.45</v>
      </c>
      <c r="Y83">
        <v>0.5</v>
      </c>
      <c r="Z83">
        <v>662.62071428571426</v>
      </c>
    </row>
    <row r="84" spans="1:26" x14ac:dyDescent="0.25">
      <c r="A84" s="8">
        <v>45399</v>
      </c>
      <c r="B84">
        <v>249.2</v>
      </c>
      <c r="C84">
        <v>43.5</v>
      </c>
      <c r="D84">
        <v>16.5</v>
      </c>
      <c r="E84">
        <v>96.3</v>
      </c>
      <c r="F84">
        <v>124</v>
      </c>
      <c r="G84">
        <v>67</v>
      </c>
      <c r="H84">
        <v>65</v>
      </c>
      <c r="I84">
        <v>97.1</v>
      </c>
      <c r="J84">
        <v>132</v>
      </c>
      <c r="K84">
        <v>82</v>
      </c>
      <c r="L84">
        <v>69</v>
      </c>
      <c r="M84">
        <v>8</v>
      </c>
      <c r="N84">
        <v>35.752571428571429</v>
      </c>
      <c r="O84">
        <v>30.639085534675949</v>
      </c>
      <c r="P84">
        <v>1</v>
      </c>
      <c r="Q84">
        <v>0</v>
      </c>
      <c r="R84">
        <v>2384.9333333333334</v>
      </c>
      <c r="S84">
        <v>390.66500000000002</v>
      </c>
      <c r="T84">
        <v>63.115000000000002</v>
      </c>
      <c r="U84">
        <v>73.701666666666682</v>
      </c>
      <c r="V84">
        <v>42.146666666666668</v>
      </c>
      <c r="W84">
        <v>265.63499999999999</v>
      </c>
      <c r="X84">
        <v>65.55</v>
      </c>
      <c r="Y84">
        <v>0.5</v>
      </c>
      <c r="Z84">
        <v>568.03499999999997</v>
      </c>
    </row>
    <row r="85" spans="1:26" x14ac:dyDescent="0.25">
      <c r="A85" s="8">
        <v>45400</v>
      </c>
      <c r="B85">
        <v>248.6</v>
      </c>
      <c r="C85">
        <v>43.5</v>
      </c>
      <c r="D85">
        <v>16.5</v>
      </c>
      <c r="E85">
        <v>96.8</v>
      </c>
      <c r="F85">
        <v>136</v>
      </c>
      <c r="G85">
        <v>76</v>
      </c>
      <c r="H85">
        <v>75</v>
      </c>
      <c r="I85">
        <v>97.2</v>
      </c>
      <c r="J85">
        <v>135</v>
      </c>
      <c r="K85">
        <v>76</v>
      </c>
      <c r="L85">
        <v>72</v>
      </c>
      <c r="M85">
        <v>2</v>
      </c>
      <c r="N85">
        <v>35.666489795918366</v>
      </c>
      <c r="O85">
        <v>30.639085534675949</v>
      </c>
      <c r="P85">
        <v>0</v>
      </c>
      <c r="Q85">
        <v>0</v>
      </c>
      <c r="R85">
        <v>1826.8833333333332</v>
      </c>
      <c r="S85">
        <v>321.42</v>
      </c>
      <c r="T85">
        <v>38.720000000000006</v>
      </c>
      <c r="U85">
        <v>74.12166666666667</v>
      </c>
      <c r="V85">
        <v>49.881666666666668</v>
      </c>
      <c r="W85">
        <v>231.05500000000001</v>
      </c>
      <c r="X85">
        <v>73.900000000000006</v>
      </c>
      <c r="Y85">
        <v>0.5</v>
      </c>
      <c r="Z85">
        <v>348.48</v>
      </c>
    </row>
    <row r="86" spans="1:26" x14ac:dyDescent="0.25">
      <c r="A86" s="8">
        <v>45401</v>
      </c>
      <c r="B86">
        <v>250</v>
      </c>
      <c r="C86">
        <v>43.5</v>
      </c>
      <c r="D86">
        <v>16.5</v>
      </c>
      <c r="E86">
        <v>96.9</v>
      </c>
      <c r="F86">
        <v>131</v>
      </c>
      <c r="G86">
        <v>74</v>
      </c>
      <c r="H86">
        <v>66</v>
      </c>
      <c r="I86">
        <v>97.3</v>
      </c>
      <c r="J86">
        <v>136</v>
      </c>
      <c r="K86">
        <v>77</v>
      </c>
      <c r="L86">
        <v>73</v>
      </c>
      <c r="M86">
        <v>9</v>
      </c>
      <c r="N86">
        <v>35.867346938775512</v>
      </c>
      <c r="O86">
        <v>30.639085534675949</v>
      </c>
      <c r="P86">
        <v>1</v>
      </c>
      <c r="Q86">
        <v>1</v>
      </c>
      <c r="R86">
        <v>3227.333333333333</v>
      </c>
      <c r="S86">
        <v>466.72500000000002</v>
      </c>
      <c r="T86">
        <v>73.174999999999997</v>
      </c>
      <c r="U86">
        <v>90.541666666666671</v>
      </c>
      <c r="V86">
        <v>47.56666666666667</v>
      </c>
      <c r="W86">
        <v>326.67500000000001</v>
      </c>
      <c r="X86">
        <v>78.75</v>
      </c>
      <c r="Y86">
        <v>0</v>
      </c>
      <c r="Z86">
        <v>658.57500000000005</v>
      </c>
    </row>
    <row r="87" spans="1:26" x14ac:dyDescent="0.25">
      <c r="A87" s="8">
        <v>45402</v>
      </c>
      <c r="B87">
        <v>251</v>
      </c>
      <c r="C87">
        <v>43.5</v>
      </c>
      <c r="D87">
        <v>16.5</v>
      </c>
      <c r="E87">
        <v>96.8</v>
      </c>
      <c r="F87">
        <v>136</v>
      </c>
      <c r="G87">
        <v>77</v>
      </c>
      <c r="H87">
        <v>76</v>
      </c>
      <c r="I87">
        <v>97.3</v>
      </c>
      <c r="J87">
        <v>135</v>
      </c>
      <c r="K87">
        <v>76</v>
      </c>
      <c r="L87">
        <v>72</v>
      </c>
      <c r="M87">
        <v>10</v>
      </c>
      <c r="N87">
        <v>36.010816326530609</v>
      </c>
      <c r="O87">
        <v>30.639085534675949</v>
      </c>
      <c r="P87">
        <v>0</v>
      </c>
      <c r="Q87">
        <v>0</v>
      </c>
      <c r="R87">
        <v>5149.2775000000001</v>
      </c>
      <c r="S87">
        <v>797.06784722222221</v>
      </c>
      <c r="T87">
        <v>134.22624999999999</v>
      </c>
      <c r="U87">
        <v>136.32965277777777</v>
      </c>
      <c r="V87">
        <v>17.288888888888888</v>
      </c>
      <c r="W87">
        <v>638.91187500000001</v>
      </c>
      <c r="X87">
        <v>103</v>
      </c>
      <c r="Y87">
        <v>0.5</v>
      </c>
      <c r="Z87">
        <v>1208.0362500000001</v>
      </c>
    </row>
    <row r="88" spans="1:26" x14ac:dyDescent="0.25">
      <c r="A88" s="8">
        <v>45403</v>
      </c>
      <c r="B88">
        <v>254.8</v>
      </c>
      <c r="C88">
        <v>43.5</v>
      </c>
      <c r="D88">
        <v>16.5</v>
      </c>
      <c r="E88">
        <v>96.5</v>
      </c>
      <c r="F88">
        <v>131</v>
      </c>
      <c r="G88">
        <v>76</v>
      </c>
      <c r="H88">
        <v>68</v>
      </c>
      <c r="I88">
        <v>97.2</v>
      </c>
      <c r="J88">
        <v>136</v>
      </c>
      <c r="K88">
        <v>77</v>
      </c>
      <c r="L88">
        <v>73</v>
      </c>
      <c r="M88">
        <v>10</v>
      </c>
      <c r="N88">
        <v>36.556000000000004</v>
      </c>
      <c r="O88">
        <v>30.639085534675949</v>
      </c>
      <c r="P88">
        <v>0</v>
      </c>
      <c r="Q88">
        <v>0</v>
      </c>
      <c r="R88">
        <v>6937.7775000000001</v>
      </c>
      <c r="S88">
        <v>989.93312500000002</v>
      </c>
      <c r="T88">
        <v>266.45125000000002</v>
      </c>
      <c r="U88">
        <v>192.764375</v>
      </c>
      <c r="V88">
        <v>34.024999999999999</v>
      </c>
      <c r="W88">
        <v>522.52437499999996</v>
      </c>
      <c r="X88">
        <v>154</v>
      </c>
      <c r="Y88">
        <v>0</v>
      </c>
      <c r="Z88">
        <v>2398.0612499999997</v>
      </c>
    </row>
    <row r="89" spans="1:26" x14ac:dyDescent="0.25">
      <c r="A89" s="8">
        <v>45404</v>
      </c>
      <c r="B89">
        <v>258</v>
      </c>
      <c r="C89">
        <v>43.5</v>
      </c>
      <c r="D89">
        <v>16.5</v>
      </c>
      <c r="E89">
        <v>96.2</v>
      </c>
      <c r="F89">
        <v>130</v>
      </c>
      <c r="G89">
        <v>78</v>
      </c>
      <c r="H89">
        <v>72</v>
      </c>
      <c r="I89">
        <v>97.6</v>
      </c>
      <c r="J89">
        <v>130</v>
      </c>
      <c r="K89">
        <v>72</v>
      </c>
      <c r="L89">
        <v>69</v>
      </c>
      <c r="M89">
        <v>8</v>
      </c>
      <c r="N89">
        <v>37.015102040816323</v>
      </c>
      <c r="O89">
        <v>30.639085534675949</v>
      </c>
      <c r="P89">
        <v>0</v>
      </c>
      <c r="Q89">
        <v>0</v>
      </c>
      <c r="R89">
        <v>1985.5549999999998</v>
      </c>
      <c r="S89">
        <v>303.86625000000004</v>
      </c>
      <c r="T89">
        <v>64.902500000000003</v>
      </c>
      <c r="U89">
        <v>49.528750000000002</v>
      </c>
      <c r="V89">
        <v>6.05</v>
      </c>
      <c r="W89">
        <v>208.04874999999998</v>
      </c>
      <c r="X89">
        <v>63</v>
      </c>
      <c r="Y89">
        <v>0</v>
      </c>
      <c r="Z89">
        <v>584.12249999999995</v>
      </c>
    </row>
    <row r="90" spans="1:26" x14ac:dyDescent="0.25">
      <c r="A90" s="8">
        <v>45405</v>
      </c>
      <c r="B90">
        <v>254.4</v>
      </c>
      <c r="C90">
        <v>43.5</v>
      </c>
      <c r="D90">
        <v>16.5</v>
      </c>
      <c r="E90">
        <v>96.8</v>
      </c>
      <c r="F90">
        <v>132</v>
      </c>
      <c r="G90">
        <v>72</v>
      </c>
      <c r="H90">
        <v>64</v>
      </c>
      <c r="I90">
        <v>96.2</v>
      </c>
      <c r="J90">
        <v>119</v>
      </c>
      <c r="K90">
        <v>73</v>
      </c>
      <c r="L90">
        <v>63</v>
      </c>
      <c r="M90">
        <v>10</v>
      </c>
      <c r="N90">
        <v>36.498612244897963</v>
      </c>
      <c r="O90">
        <v>30.639085534675949</v>
      </c>
      <c r="P90">
        <v>1</v>
      </c>
      <c r="Q90">
        <v>1</v>
      </c>
      <c r="R90">
        <v>2473.7108333333331</v>
      </c>
      <c r="S90">
        <v>310.198125</v>
      </c>
      <c r="T90">
        <v>86.866250000000008</v>
      </c>
      <c r="U90">
        <v>96.066041666666663</v>
      </c>
      <c r="V90">
        <v>29.471666666666664</v>
      </c>
      <c r="W90">
        <v>154.55937500000002</v>
      </c>
      <c r="X90">
        <v>25.55</v>
      </c>
      <c r="Y90">
        <v>2</v>
      </c>
      <c r="Z90">
        <v>781.7962500000001</v>
      </c>
    </row>
    <row r="91" spans="1:26" x14ac:dyDescent="0.25">
      <c r="A91" s="8">
        <v>45406</v>
      </c>
      <c r="B91">
        <v>253</v>
      </c>
      <c r="C91">
        <v>44</v>
      </c>
      <c r="D91">
        <v>16.5</v>
      </c>
      <c r="E91">
        <v>95.8</v>
      </c>
      <c r="F91">
        <v>141</v>
      </c>
      <c r="G91">
        <v>77</v>
      </c>
      <c r="H91">
        <v>68</v>
      </c>
      <c r="I91">
        <v>97.3</v>
      </c>
      <c r="J91">
        <v>128</v>
      </c>
      <c r="K91">
        <v>74</v>
      </c>
      <c r="L91">
        <v>77</v>
      </c>
      <c r="M91">
        <v>5</v>
      </c>
      <c r="N91">
        <v>36.297755102040817</v>
      </c>
      <c r="O91">
        <v>31.324493175702337</v>
      </c>
      <c r="P91">
        <v>1</v>
      </c>
      <c r="Q91">
        <v>1</v>
      </c>
      <c r="R91">
        <v>3155.1333333333332</v>
      </c>
      <c r="S91">
        <v>326.05972222222221</v>
      </c>
      <c r="T91">
        <v>128.44999999999999</v>
      </c>
      <c r="U91">
        <v>157.00694444444446</v>
      </c>
      <c r="V91">
        <v>24.130555555555553</v>
      </c>
      <c r="W91">
        <v>197.26250000000002</v>
      </c>
      <c r="X91">
        <v>29.75</v>
      </c>
      <c r="Y91">
        <v>1</v>
      </c>
      <c r="Z91">
        <v>1156.05</v>
      </c>
    </row>
    <row r="92" spans="1:26" x14ac:dyDescent="0.25">
      <c r="A92" s="8">
        <v>45407</v>
      </c>
      <c r="B92">
        <v>254.4</v>
      </c>
      <c r="C92">
        <v>43.5</v>
      </c>
      <c r="D92">
        <v>16.5</v>
      </c>
      <c r="E92">
        <v>95.9</v>
      </c>
      <c r="F92">
        <v>140</v>
      </c>
      <c r="G92">
        <v>74</v>
      </c>
      <c r="H92">
        <v>72</v>
      </c>
      <c r="I92">
        <v>97.2</v>
      </c>
      <c r="J92">
        <v>120</v>
      </c>
      <c r="K92">
        <v>78</v>
      </c>
      <c r="L92">
        <v>72</v>
      </c>
      <c r="M92">
        <v>7</v>
      </c>
      <c r="N92">
        <v>36.498612244897963</v>
      </c>
      <c r="O92">
        <v>30.639085534675949</v>
      </c>
      <c r="P92">
        <v>1</v>
      </c>
      <c r="Q92">
        <v>0</v>
      </c>
      <c r="R92">
        <v>2717.6</v>
      </c>
      <c r="S92">
        <v>268.66944444444448</v>
      </c>
      <c r="T92">
        <v>125.25000000000001</v>
      </c>
      <c r="U92">
        <v>165.53055555555559</v>
      </c>
      <c r="V92">
        <v>10.327777777777776</v>
      </c>
      <c r="W92">
        <v>234.97500000000002</v>
      </c>
      <c r="X92">
        <v>75</v>
      </c>
      <c r="Y92">
        <v>0</v>
      </c>
      <c r="Z92">
        <v>1127.25</v>
      </c>
    </row>
    <row r="93" spans="1:26" x14ac:dyDescent="0.25">
      <c r="A93" s="8">
        <v>45408</v>
      </c>
      <c r="B93">
        <v>252.4</v>
      </c>
      <c r="C93">
        <v>43.5</v>
      </c>
      <c r="D93">
        <v>16.5</v>
      </c>
      <c r="E93">
        <v>95.9</v>
      </c>
      <c r="F93">
        <v>135</v>
      </c>
      <c r="G93">
        <v>76</v>
      </c>
      <c r="H93">
        <v>74</v>
      </c>
      <c r="I93">
        <v>96.2</v>
      </c>
      <c r="J93">
        <v>148</v>
      </c>
      <c r="K93">
        <v>80</v>
      </c>
      <c r="L93">
        <v>77</v>
      </c>
      <c r="M93">
        <v>5</v>
      </c>
      <c r="N93">
        <v>36.211673469387755</v>
      </c>
      <c r="O93">
        <v>30.639085534675949</v>
      </c>
      <c r="P93">
        <v>0</v>
      </c>
      <c r="Q93">
        <v>0</v>
      </c>
      <c r="R93">
        <v>7706.8</v>
      </c>
      <c r="S93">
        <v>934.53472222222229</v>
      </c>
      <c r="T93">
        <v>327.47499999999997</v>
      </c>
      <c r="U93">
        <v>276.46527777777777</v>
      </c>
      <c r="V93">
        <v>28.763888888888889</v>
      </c>
      <c r="W93">
        <v>523.58749999999998</v>
      </c>
      <c r="X93">
        <v>98.666666666666671</v>
      </c>
      <c r="Y93">
        <v>0</v>
      </c>
      <c r="Z93">
        <v>2947.2750000000001</v>
      </c>
    </row>
    <row r="94" spans="1:26" x14ac:dyDescent="0.25">
      <c r="A94" s="8">
        <v>45409</v>
      </c>
      <c r="B94">
        <v>255.8</v>
      </c>
      <c r="C94">
        <v>44</v>
      </c>
      <c r="D94">
        <v>16.5</v>
      </c>
      <c r="E94">
        <v>98</v>
      </c>
      <c r="F94">
        <v>159</v>
      </c>
      <c r="G94">
        <v>83</v>
      </c>
      <c r="H94">
        <v>87</v>
      </c>
      <c r="I94">
        <v>96.9</v>
      </c>
      <c r="J94">
        <v>148</v>
      </c>
      <c r="K94">
        <v>81</v>
      </c>
      <c r="L94">
        <v>82</v>
      </c>
      <c r="M94">
        <v>8</v>
      </c>
      <c r="N94">
        <v>36.699469387755101</v>
      </c>
      <c r="O94">
        <v>31.324493175702337</v>
      </c>
      <c r="P94">
        <v>0</v>
      </c>
      <c r="Q94">
        <v>0</v>
      </c>
      <c r="R94">
        <v>6005.7866666666669</v>
      </c>
      <c r="S94">
        <v>970.16666666666674</v>
      </c>
      <c r="T94">
        <v>195.5</v>
      </c>
      <c r="U94">
        <v>95.833333333333343</v>
      </c>
      <c r="V94">
        <v>36.256666666666668</v>
      </c>
      <c r="W94">
        <v>653.99</v>
      </c>
      <c r="X94">
        <v>126.7</v>
      </c>
      <c r="Y94">
        <v>0</v>
      </c>
      <c r="Z94">
        <v>1759.5</v>
      </c>
    </row>
    <row r="95" spans="1:26" x14ac:dyDescent="0.25">
      <c r="A95" s="8">
        <v>45410</v>
      </c>
      <c r="B95">
        <v>255.6</v>
      </c>
      <c r="C95">
        <v>44.5</v>
      </c>
      <c r="D95">
        <v>16.5</v>
      </c>
      <c r="E95">
        <v>96.4</v>
      </c>
      <c r="F95">
        <v>132</v>
      </c>
      <c r="G95">
        <v>81</v>
      </c>
      <c r="H95">
        <v>62</v>
      </c>
      <c r="I95">
        <v>96.9</v>
      </c>
      <c r="J95">
        <v>120</v>
      </c>
      <c r="K95">
        <v>66</v>
      </c>
      <c r="L95">
        <v>67</v>
      </c>
      <c r="M95">
        <v>7</v>
      </c>
      <c r="N95">
        <v>36.670775510204081</v>
      </c>
      <c r="O95">
        <v>31.997550455105717</v>
      </c>
      <c r="P95">
        <v>1</v>
      </c>
      <c r="Q95">
        <v>1</v>
      </c>
      <c r="R95">
        <v>1501.3583333333331</v>
      </c>
      <c r="S95">
        <v>99.205555555555549</v>
      </c>
      <c r="T95">
        <v>76.7</v>
      </c>
      <c r="U95">
        <v>110.48611111111113</v>
      </c>
      <c r="V95">
        <v>12.234722222222221</v>
      </c>
      <c r="W95">
        <v>28.254166666666666</v>
      </c>
      <c r="X95">
        <v>15</v>
      </c>
      <c r="Y95">
        <v>2.5</v>
      </c>
      <c r="Z95">
        <v>690.3</v>
      </c>
    </row>
    <row r="96" spans="1:26" x14ac:dyDescent="0.25">
      <c r="A96" s="8">
        <v>45411</v>
      </c>
      <c r="B96">
        <v>253.4</v>
      </c>
      <c r="C96">
        <v>44.5</v>
      </c>
      <c r="D96">
        <v>16.5</v>
      </c>
      <c r="E96">
        <v>96.8</v>
      </c>
      <c r="F96">
        <v>114</v>
      </c>
      <c r="G96">
        <v>67</v>
      </c>
      <c r="H96">
        <v>62</v>
      </c>
      <c r="I96">
        <v>96.3</v>
      </c>
      <c r="J96">
        <v>139</v>
      </c>
      <c r="K96">
        <v>74</v>
      </c>
      <c r="L96">
        <v>62</v>
      </c>
      <c r="M96">
        <v>6.5</v>
      </c>
      <c r="N96">
        <v>36.355142857142859</v>
      </c>
      <c r="O96">
        <v>31.997550455105717</v>
      </c>
      <c r="P96">
        <v>1</v>
      </c>
      <c r="Q96">
        <v>1</v>
      </c>
      <c r="R96">
        <v>1293.1566666666668</v>
      </c>
      <c r="S96">
        <v>101.54700000000001</v>
      </c>
      <c r="T96">
        <v>63.729333333333336</v>
      </c>
      <c r="U96">
        <v>79.132000000000005</v>
      </c>
      <c r="V96">
        <v>37.317666666666668</v>
      </c>
      <c r="W96">
        <v>25.539666666666665</v>
      </c>
      <c r="X96">
        <v>20.73</v>
      </c>
      <c r="Y96">
        <v>3</v>
      </c>
      <c r="Z96">
        <v>573.56399999999996</v>
      </c>
    </row>
    <row r="97" spans="1:26" x14ac:dyDescent="0.25">
      <c r="A97" s="8">
        <v>45412</v>
      </c>
      <c r="B97">
        <v>253.4</v>
      </c>
      <c r="C97">
        <v>44</v>
      </c>
      <c r="D97">
        <v>16.5</v>
      </c>
      <c r="E97">
        <v>95.7</v>
      </c>
      <c r="F97">
        <v>128</v>
      </c>
      <c r="G97">
        <v>61</v>
      </c>
      <c r="H97">
        <v>69</v>
      </c>
      <c r="I97">
        <v>96.8</v>
      </c>
      <c r="J97">
        <v>120</v>
      </c>
      <c r="K97">
        <v>79</v>
      </c>
      <c r="L97">
        <v>66</v>
      </c>
      <c r="M97">
        <v>5</v>
      </c>
      <c r="N97">
        <v>36.355142857142859</v>
      </c>
      <c r="O97">
        <v>31.324493175702337</v>
      </c>
      <c r="P97">
        <v>1</v>
      </c>
      <c r="Q97">
        <v>1</v>
      </c>
      <c r="R97">
        <v>2740.1949999999997</v>
      </c>
      <c r="S97">
        <v>193.24499999999998</v>
      </c>
      <c r="T97">
        <v>153.24</v>
      </c>
      <c r="U97">
        <v>148.85499999999999</v>
      </c>
      <c r="V97">
        <v>13.184999999999999</v>
      </c>
      <c r="W97">
        <v>40.587499999999999</v>
      </c>
      <c r="X97">
        <v>25</v>
      </c>
      <c r="Y97">
        <v>4</v>
      </c>
      <c r="Z97">
        <v>1379.16</v>
      </c>
    </row>
    <row r="98" spans="1:26" x14ac:dyDescent="0.25">
      <c r="A98" s="8">
        <v>45413</v>
      </c>
      <c r="B98">
        <v>253.4</v>
      </c>
      <c r="C98">
        <v>44</v>
      </c>
      <c r="D98">
        <v>16.5</v>
      </c>
      <c r="E98">
        <v>97</v>
      </c>
      <c r="F98">
        <v>128</v>
      </c>
      <c r="G98">
        <v>82</v>
      </c>
      <c r="H98">
        <v>76</v>
      </c>
      <c r="I98">
        <v>96.4</v>
      </c>
      <c r="J98">
        <v>122</v>
      </c>
      <c r="K98">
        <v>73</v>
      </c>
      <c r="L98">
        <v>61</v>
      </c>
      <c r="M98">
        <v>2</v>
      </c>
      <c r="N98">
        <v>36.355142857142859</v>
      </c>
      <c r="O98">
        <v>31.324493175702337</v>
      </c>
      <c r="P98">
        <v>1</v>
      </c>
      <c r="Q98">
        <v>1</v>
      </c>
      <c r="R98">
        <v>1731.3566666666666</v>
      </c>
      <c r="S98">
        <v>208.52799999999999</v>
      </c>
      <c r="T98">
        <v>59.829333333333338</v>
      </c>
      <c r="U98">
        <v>86.525000000000006</v>
      </c>
      <c r="V98">
        <v>41.031666666666666</v>
      </c>
      <c r="W98">
        <v>106.81366666666666</v>
      </c>
      <c r="X98">
        <v>23.54</v>
      </c>
      <c r="Y98">
        <v>2.5</v>
      </c>
      <c r="Z98">
        <v>538.46399999999994</v>
      </c>
    </row>
    <row r="99" spans="1:26" x14ac:dyDescent="0.25">
      <c r="A99" s="8">
        <v>45414</v>
      </c>
      <c r="B99">
        <v>250.4</v>
      </c>
      <c r="C99">
        <v>44</v>
      </c>
      <c r="D99">
        <v>16.5</v>
      </c>
      <c r="E99">
        <v>96.7</v>
      </c>
      <c r="F99">
        <v>127</v>
      </c>
      <c r="G99">
        <v>73</v>
      </c>
      <c r="H99">
        <v>58</v>
      </c>
      <c r="I99">
        <v>96.3</v>
      </c>
      <c r="J99">
        <v>126</v>
      </c>
      <c r="K99">
        <v>77</v>
      </c>
      <c r="L99">
        <v>62</v>
      </c>
      <c r="M99">
        <v>10</v>
      </c>
      <c r="N99">
        <v>35.924734693877546</v>
      </c>
      <c r="O99">
        <v>31.324493175702337</v>
      </c>
      <c r="P99">
        <v>1</v>
      </c>
      <c r="Q99">
        <v>1</v>
      </c>
      <c r="R99">
        <v>2851.8975</v>
      </c>
      <c r="S99">
        <v>267.30999999999995</v>
      </c>
      <c r="T99">
        <v>141.79500000000002</v>
      </c>
      <c r="U99">
        <v>125.465</v>
      </c>
      <c r="V99">
        <v>19.27375</v>
      </c>
      <c r="W99">
        <v>104.0125</v>
      </c>
      <c r="X99">
        <v>21</v>
      </c>
      <c r="Y99">
        <v>2</v>
      </c>
      <c r="Z99">
        <v>1276.155</v>
      </c>
    </row>
    <row r="100" spans="1:26" x14ac:dyDescent="0.25">
      <c r="A100" s="8">
        <v>45415</v>
      </c>
      <c r="B100">
        <v>250</v>
      </c>
      <c r="C100">
        <v>43.5</v>
      </c>
      <c r="D100">
        <v>16.5</v>
      </c>
      <c r="E100">
        <v>96</v>
      </c>
      <c r="F100">
        <v>141</v>
      </c>
      <c r="G100">
        <v>77</v>
      </c>
      <c r="H100">
        <v>61</v>
      </c>
      <c r="I100">
        <v>96.6</v>
      </c>
      <c r="J100">
        <v>123</v>
      </c>
      <c r="K100">
        <v>84</v>
      </c>
      <c r="L100">
        <v>66</v>
      </c>
      <c r="M100">
        <v>8</v>
      </c>
      <c r="N100">
        <v>35.867346938775512</v>
      </c>
      <c r="O100">
        <v>30.639085534675949</v>
      </c>
      <c r="P100">
        <v>0</v>
      </c>
      <c r="Q100">
        <v>0</v>
      </c>
      <c r="R100">
        <v>3982.0666666666666</v>
      </c>
      <c r="S100">
        <v>648.2940000000001</v>
      </c>
      <c r="T100">
        <v>113.22833333333335</v>
      </c>
      <c r="U100">
        <v>120.35200000000002</v>
      </c>
      <c r="V100">
        <v>48.450166666666668</v>
      </c>
      <c r="W100">
        <v>475.33016666666663</v>
      </c>
      <c r="X100">
        <v>124.39</v>
      </c>
      <c r="Y100">
        <v>1</v>
      </c>
      <c r="Z100">
        <v>1019.0550000000001</v>
      </c>
    </row>
    <row r="101" spans="1:26" x14ac:dyDescent="0.25">
      <c r="A101" s="8">
        <v>45416</v>
      </c>
      <c r="B101">
        <v>251.4</v>
      </c>
      <c r="C101">
        <v>43</v>
      </c>
      <c r="D101">
        <v>16.5</v>
      </c>
      <c r="E101">
        <v>96.4</v>
      </c>
      <c r="F101">
        <v>145</v>
      </c>
      <c r="G101">
        <v>77</v>
      </c>
      <c r="H101">
        <v>72</v>
      </c>
      <c r="I101">
        <v>97.6</v>
      </c>
      <c r="J101">
        <v>136</v>
      </c>
      <c r="K101">
        <v>72</v>
      </c>
      <c r="L101">
        <v>73</v>
      </c>
      <c r="M101">
        <v>7.5</v>
      </c>
      <c r="N101">
        <v>36.068204081632651</v>
      </c>
      <c r="O101">
        <v>29.940865796666294</v>
      </c>
      <c r="P101">
        <v>0</v>
      </c>
      <c r="Q101">
        <v>0</v>
      </c>
      <c r="R101">
        <v>4340.2266666666665</v>
      </c>
      <c r="S101">
        <v>671.29300000000012</v>
      </c>
      <c r="T101">
        <v>139.17233333333334</v>
      </c>
      <c r="U101">
        <v>134.52300000000002</v>
      </c>
      <c r="V101">
        <v>60.768166666666666</v>
      </c>
      <c r="W101">
        <v>472.61616666666669</v>
      </c>
      <c r="X101">
        <v>128.52000000000001</v>
      </c>
      <c r="Y101">
        <v>0.5</v>
      </c>
      <c r="Z101">
        <v>1252.5509999999999</v>
      </c>
    </row>
    <row r="102" spans="1:26" x14ac:dyDescent="0.25">
      <c r="A102" s="8">
        <v>45417</v>
      </c>
      <c r="B102">
        <v>250.8</v>
      </c>
      <c r="C102">
        <v>43.5</v>
      </c>
      <c r="D102">
        <v>16.5</v>
      </c>
      <c r="E102">
        <v>96.3</v>
      </c>
      <c r="F102">
        <v>111</v>
      </c>
      <c r="G102">
        <v>80</v>
      </c>
      <c r="H102">
        <v>65</v>
      </c>
      <c r="I102">
        <v>97.1</v>
      </c>
      <c r="J102">
        <v>135</v>
      </c>
      <c r="K102">
        <v>76</v>
      </c>
      <c r="L102">
        <v>71</v>
      </c>
      <c r="M102">
        <v>10</v>
      </c>
      <c r="N102">
        <v>35.982122448979595</v>
      </c>
      <c r="O102">
        <v>30.639085534675949</v>
      </c>
      <c r="P102">
        <v>0</v>
      </c>
      <c r="Q102">
        <v>0</v>
      </c>
      <c r="R102">
        <v>6197.8975</v>
      </c>
      <c r="S102">
        <v>850.51</v>
      </c>
      <c r="T102">
        <v>259.79499999999996</v>
      </c>
      <c r="U102">
        <v>149.46500000000003</v>
      </c>
      <c r="V102">
        <v>26.27375</v>
      </c>
      <c r="W102">
        <v>620.61249999999995</v>
      </c>
      <c r="X102">
        <v>115</v>
      </c>
      <c r="Y102">
        <v>0.5</v>
      </c>
      <c r="Z102">
        <v>2338.1550000000002</v>
      </c>
    </row>
    <row r="103" spans="1:26" x14ac:dyDescent="0.25">
      <c r="A103" s="8">
        <v>45418</v>
      </c>
      <c r="B103">
        <v>252.2</v>
      </c>
      <c r="C103">
        <v>43</v>
      </c>
      <c r="D103">
        <v>16.5</v>
      </c>
      <c r="E103">
        <v>96.2</v>
      </c>
      <c r="F103">
        <v>128</v>
      </c>
      <c r="G103">
        <v>90</v>
      </c>
      <c r="H103">
        <v>75</v>
      </c>
      <c r="I103">
        <v>97.2</v>
      </c>
      <c r="J103">
        <v>134</v>
      </c>
      <c r="K103">
        <v>77</v>
      </c>
      <c r="L103">
        <v>72</v>
      </c>
      <c r="M103">
        <v>12</v>
      </c>
      <c r="N103">
        <v>36.182979591836734</v>
      </c>
      <c r="O103">
        <v>29.940865796666294</v>
      </c>
      <c r="P103">
        <v>0</v>
      </c>
      <c r="Q103">
        <v>0</v>
      </c>
      <c r="R103">
        <v>7687</v>
      </c>
      <c r="S103">
        <v>1192.5999999999999</v>
      </c>
      <c r="T103">
        <v>255.2</v>
      </c>
      <c r="U103">
        <v>206.4</v>
      </c>
      <c r="V103">
        <v>44.2</v>
      </c>
      <c r="W103">
        <v>808</v>
      </c>
      <c r="X103">
        <v>155</v>
      </c>
      <c r="Y103">
        <v>0.5</v>
      </c>
      <c r="Z103">
        <v>2296.8000000000002</v>
      </c>
    </row>
    <row r="104" spans="1:26" x14ac:dyDescent="0.25">
      <c r="A104" s="8">
        <v>45419</v>
      </c>
      <c r="B104">
        <v>257.8</v>
      </c>
      <c r="C104">
        <v>44</v>
      </c>
      <c r="D104">
        <v>16.5</v>
      </c>
      <c r="E104">
        <v>96.5</v>
      </c>
      <c r="F104">
        <v>132</v>
      </c>
      <c r="G104">
        <v>76</v>
      </c>
      <c r="H104">
        <v>68</v>
      </c>
      <c r="I104">
        <v>97.9</v>
      </c>
      <c r="J104">
        <v>145</v>
      </c>
      <c r="K104">
        <v>109</v>
      </c>
      <c r="L104">
        <v>76</v>
      </c>
      <c r="M104">
        <v>9</v>
      </c>
      <c r="N104">
        <v>36.98640816326531</v>
      </c>
      <c r="O104">
        <v>31.324493175702337</v>
      </c>
      <c r="P104">
        <v>1</v>
      </c>
      <c r="Q104">
        <v>1</v>
      </c>
      <c r="R104">
        <v>1855.9666666666667</v>
      </c>
      <c r="S104">
        <v>290.07400000000001</v>
      </c>
      <c r="T104">
        <v>42.768333333333331</v>
      </c>
      <c r="U104">
        <v>64.282000000000011</v>
      </c>
      <c r="V104">
        <v>16.602666666666664</v>
      </c>
      <c r="W104">
        <v>192.78766666666667</v>
      </c>
      <c r="X104">
        <v>63.34</v>
      </c>
      <c r="Y104">
        <v>0.5</v>
      </c>
      <c r="Z104">
        <v>384.91500000000002</v>
      </c>
    </row>
    <row r="105" spans="1:26" x14ac:dyDescent="0.25">
      <c r="A105" s="8">
        <v>45420</v>
      </c>
      <c r="B105">
        <v>258.2</v>
      </c>
      <c r="C105">
        <v>44.5</v>
      </c>
      <c r="D105">
        <v>16.5</v>
      </c>
      <c r="E105">
        <v>97.8</v>
      </c>
      <c r="F105">
        <v>140</v>
      </c>
      <c r="G105">
        <v>75</v>
      </c>
      <c r="H105">
        <v>76</v>
      </c>
      <c r="I105">
        <v>97.8</v>
      </c>
      <c r="J105">
        <v>111</v>
      </c>
      <c r="K105">
        <v>73</v>
      </c>
      <c r="L105">
        <v>79</v>
      </c>
      <c r="M105">
        <v>8</v>
      </c>
      <c r="N105">
        <v>37.043795918367344</v>
      </c>
      <c r="O105">
        <v>31.997550455105717</v>
      </c>
      <c r="P105">
        <v>0</v>
      </c>
      <c r="Q105">
        <v>0</v>
      </c>
      <c r="R105">
        <v>1957.58</v>
      </c>
      <c r="S105">
        <v>233.24</v>
      </c>
      <c r="T105">
        <v>77.650000000000006</v>
      </c>
      <c r="U105">
        <v>78.52</v>
      </c>
      <c r="V105">
        <v>18.47</v>
      </c>
      <c r="W105">
        <v>126.67</v>
      </c>
      <c r="X105">
        <v>31.23</v>
      </c>
      <c r="Y105">
        <v>0.5</v>
      </c>
      <c r="Z105">
        <v>687.54</v>
      </c>
    </row>
    <row r="106" spans="1:26" x14ac:dyDescent="0.25">
      <c r="A106" s="8">
        <v>45421</v>
      </c>
      <c r="B106">
        <v>256.60000000000002</v>
      </c>
      <c r="C106">
        <v>44.5</v>
      </c>
      <c r="D106">
        <v>16.5</v>
      </c>
      <c r="E106">
        <v>96.5</v>
      </c>
      <c r="F106">
        <v>132</v>
      </c>
      <c r="G106">
        <v>76</v>
      </c>
      <c r="H106">
        <v>68</v>
      </c>
      <c r="I106">
        <v>97.1</v>
      </c>
      <c r="J106">
        <v>134</v>
      </c>
      <c r="K106">
        <v>76</v>
      </c>
      <c r="L106">
        <v>72</v>
      </c>
      <c r="M106">
        <v>8</v>
      </c>
      <c r="N106">
        <v>36.814244897959192</v>
      </c>
      <c r="O106">
        <v>31.997550455105717</v>
      </c>
      <c r="P106">
        <v>1</v>
      </c>
      <c r="Q106">
        <v>1</v>
      </c>
      <c r="R106">
        <v>1957.58</v>
      </c>
      <c r="S106">
        <v>233.24</v>
      </c>
      <c r="T106">
        <v>77.650000000000006</v>
      </c>
      <c r="U106">
        <v>78.52</v>
      </c>
      <c r="V106">
        <v>18.47</v>
      </c>
      <c r="W106">
        <v>126.67</v>
      </c>
      <c r="X106">
        <v>31.23</v>
      </c>
      <c r="Y106">
        <v>0.5</v>
      </c>
      <c r="Z106">
        <v>687.54</v>
      </c>
    </row>
    <row r="107" spans="1:26" x14ac:dyDescent="0.25">
      <c r="A107" s="8">
        <v>45422</v>
      </c>
      <c r="B107">
        <v>255.6</v>
      </c>
      <c r="C107">
        <v>44.5</v>
      </c>
      <c r="D107">
        <v>16.5</v>
      </c>
      <c r="E107">
        <v>96.9</v>
      </c>
      <c r="F107">
        <v>136</v>
      </c>
      <c r="G107">
        <v>84</v>
      </c>
      <c r="H107">
        <v>77</v>
      </c>
      <c r="I107">
        <v>96.1</v>
      </c>
      <c r="J107">
        <v>127</v>
      </c>
      <c r="K107">
        <v>78</v>
      </c>
      <c r="L107">
        <v>74</v>
      </c>
      <c r="M107">
        <v>4.5</v>
      </c>
      <c r="N107">
        <v>36.670775510204081</v>
      </c>
      <c r="O107">
        <v>31.997550455105717</v>
      </c>
      <c r="P107">
        <v>0</v>
      </c>
      <c r="Q107">
        <v>1</v>
      </c>
      <c r="R107">
        <v>2466.2033333333334</v>
      </c>
      <c r="S107">
        <v>299.18766666666664</v>
      </c>
      <c r="T107">
        <v>90.930500000000009</v>
      </c>
      <c r="U107">
        <v>123.55766666666668</v>
      </c>
      <c r="V107">
        <v>52.454666666666661</v>
      </c>
      <c r="W107">
        <v>138.76400000000001</v>
      </c>
      <c r="X107">
        <v>25.540000000000003</v>
      </c>
      <c r="Y107">
        <v>1</v>
      </c>
      <c r="Z107">
        <v>818.37450000000013</v>
      </c>
    </row>
    <row r="108" spans="1:26" x14ac:dyDescent="0.25">
      <c r="A108" s="8">
        <v>45423</v>
      </c>
      <c r="B108">
        <v>255.4</v>
      </c>
      <c r="C108">
        <v>44</v>
      </c>
      <c r="D108">
        <v>16.5</v>
      </c>
      <c r="E108">
        <v>96</v>
      </c>
      <c r="F108">
        <v>121</v>
      </c>
      <c r="G108">
        <v>91</v>
      </c>
      <c r="H108">
        <v>69</v>
      </c>
      <c r="I108">
        <v>95.7</v>
      </c>
      <c r="J108">
        <v>130</v>
      </c>
      <c r="K108">
        <v>74</v>
      </c>
      <c r="L108">
        <v>59</v>
      </c>
      <c r="M108">
        <v>6</v>
      </c>
      <c r="N108">
        <v>36.642081632653067</v>
      </c>
      <c r="O108">
        <v>31.324493175702337</v>
      </c>
      <c r="P108">
        <v>1</v>
      </c>
      <c r="Q108">
        <v>1</v>
      </c>
      <c r="R108">
        <v>2987.55</v>
      </c>
      <c r="S108">
        <v>461.82499999999999</v>
      </c>
      <c r="T108">
        <v>98.037500000000009</v>
      </c>
      <c r="U108">
        <v>81.975000000000009</v>
      </c>
      <c r="V108">
        <v>16.8</v>
      </c>
      <c r="W108">
        <v>325.47500000000002</v>
      </c>
      <c r="X108">
        <v>19</v>
      </c>
      <c r="Y108">
        <v>1</v>
      </c>
      <c r="Z108">
        <v>882.33749999999998</v>
      </c>
    </row>
    <row r="109" spans="1:26" x14ac:dyDescent="0.25">
      <c r="A109" s="8">
        <v>45424</v>
      </c>
      <c r="B109">
        <v>251.4</v>
      </c>
      <c r="C109">
        <v>44</v>
      </c>
      <c r="D109">
        <v>16.5</v>
      </c>
      <c r="E109">
        <v>97.8</v>
      </c>
      <c r="F109">
        <v>135</v>
      </c>
      <c r="G109">
        <v>74</v>
      </c>
      <c r="H109">
        <v>68</v>
      </c>
      <c r="I109">
        <v>96.9</v>
      </c>
      <c r="J109">
        <v>141</v>
      </c>
      <c r="K109">
        <v>82</v>
      </c>
      <c r="L109">
        <v>67</v>
      </c>
      <c r="M109">
        <v>12</v>
      </c>
      <c r="N109">
        <v>36.068204081632651</v>
      </c>
      <c r="O109">
        <v>31.324493175702337</v>
      </c>
      <c r="P109">
        <v>1</v>
      </c>
      <c r="Q109">
        <v>0</v>
      </c>
      <c r="R109">
        <v>1735.0233333333333</v>
      </c>
      <c r="S109">
        <v>171.67666666666665</v>
      </c>
      <c r="T109">
        <v>65.988500000000002</v>
      </c>
      <c r="U109">
        <v>118.19266666666668</v>
      </c>
      <c r="V109">
        <v>51.05466666666667</v>
      </c>
      <c r="W109">
        <v>39.65</v>
      </c>
      <c r="X109">
        <v>26.41</v>
      </c>
      <c r="Y109">
        <v>3</v>
      </c>
      <c r="Z109">
        <v>593.89650000000006</v>
      </c>
    </row>
    <row r="110" spans="1:26" x14ac:dyDescent="0.25">
      <c r="A110" s="8">
        <v>45425</v>
      </c>
      <c r="B110">
        <v>250.4</v>
      </c>
      <c r="C110">
        <v>43.5</v>
      </c>
      <c r="D110">
        <v>16.5</v>
      </c>
      <c r="E110">
        <v>96.7</v>
      </c>
      <c r="F110">
        <v>135</v>
      </c>
      <c r="G110">
        <v>76</v>
      </c>
      <c r="H110">
        <v>67</v>
      </c>
      <c r="I110">
        <v>96.6</v>
      </c>
      <c r="J110">
        <v>145</v>
      </c>
      <c r="K110">
        <v>77</v>
      </c>
      <c r="L110">
        <v>68</v>
      </c>
      <c r="M110">
        <v>6</v>
      </c>
      <c r="N110">
        <v>35.924734693877546</v>
      </c>
      <c r="O110">
        <v>30.639085534675949</v>
      </c>
      <c r="P110">
        <v>1</v>
      </c>
      <c r="Q110">
        <v>0</v>
      </c>
      <c r="R110">
        <v>1204.9933333333333</v>
      </c>
      <c r="S110">
        <v>131.89766666666668</v>
      </c>
      <c r="T110">
        <v>41.879000000000005</v>
      </c>
      <c r="U110">
        <v>71.543666666666681</v>
      </c>
      <c r="V110">
        <v>38.522666666666666</v>
      </c>
      <c r="W110">
        <v>28.138999999999999</v>
      </c>
      <c r="X110">
        <v>21.549999999999997</v>
      </c>
      <c r="Y110">
        <v>2</v>
      </c>
      <c r="Z110">
        <v>376.911</v>
      </c>
    </row>
    <row r="111" spans="1:26" x14ac:dyDescent="0.25">
      <c r="A111" s="8">
        <v>45426</v>
      </c>
      <c r="B111">
        <v>250.8</v>
      </c>
      <c r="C111">
        <v>43.5</v>
      </c>
      <c r="D111">
        <v>16.5</v>
      </c>
      <c r="E111">
        <v>95.7</v>
      </c>
      <c r="F111">
        <v>138</v>
      </c>
      <c r="G111">
        <v>88</v>
      </c>
      <c r="H111">
        <v>72</v>
      </c>
      <c r="I111">
        <v>96.4</v>
      </c>
      <c r="J111">
        <v>133</v>
      </c>
      <c r="K111">
        <v>87</v>
      </c>
      <c r="L111">
        <v>88</v>
      </c>
      <c r="M111">
        <v>4</v>
      </c>
      <c r="N111">
        <v>35.982122448979595</v>
      </c>
      <c r="O111">
        <v>30.639085534675949</v>
      </c>
      <c r="P111">
        <v>0</v>
      </c>
      <c r="Q111">
        <v>1</v>
      </c>
      <c r="R111">
        <v>2981.1</v>
      </c>
      <c r="S111">
        <v>485.65000000000003</v>
      </c>
      <c r="T111">
        <v>76.875000000000014</v>
      </c>
      <c r="U111">
        <v>104.85000000000001</v>
      </c>
      <c r="V111">
        <v>29.4</v>
      </c>
      <c r="W111">
        <v>317.35000000000002</v>
      </c>
      <c r="X111">
        <v>54</v>
      </c>
      <c r="Y111">
        <v>1</v>
      </c>
      <c r="Z111">
        <v>691.875</v>
      </c>
    </row>
    <row r="112" spans="1:26" x14ac:dyDescent="0.25">
      <c r="A112" s="8">
        <v>45427</v>
      </c>
      <c r="B112">
        <v>249.2</v>
      </c>
      <c r="C112">
        <v>43.5</v>
      </c>
      <c r="D112">
        <v>16.5</v>
      </c>
      <c r="E112">
        <v>96.4</v>
      </c>
      <c r="F112">
        <v>142</v>
      </c>
      <c r="G112">
        <v>85</v>
      </c>
      <c r="H112">
        <v>78</v>
      </c>
      <c r="I112">
        <v>97</v>
      </c>
      <c r="J112">
        <v>139</v>
      </c>
      <c r="K112">
        <v>68</v>
      </c>
      <c r="L112">
        <v>74</v>
      </c>
      <c r="M112">
        <v>12</v>
      </c>
      <c r="N112">
        <v>35.752571428571429</v>
      </c>
      <c r="O112">
        <v>30.639085534675949</v>
      </c>
      <c r="P112">
        <v>1</v>
      </c>
      <c r="Q112">
        <v>0</v>
      </c>
      <c r="R112">
        <v>2506.7633333333333</v>
      </c>
      <c r="S112">
        <v>408.57266666666663</v>
      </c>
      <c r="T112">
        <v>65.162000000000006</v>
      </c>
      <c r="U112">
        <v>88.26166666666667</v>
      </c>
      <c r="V112">
        <v>39.831666666666663</v>
      </c>
      <c r="W112">
        <v>307.71899999999999</v>
      </c>
      <c r="X112">
        <v>72.78</v>
      </c>
      <c r="Y112">
        <v>0.5</v>
      </c>
      <c r="Z112">
        <v>586.45799999999997</v>
      </c>
    </row>
    <row r="113" spans="1:26" x14ac:dyDescent="0.25">
      <c r="A113" s="8">
        <v>45428</v>
      </c>
      <c r="B113">
        <v>250.4</v>
      </c>
      <c r="C113">
        <v>44</v>
      </c>
      <c r="D113">
        <v>16.5</v>
      </c>
      <c r="E113">
        <v>96.4</v>
      </c>
      <c r="F113">
        <v>116</v>
      </c>
      <c r="G113">
        <v>71</v>
      </c>
      <c r="H113">
        <v>66</v>
      </c>
      <c r="I113">
        <v>97.1</v>
      </c>
      <c r="J113">
        <v>143</v>
      </c>
      <c r="K113">
        <v>105</v>
      </c>
      <c r="L113">
        <v>70</v>
      </c>
      <c r="M113">
        <v>4</v>
      </c>
      <c r="N113">
        <v>35.924734693877546</v>
      </c>
      <c r="O113">
        <v>31.324493175702337</v>
      </c>
      <c r="P113">
        <v>0</v>
      </c>
      <c r="Q113">
        <v>0</v>
      </c>
      <c r="R113">
        <v>3673.7</v>
      </c>
      <c r="S113">
        <v>676.7</v>
      </c>
      <c r="T113">
        <v>87.5</v>
      </c>
      <c r="U113">
        <v>81</v>
      </c>
      <c r="V113">
        <v>21.7</v>
      </c>
      <c r="W113">
        <v>475.8</v>
      </c>
      <c r="X113">
        <v>69</v>
      </c>
      <c r="Y113">
        <v>0</v>
      </c>
      <c r="Z113">
        <v>787.5</v>
      </c>
    </row>
    <row r="114" spans="1:26" x14ac:dyDescent="0.25">
      <c r="A114" s="8">
        <v>45429</v>
      </c>
      <c r="B114">
        <v>251.8</v>
      </c>
      <c r="C114">
        <v>43.5</v>
      </c>
      <c r="D114">
        <v>16.5</v>
      </c>
      <c r="E114">
        <v>96.1</v>
      </c>
      <c r="F114">
        <v>128</v>
      </c>
      <c r="G114">
        <v>74</v>
      </c>
      <c r="H114">
        <v>76</v>
      </c>
      <c r="I114">
        <v>96.7</v>
      </c>
      <c r="J114">
        <v>123</v>
      </c>
      <c r="K114">
        <v>74</v>
      </c>
      <c r="L114">
        <v>59</v>
      </c>
      <c r="M114">
        <v>4</v>
      </c>
      <c r="N114">
        <v>36.125591836734699</v>
      </c>
      <c r="O114">
        <v>30.639085534675949</v>
      </c>
      <c r="P114">
        <v>1</v>
      </c>
      <c r="Q114">
        <v>1</v>
      </c>
      <c r="R114">
        <v>2366.0533333333333</v>
      </c>
      <c r="S114">
        <v>410.00766666666669</v>
      </c>
      <c r="T114">
        <v>58.052999999999997</v>
      </c>
      <c r="U114">
        <v>67.227666666666678</v>
      </c>
      <c r="V114">
        <v>39.26466666666667</v>
      </c>
      <c r="W114">
        <v>306.01900000000001</v>
      </c>
      <c r="X114">
        <v>62.09</v>
      </c>
      <c r="Y114">
        <v>0.25</v>
      </c>
      <c r="Z114">
        <v>522.47699999999998</v>
      </c>
    </row>
    <row r="115" spans="1:26" x14ac:dyDescent="0.25">
      <c r="A115" s="8">
        <v>45430</v>
      </c>
      <c r="B115">
        <v>248</v>
      </c>
      <c r="C115">
        <v>43.5</v>
      </c>
      <c r="D115">
        <v>16.5</v>
      </c>
      <c r="E115">
        <v>96.6</v>
      </c>
      <c r="F115">
        <v>140</v>
      </c>
      <c r="G115">
        <v>74</v>
      </c>
      <c r="H115">
        <v>71</v>
      </c>
      <c r="I115">
        <v>96.5</v>
      </c>
      <c r="J115">
        <v>132</v>
      </c>
      <c r="K115">
        <v>76</v>
      </c>
      <c r="L115">
        <v>55</v>
      </c>
      <c r="M115">
        <v>13.5</v>
      </c>
      <c r="N115">
        <v>35.580408163265311</v>
      </c>
      <c r="O115">
        <v>30.639085534675949</v>
      </c>
      <c r="P115">
        <v>1</v>
      </c>
      <c r="Q115">
        <v>0</v>
      </c>
      <c r="R115">
        <v>1635.9233333333332</v>
      </c>
      <c r="S115">
        <v>268.26966666666664</v>
      </c>
      <c r="T115">
        <v>37.066000000000003</v>
      </c>
      <c r="U115">
        <v>70.88666666666667</v>
      </c>
      <c r="V115">
        <v>39.141666666666666</v>
      </c>
      <c r="W115">
        <v>188.39699999999999</v>
      </c>
      <c r="X115">
        <v>65.490000000000009</v>
      </c>
      <c r="Y115">
        <v>3</v>
      </c>
      <c r="Z115">
        <v>333.59400000000005</v>
      </c>
    </row>
    <row r="116" spans="1:26" x14ac:dyDescent="0.25">
      <c r="A116" s="8">
        <v>45431</v>
      </c>
      <c r="B116">
        <v>248.4</v>
      </c>
      <c r="C116">
        <v>43.5</v>
      </c>
      <c r="D116">
        <v>16.5</v>
      </c>
      <c r="E116">
        <v>96.4</v>
      </c>
      <c r="F116">
        <v>133</v>
      </c>
      <c r="G116">
        <v>74</v>
      </c>
      <c r="H116">
        <v>66</v>
      </c>
      <c r="I116">
        <v>96.1</v>
      </c>
      <c r="J116">
        <v>145</v>
      </c>
      <c r="K116">
        <v>75</v>
      </c>
      <c r="L116">
        <v>58</v>
      </c>
      <c r="M116">
        <v>7.5</v>
      </c>
      <c r="N116">
        <v>35.637795918367345</v>
      </c>
      <c r="O116">
        <v>30.639085534675949</v>
      </c>
      <c r="P116">
        <v>1</v>
      </c>
      <c r="Q116">
        <v>0</v>
      </c>
      <c r="R116">
        <v>1498.1</v>
      </c>
      <c r="S116">
        <v>139.85</v>
      </c>
      <c r="T116">
        <v>64.875000000000014</v>
      </c>
      <c r="U116">
        <v>99.550000000000011</v>
      </c>
      <c r="V116">
        <v>23.4</v>
      </c>
      <c r="W116">
        <v>30.150000000000002</v>
      </c>
      <c r="X116">
        <v>15</v>
      </c>
      <c r="Y116">
        <v>2.5</v>
      </c>
      <c r="Z116">
        <v>583.875</v>
      </c>
    </row>
    <row r="117" spans="1:26" x14ac:dyDescent="0.25">
      <c r="A117" s="8">
        <v>45432</v>
      </c>
      <c r="B117">
        <v>247</v>
      </c>
      <c r="C117">
        <v>43.5</v>
      </c>
      <c r="D117">
        <v>16.5</v>
      </c>
      <c r="E117">
        <v>96.8</v>
      </c>
      <c r="F117">
        <v>116</v>
      </c>
      <c r="G117">
        <v>68</v>
      </c>
      <c r="H117">
        <v>63</v>
      </c>
      <c r="I117">
        <v>96.3</v>
      </c>
      <c r="J117">
        <v>129</v>
      </c>
      <c r="K117">
        <v>72</v>
      </c>
      <c r="L117">
        <v>53</v>
      </c>
      <c r="M117">
        <v>10</v>
      </c>
      <c r="N117">
        <v>35.436938775510207</v>
      </c>
      <c r="O117">
        <v>30.639085534675949</v>
      </c>
      <c r="P117">
        <v>1</v>
      </c>
      <c r="Q117">
        <v>0</v>
      </c>
      <c r="R117">
        <v>1605.0633333333333</v>
      </c>
      <c r="S117">
        <v>267.9496666666667</v>
      </c>
      <c r="T117">
        <v>36.171999999999997</v>
      </c>
      <c r="U117">
        <v>67.75266666666667</v>
      </c>
      <c r="V117">
        <v>39.99966666666667</v>
      </c>
      <c r="W117">
        <v>191.17699999999999</v>
      </c>
      <c r="X117">
        <v>63.65</v>
      </c>
      <c r="Y117">
        <v>2</v>
      </c>
      <c r="Z117">
        <v>325.548</v>
      </c>
    </row>
    <row r="118" spans="1:26" x14ac:dyDescent="0.25">
      <c r="A118" s="8">
        <v>45433</v>
      </c>
      <c r="B118">
        <v>246.8</v>
      </c>
      <c r="C118">
        <v>43.5</v>
      </c>
      <c r="D118">
        <v>16.5</v>
      </c>
      <c r="E118">
        <v>95.7</v>
      </c>
      <c r="F118">
        <v>128</v>
      </c>
      <c r="G118">
        <v>85</v>
      </c>
      <c r="H118">
        <v>68</v>
      </c>
      <c r="I118">
        <v>95.4</v>
      </c>
      <c r="J118">
        <v>132</v>
      </c>
      <c r="K118">
        <v>80</v>
      </c>
      <c r="L118">
        <v>64</v>
      </c>
      <c r="M118">
        <v>8</v>
      </c>
      <c r="N118">
        <v>35.408244897959186</v>
      </c>
      <c r="O118">
        <v>30.639085534675949</v>
      </c>
      <c r="P118">
        <v>1</v>
      </c>
      <c r="Q118">
        <v>1</v>
      </c>
      <c r="R118">
        <v>1748.55</v>
      </c>
      <c r="S118">
        <v>287.77500000000003</v>
      </c>
      <c r="T118">
        <v>52.537500000000009</v>
      </c>
      <c r="U118">
        <v>54.975000000000001</v>
      </c>
      <c r="V118">
        <v>12.299999999999999</v>
      </c>
      <c r="W118">
        <v>214.67500000000001</v>
      </c>
      <c r="X118">
        <v>55.5</v>
      </c>
      <c r="Y118">
        <v>3.2</v>
      </c>
      <c r="Z118">
        <v>472.83750000000003</v>
      </c>
    </row>
    <row r="119" spans="1:26" x14ac:dyDescent="0.25">
      <c r="A119" s="8">
        <v>45434</v>
      </c>
      <c r="B119">
        <v>244.8</v>
      </c>
      <c r="C119">
        <v>43</v>
      </c>
      <c r="D119">
        <v>16.5</v>
      </c>
      <c r="E119">
        <v>96.1</v>
      </c>
      <c r="F119">
        <v>128</v>
      </c>
      <c r="G119">
        <v>75</v>
      </c>
      <c r="H119">
        <v>66</v>
      </c>
      <c r="I119">
        <v>96.7</v>
      </c>
      <c r="J119">
        <v>137</v>
      </c>
      <c r="K119">
        <v>73</v>
      </c>
      <c r="L119">
        <v>65</v>
      </c>
      <c r="M119">
        <v>6</v>
      </c>
      <c r="N119">
        <v>35.121306122448978</v>
      </c>
      <c r="O119">
        <v>29.940865796666294</v>
      </c>
      <c r="P119">
        <v>1</v>
      </c>
      <c r="Q119">
        <v>1</v>
      </c>
      <c r="R119">
        <v>1548.4</v>
      </c>
      <c r="S119">
        <v>284.02999999999997</v>
      </c>
      <c r="T119">
        <v>25.599999999999998</v>
      </c>
      <c r="U119">
        <v>73.13</v>
      </c>
      <c r="V119">
        <v>9.92</v>
      </c>
      <c r="W119">
        <v>215.36</v>
      </c>
      <c r="X119">
        <v>57.2</v>
      </c>
      <c r="Y119">
        <v>1.5</v>
      </c>
      <c r="Z119">
        <v>230.4</v>
      </c>
    </row>
    <row r="120" spans="1:26" x14ac:dyDescent="0.25">
      <c r="A120" s="8">
        <v>45435</v>
      </c>
      <c r="B120">
        <v>244.4</v>
      </c>
      <c r="C120">
        <v>43</v>
      </c>
      <c r="D120">
        <v>16.5</v>
      </c>
      <c r="E120">
        <v>95.7</v>
      </c>
      <c r="F120">
        <v>121</v>
      </c>
      <c r="G120">
        <v>75</v>
      </c>
      <c r="H120">
        <v>65</v>
      </c>
      <c r="I120">
        <v>95.9</v>
      </c>
      <c r="J120">
        <v>127</v>
      </c>
      <c r="K120">
        <v>89</v>
      </c>
      <c r="L120">
        <v>89</v>
      </c>
      <c r="M120">
        <v>8</v>
      </c>
      <c r="N120">
        <v>35.063918367346943</v>
      </c>
      <c r="O120">
        <v>29.940865796666294</v>
      </c>
      <c r="P120">
        <v>1</v>
      </c>
      <c r="Q120">
        <v>0</v>
      </c>
      <c r="R120">
        <v>1562</v>
      </c>
      <c r="S120">
        <v>304.09999999999997</v>
      </c>
      <c r="T120">
        <v>20.8</v>
      </c>
      <c r="U120">
        <v>59.1</v>
      </c>
      <c r="V120">
        <v>3.8</v>
      </c>
      <c r="W120">
        <v>225.1</v>
      </c>
      <c r="X120">
        <v>58.25</v>
      </c>
      <c r="Y120">
        <v>0.5</v>
      </c>
      <c r="Z120">
        <v>187.2</v>
      </c>
    </row>
    <row r="121" spans="1:26" x14ac:dyDescent="0.25">
      <c r="A121" s="8">
        <v>45436</v>
      </c>
      <c r="B121">
        <v>244.2</v>
      </c>
      <c r="C121">
        <v>43</v>
      </c>
      <c r="D121">
        <v>16.5</v>
      </c>
      <c r="E121">
        <v>96.6</v>
      </c>
      <c r="F121">
        <v>131</v>
      </c>
      <c r="G121">
        <v>79</v>
      </c>
      <c r="H121">
        <v>73</v>
      </c>
      <c r="I121">
        <v>97</v>
      </c>
      <c r="J121">
        <v>140</v>
      </c>
      <c r="K121">
        <v>65</v>
      </c>
      <c r="L121">
        <v>64</v>
      </c>
      <c r="M121">
        <v>9</v>
      </c>
      <c r="N121">
        <v>35.035224489795915</v>
      </c>
      <c r="O121">
        <v>29.940865796666294</v>
      </c>
      <c r="P121">
        <v>1</v>
      </c>
      <c r="Q121">
        <v>0</v>
      </c>
      <c r="R121">
        <v>1366</v>
      </c>
      <c r="S121">
        <v>278.7</v>
      </c>
      <c r="T121">
        <v>9.5</v>
      </c>
      <c r="U121">
        <v>61.5</v>
      </c>
      <c r="V121">
        <v>5</v>
      </c>
      <c r="W121">
        <v>206.1</v>
      </c>
      <c r="X121">
        <v>59.25</v>
      </c>
      <c r="Y121">
        <v>2</v>
      </c>
      <c r="Z121">
        <v>85.5</v>
      </c>
    </row>
    <row r="122" spans="1:26" x14ac:dyDescent="0.25">
      <c r="A122" s="8">
        <v>45437</v>
      </c>
      <c r="B122">
        <v>245</v>
      </c>
      <c r="C122">
        <v>43</v>
      </c>
      <c r="D122">
        <v>16.5</v>
      </c>
      <c r="E122">
        <v>95.8</v>
      </c>
      <c r="F122">
        <v>116</v>
      </c>
      <c r="G122">
        <v>71</v>
      </c>
      <c r="H122">
        <v>71</v>
      </c>
      <c r="I122">
        <v>95.7</v>
      </c>
      <c r="J122">
        <v>123</v>
      </c>
      <c r="K122">
        <v>71</v>
      </c>
      <c r="L122">
        <v>88</v>
      </c>
      <c r="M122">
        <v>7</v>
      </c>
      <c r="N122">
        <v>35.15</v>
      </c>
      <c r="O122">
        <v>29.940865796666294</v>
      </c>
      <c r="P122">
        <v>0</v>
      </c>
      <c r="Q122">
        <v>0</v>
      </c>
      <c r="R122">
        <v>1257.0999999999999</v>
      </c>
      <c r="S122">
        <v>281.8</v>
      </c>
      <c r="T122">
        <v>11</v>
      </c>
      <c r="U122">
        <v>17.174999999999997</v>
      </c>
      <c r="V122">
        <v>6.0000000000000009</v>
      </c>
      <c r="W122">
        <v>196.04999999999998</v>
      </c>
      <c r="X122">
        <v>46.75</v>
      </c>
      <c r="Y122">
        <v>0</v>
      </c>
      <c r="Z122">
        <v>99</v>
      </c>
    </row>
    <row r="123" spans="1:26" x14ac:dyDescent="0.25">
      <c r="A123" s="8">
        <v>45438</v>
      </c>
      <c r="B123">
        <v>247</v>
      </c>
      <c r="C123">
        <v>43.5</v>
      </c>
      <c r="D123">
        <v>16.5</v>
      </c>
      <c r="E123">
        <v>97</v>
      </c>
      <c r="F123">
        <v>136</v>
      </c>
      <c r="G123">
        <v>73</v>
      </c>
      <c r="H123">
        <v>64</v>
      </c>
      <c r="I123">
        <v>97</v>
      </c>
      <c r="J123">
        <v>134</v>
      </c>
      <c r="K123">
        <v>77</v>
      </c>
      <c r="L123">
        <v>71</v>
      </c>
      <c r="M123">
        <v>2</v>
      </c>
      <c r="N123">
        <v>35.436938775510207</v>
      </c>
      <c r="O123">
        <v>30.639085534675949</v>
      </c>
      <c r="P123">
        <v>0</v>
      </c>
      <c r="Q123">
        <v>1</v>
      </c>
      <c r="R123">
        <v>8222</v>
      </c>
      <c r="S123">
        <v>1273.9000000000001</v>
      </c>
      <c r="T123">
        <v>288</v>
      </c>
      <c r="U123">
        <v>172</v>
      </c>
      <c r="V123">
        <v>35.5</v>
      </c>
      <c r="W123">
        <v>821.9</v>
      </c>
      <c r="X123">
        <v>168.5</v>
      </c>
      <c r="Y123">
        <v>0</v>
      </c>
      <c r="Z123">
        <v>2592</v>
      </c>
    </row>
    <row r="124" spans="1:26" x14ac:dyDescent="0.25">
      <c r="A124" s="8">
        <v>45439</v>
      </c>
      <c r="B124">
        <v>249.6</v>
      </c>
      <c r="C124">
        <v>43.5</v>
      </c>
      <c r="D124">
        <v>16.5</v>
      </c>
      <c r="E124">
        <v>97.3</v>
      </c>
      <c r="F124">
        <v>145</v>
      </c>
      <c r="G124">
        <v>87</v>
      </c>
      <c r="H124">
        <v>96</v>
      </c>
      <c r="I124">
        <v>96.4</v>
      </c>
      <c r="J124">
        <v>132</v>
      </c>
      <c r="K124">
        <v>76</v>
      </c>
      <c r="L124">
        <v>71</v>
      </c>
      <c r="M124">
        <v>19</v>
      </c>
      <c r="N124">
        <v>35.80995918367347</v>
      </c>
      <c r="O124">
        <v>30.639085534675949</v>
      </c>
      <c r="P124">
        <v>0</v>
      </c>
      <c r="Q124">
        <v>1</v>
      </c>
      <c r="R124">
        <v>4515.8237499999996</v>
      </c>
      <c r="S124">
        <v>873.69037500000002</v>
      </c>
      <c r="T124">
        <v>94.364999999999995</v>
      </c>
      <c r="U124">
        <v>95.332875000000001</v>
      </c>
      <c r="V124">
        <v>31.140249999999998</v>
      </c>
      <c r="W124">
        <v>687.84012500000006</v>
      </c>
      <c r="X124">
        <v>141.6</v>
      </c>
      <c r="Y124">
        <v>0.25</v>
      </c>
      <c r="Z124">
        <v>849.28499999999997</v>
      </c>
    </row>
    <row r="125" spans="1:26" x14ac:dyDescent="0.25">
      <c r="A125" s="8">
        <v>45440</v>
      </c>
      <c r="B125">
        <v>250.4</v>
      </c>
      <c r="C125">
        <v>43.5</v>
      </c>
      <c r="D125">
        <v>16.5</v>
      </c>
      <c r="E125">
        <v>96.9</v>
      </c>
      <c r="F125">
        <v>112</v>
      </c>
      <c r="G125">
        <v>73</v>
      </c>
      <c r="H125">
        <v>70</v>
      </c>
      <c r="I125">
        <v>97.5</v>
      </c>
      <c r="J125">
        <v>115</v>
      </c>
      <c r="K125">
        <v>73</v>
      </c>
      <c r="L125">
        <v>63</v>
      </c>
      <c r="M125">
        <v>8</v>
      </c>
      <c r="N125">
        <v>35.924734693877546</v>
      </c>
      <c r="O125">
        <v>30.639085534675949</v>
      </c>
      <c r="P125">
        <v>0</v>
      </c>
      <c r="Q125">
        <v>1</v>
      </c>
      <c r="R125">
        <v>5192.6812499999996</v>
      </c>
      <c r="S125">
        <v>717.67062499999997</v>
      </c>
      <c r="T125">
        <v>203.45</v>
      </c>
      <c r="U125">
        <v>111.640625</v>
      </c>
      <c r="V125">
        <v>45.212500000000006</v>
      </c>
      <c r="W125">
        <v>362.08937499999996</v>
      </c>
      <c r="X125">
        <v>23.63</v>
      </c>
      <c r="Y125">
        <v>0.25</v>
      </c>
      <c r="Z125">
        <v>1831.05</v>
      </c>
    </row>
    <row r="126" spans="1:26" x14ac:dyDescent="0.25">
      <c r="A126" s="8">
        <v>45441</v>
      </c>
      <c r="B126">
        <v>252.4</v>
      </c>
      <c r="C126">
        <v>43.5</v>
      </c>
      <c r="D126">
        <v>16.5</v>
      </c>
      <c r="E126">
        <v>96.8</v>
      </c>
      <c r="F126">
        <v>134</v>
      </c>
      <c r="G126">
        <v>75</v>
      </c>
      <c r="H126">
        <v>76</v>
      </c>
      <c r="I126">
        <v>98.6</v>
      </c>
      <c r="J126">
        <v>136</v>
      </c>
      <c r="K126">
        <v>78</v>
      </c>
      <c r="L126">
        <v>94</v>
      </c>
      <c r="M126">
        <v>2</v>
      </c>
      <c r="N126">
        <v>36.211673469387755</v>
      </c>
      <c r="O126">
        <v>30.639085534675949</v>
      </c>
      <c r="P126">
        <v>0</v>
      </c>
      <c r="Q126">
        <v>0</v>
      </c>
      <c r="R126">
        <v>560</v>
      </c>
      <c r="S126">
        <v>152</v>
      </c>
      <c r="T126">
        <v>0</v>
      </c>
      <c r="U126">
        <v>0</v>
      </c>
      <c r="V126">
        <v>0</v>
      </c>
      <c r="W126">
        <v>152</v>
      </c>
      <c r="X126">
        <v>40</v>
      </c>
      <c r="Y126">
        <v>0</v>
      </c>
      <c r="Z126">
        <v>0</v>
      </c>
    </row>
    <row r="127" spans="1:26" x14ac:dyDescent="0.25">
      <c r="A127" s="8">
        <v>45442</v>
      </c>
      <c r="B127">
        <v>250.6</v>
      </c>
      <c r="C127">
        <v>43.5</v>
      </c>
      <c r="D127">
        <v>16.5</v>
      </c>
      <c r="E127">
        <v>96.7</v>
      </c>
      <c r="F127">
        <v>142</v>
      </c>
      <c r="G127">
        <v>76</v>
      </c>
      <c r="H127">
        <v>75</v>
      </c>
      <c r="I127">
        <v>98.6</v>
      </c>
      <c r="J127">
        <v>146</v>
      </c>
      <c r="K127">
        <v>79</v>
      </c>
      <c r="L127">
        <v>94</v>
      </c>
      <c r="M127">
        <v>8</v>
      </c>
      <c r="N127">
        <v>35.953428571428574</v>
      </c>
      <c r="O127">
        <v>30.639085534675949</v>
      </c>
      <c r="P127">
        <v>0</v>
      </c>
      <c r="Q127">
        <v>0</v>
      </c>
      <c r="R127">
        <v>4345.1558333333342</v>
      </c>
      <c r="S127">
        <v>606.38508333333334</v>
      </c>
      <c r="T127">
        <v>138.87399999999997</v>
      </c>
      <c r="U127">
        <v>206.44258333333335</v>
      </c>
      <c r="V127">
        <v>73.660250000000005</v>
      </c>
      <c r="W127">
        <v>349.9449166666667</v>
      </c>
      <c r="X127">
        <v>79.77</v>
      </c>
      <c r="Y127">
        <v>0</v>
      </c>
      <c r="Z127">
        <v>1249.866</v>
      </c>
    </row>
    <row r="128" spans="1:26" x14ac:dyDescent="0.25">
      <c r="A128" s="8">
        <v>45443</v>
      </c>
      <c r="B128">
        <v>252.6</v>
      </c>
      <c r="C128">
        <v>43.5</v>
      </c>
      <c r="D128">
        <v>16.5</v>
      </c>
      <c r="E128">
        <v>98.1</v>
      </c>
      <c r="F128">
        <v>133</v>
      </c>
      <c r="G128">
        <v>76</v>
      </c>
      <c r="H128">
        <v>63</v>
      </c>
      <c r="I128">
        <v>98.8</v>
      </c>
      <c r="J128">
        <v>135</v>
      </c>
      <c r="K128">
        <v>78</v>
      </c>
      <c r="L128">
        <v>87</v>
      </c>
      <c r="M128">
        <v>9</v>
      </c>
      <c r="N128">
        <v>36.240367346938775</v>
      </c>
      <c r="O128">
        <v>30.639085534675949</v>
      </c>
      <c r="P128">
        <v>0</v>
      </c>
      <c r="Q128">
        <v>0</v>
      </c>
      <c r="R128">
        <v>5061.466071428571</v>
      </c>
      <c r="S128">
        <v>708.60833333333335</v>
      </c>
      <c r="T128">
        <v>179.23839285714286</v>
      </c>
      <c r="U128">
        <v>192.45416666666668</v>
      </c>
      <c r="V128">
        <v>38.377083333333339</v>
      </c>
      <c r="W128">
        <v>516.88958333333335</v>
      </c>
      <c r="X128">
        <v>107</v>
      </c>
      <c r="Y128">
        <v>0</v>
      </c>
      <c r="Z128">
        <v>1613.1455357142856</v>
      </c>
    </row>
    <row r="129" spans="1:26" x14ac:dyDescent="0.25">
      <c r="A129" s="8">
        <v>45444</v>
      </c>
      <c r="B129">
        <v>253.6</v>
      </c>
      <c r="C129">
        <v>43.5</v>
      </c>
      <c r="D129">
        <v>16.5</v>
      </c>
      <c r="E129">
        <v>98.3</v>
      </c>
      <c r="F129">
        <v>160</v>
      </c>
      <c r="G129">
        <v>85</v>
      </c>
      <c r="H129">
        <v>99</v>
      </c>
      <c r="I129">
        <v>97.4</v>
      </c>
      <c r="J129">
        <v>140</v>
      </c>
      <c r="K129">
        <v>74</v>
      </c>
      <c r="L129">
        <v>88</v>
      </c>
      <c r="M129">
        <v>10</v>
      </c>
      <c r="N129">
        <v>36.38383673469388</v>
      </c>
      <c r="O129">
        <v>30.639085534675949</v>
      </c>
      <c r="P129">
        <v>0</v>
      </c>
      <c r="Q129">
        <v>1</v>
      </c>
      <c r="R129">
        <v>7330.8238095238103</v>
      </c>
      <c r="S129">
        <v>1146.0858333333333</v>
      </c>
      <c r="T129">
        <v>246.7717857142857</v>
      </c>
      <c r="U129">
        <v>150.10249999999999</v>
      </c>
      <c r="V129">
        <v>41.461666666666673</v>
      </c>
      <c r="W129">
        <v>1012.2850000000001</v>
      </c>
      <c r="X129">
        <v>140.6</v>
      </c>
      <c r="Y129">
        <v>0</v>
      </c>
      <c r="Z129">
        <v>2220.9460714285715</v>
      </c>
    </row>
    <row r="130" spans="1:26" x14ac:dyDescent="0.25">
      <c r="A130" s="8">
        <v>45445</v>
      </c>
      <c r="B130">
        <v>253</v>
      </c>
      <c r="C130">
        <v>43.5</v>
      </c>
      <c r="D130">
        <v>16.5</v>
      </c>
      <c r="E130">
        <v>96.3</v>
      </c>
      <c r="F130">
        <v>123</v>
      </c>
      <c r="G130">
        <v>84</v>
      </c>
      <c r="H130">
        <v>67</v>
      </c>
      <c r="I130">
        <v>97.4</v>
      </c>
      <c r="J130">
        <v>133</v>
      </c>
      <c r="K130">
        <v>74</v>
      </c>
      <c r="L130">
        <v>72</v>
      </c>
      <c r="M130">
        <v>14</v>
      </c>
      <c r="N130">
        <v>36.297755102040817</v>
      </c>
      <c r="O130">
        <v>30.639085534675949</v>
      </c>
      <c r="P130">
        <v>0</v>
      </c>
      <c r="Q130">
        <v>1</v>
      </c>
      <c r="R130">
        <v>6810.4339285714286</v>
      </c>
      <c r="S130">
        <v>947.95781250000005</v>
      </c>
      <c r="T130">
        <v>253.04129464285711</v>
      </c>
      <c r="U130">
        <v>209.50156250000001</v>
      </c>
      <c r="V130">
        <v>71.796875</v>
      </c>
      <c r="W130">
        <v>540.84687499999995</v>
      </c>
      <c r="X130">
        <v>90</v>
      </c>
      <c r="Y130">
        <v>1.25</v>
      </c>
      <c r="Z130">
        <v>2277.3716517857147</v>
      </c>
    </row>
    <row r="131" spans="1:26" x14ac:dyDescent="0.25">
      <c r="A131" s="8">
        <v>45446</v>
      </c>
      <c r="B131">
        <v>257.2</v>
      </c>
      <c r="C131">
        <v>44</v>
      </c>
      <c r="D131">
        <v>16.5</v>
      </c>
      <c r="E131">
        <v>96.3</v>
      </c>
      <c r="F131">
        <v>130</v>
      </c>
      <c r="G131">
        <v>75</v>
      </c>
      <c r="H131">
        <v>77</v>
      </c>
      <c r="I131">
        <v>96.9</v>
      </c>
      <c r="J131">
        <v>146</v>
      </c>
      <c r="K131">
        <v>77</v>
      </c>
      <c r="L131">
        <v>76</v>
      </c>
      <c r="M131">
        <v>10</v>
      </c>
      <c r="N131">
        <v>36.900326530612247</v>
      </c>
      <c r="O131">
        <v>31.324493175702337</v>
      </c>
      <c r="P131">
        <v>0</v>
      </c>
      <c r="Q131">
        <v>1</v>
      </c>
      <c r="R131">
        <v>5391.7351190476193</v>
      </c>
      <c r="S131">
        <v>746.953125</v>
      </c>
      <c r="T131">
        <v>223.14419642857143</v>
      </c>
      <c r="U131">
        <v>129.65729166666665</v>
      </c>
      <c r="V131">
        <v>30.235416666666666</v>
      </c>
      <c r="W131">
        <v>427.88333333333333</v>
      </c>
      <c r="X131">
        <v>67</v>
      </c>
      <c r="Y131">
        <v>0.25</v>
      </c>
      <c r="Z131">
        <v>2008.2977678571428</v>
      </c>
    </row>
    <row r="132" spans="1:26" x14ac:dyDescent="0.25">
      <c r="A132" s="8">
        <v>45447</v>
      </c>
      <c r="B132">
        <v>254.6</v>
      </c>
      <c r="C132">
        <v>44</v>
      </c>
      <c r="D132">
        <v>16.5</v>
      </c>
      <c r="E132">
        <v>96.8</v>
      </c>
      <c r="F132">
        <v>137</v>
      </c>
      <c r="G132">
        <v>81</v>
      </c>
      <c r="H132">
        <v>73</v>
      </c>
      <c r="I132">
        <v>97.4</v>
      </c>
      <c r="J132">
        <v>143</v>
      </c>
      <c r="K132">
        <v>77</v>
      </c>
      <c r="L132">
        <v>77</v>
      </c>
      <c r="M132">
        <v>1</v>
      </c>
      <c r="N132">
        <v>36.527306122448977</v>
      </c>
      <c r="O132">
        <v>31.324493175702337</v>
      </c>
      <c r="P132">
        <v>0</v>
      </c>
      <c r="Q132">
        <v>1</v>
      </c>
      <c r="R132">
        <v>4849.4448214285712</v>
      </c>
      <c r="S132">
        <v>581.27920833333326</v>
      </c>
      <c r="T132">
        <v>204.39239285714285</v>
      </c>
      <c r="U132">
        <v>168.54454166666667</v>
      </c>
      <c r="V132">
        <v>56.406333333333336</v>
      </c>
      <c r="W132">
        <v>334.10370833333332</v>
      </c>
      <c r="X132">
        <v>78.22999999999999</v>
      </c>
      <c r="Y132">
        <v>0.25</v>
      </c>
      <c r="Z132">
        <v>1839.5315357142856</v>
      </c>
    </row>
    <row r="133" spans="1:26" x14ac:dyDescent="0.25">
      <c r="A133" s="8">
        <v>45448</v>
      </c>
      <c r="B133">
        <v>255.2</v>
      </c>
      <c r="C133">
        <v>44</v>
      </c>
      <c r="D133">
        <v>16.5</v>
      </c>
      <c r="E133">
        <v>96.4</v>
      </c>
      <c r="F133">
        <v>136</v>
      </c>
      <c r="G133">
        <v>74</v>
      </c>
      <c r="H133">
        <v>74</v>
      </c>
      <c r="I133">
        <v>97.2</v>
      </c>
      <c r="J133">
        <v>127</v>
      </c>
      <c r="K133">
        <v>75</v>
      </c>
      <c r="L133">
        <v>73</v>
      </c>
      <c r="M133">
        <v>5</v>
      </c>
      <c r="N133">
        <v>36.613387755102039</v>
      </c>
      <c r="O133">
        <v>31.324493175702337</v>
      </c>
      <c r="P133">
        <v>0</v>
      </c>
      <c r="Q133">
        <v>0</v>
      </c>
      <c r="R133">
        <v>500</v>
      </c>
      <c r="S133">
        <v>130</v>
      </c>
      <c r="T133">
        <v>0</v>
      </c>
      <c r="U133">
        <v>0</v>
      </c>
      <c r="V133">
        <v>0</v>
      </c>
      <c r="W133">
        <v>129</v>
      </c>
      <c r="X133">
        <v>3</v>
      </c>
      <c r="Y133">
        <v>0.25</v>
      </c>
      <c r="Z133">
        <v>0</v>
      </c>
    </row>
    <row r="134" spans="1:26" x14ac:dyDescent="0.25">
      <c r="A134" s="8">
        <v>45449</v>
      </c>
      <c r="B134">
        <v>254.8</v>
      </c>
      <c r="C134">
        <v>44</v>
      </c>
      <c r="D134">
        <v>16.5</v>
      </c>
      <c r="E134">
        <v>97.4</v>
      </c>
      <c r="F134">
        <v>124</v>
      </c>
      <c r="G134">
        <v>78</v>
      </c>
      <c r="H134">
        <v>86</v>
      </c>
      <c r="I134">
        <v>96.6</v>
      </c>
      <c r="J134">
        <v>141</v>
      </c>
      <c r="K134">
        <v>74</v>
      </c>
      <c r="L134">
        <v>80</v>
      </c>
      <c r="M134">
        <v>10</v>
      </c>
      <c r="N134">
        <v>36.556000000000004</v>
      </c>
      <c r="O134">
        <v>31.324493175702337</v>
      </c>
      <c r="P134">
        <v>0</v>
      </c>
      <c r="Q134">
        <v>1</v>
      </c>
      <c r="R134">
        <v>5525</v>
      </c>
      <c r="S134">
        <v>761.80000000000007</v>
      </c>
      <c r="T134">
        <v>214.7</v>
      </c>
      <c r="U134">
        <v>136.4</v>
      </c>
      <c r="V134">
        <v>38.700000000000003</v>
      </c>
      <c r="W134">
        <v>378.2</v>
      </c>
      <c r="X134">
        <v>129</v>
      </c>
      <c r="Y134">
        <v>0.5</v>
      </c>
      <c r="Z134">
        <v>1932.3</v>
      </c>
    </row>
    <row r="135" spans="1:26" x14ac:dyDescent="0.25">
      <c r="A135" s="8">
        <v>45450</v>
      </c>
      <c r="B135">
        <v>255.8</v>
      </c>
      <c r="C135">
        <v>44</v>
      </c>
      <c r="D135">
        <v>16.5</v>
      </c>
      <c r="E135">
        <v>95.7</v>
      </c>
      <c r="F135">
        <v>122</v>
      </c>
      <c r="G135">
        <v>73</v>
      </c>
      <c r="H135">
        <v>69</v>
      </c>
      <c r="I135">
        <v>97.8</v>
      </c>
      <c r="J135">
        <v>162</v>
      </c>
      <c r="K135">
        <v>79</v>
      </c>
      <c r="L135">
        <v>77</v>
      </c>
      <c r="M135">
        <v>10</v>
      </c>
      <c r="N135">
        <v>36.699469387755101</v>
      </c>
      <c r="O135">
        <v>31.324493175702337</v>
      </c>
      <c r="P135">
        <v>0</v>
      </c>
      <c r="Q135">
        <v>0</v>
      </c>
      <c r="R135">
        <v>4857.2833333333328</v>
      </c>
      <c r="S135">
        <v>656.09333333333336</v>
      </c>
      <c r="T135">
        <v>183.95499999999998</v>
      </c>
      <c r="U135">
        <v>140.09333333333336</v>
      </c>
      <c r="V135">
        <v>44.68</v>
      </c>
      <c r="W135">
        <v>390.73166666666668</v>
      </c>
      <c r="X135">
        <v>98.4</v>
      </c>
      <c r="Y135">
        <v>0.5</v>
      </c>
      <c r="Z135">
        <v>1655.595</v>
      </c>
    </row>
    <row r="136" spans="1:26" x14ac:dyDescent="0.25">
      <c r="A136" s="8">
        <v>45451</v>
      </c>
      <c r="B136">
        <v>257.2</v>
      </c>
      <c r="C136">
        <v>44.5</v>
      </c>
      <c r="D136">
        <v>16.5</v>
      </c>
      <c r="E136">
        <v>96.8</v>
      </c>
      <c r="F136">
        <v>124</v>
      </c>
      <c r="G136">
        <v>88</v>
      </c>
      <c r="H136">
        <v>74</v>
      </c>
      <c r="I136">
        <v>97.2</v>
      </c>
      <c r="J136">
        <v>127</v>
      </c>
      <c r="K136">
        <v>74</v>
      </c>
      <c r="L136">
        <v>77</v>
      </c>
      <c r="M136">
        <v>6</v>
      </c>
      <c r="N136">
        <v>36.900326530612247</v>
      </c>
      <c r="O136">
        <v>31.997550455105717</v>
      </c>
      <c r="P136">
        <v>0</v>
      </c>
      <c r="Q136">
        <v>0</v>
      </c>
      <c r="R136">
        <v>4762.6833333333334</v>
      </c>
      <c r="S136">
        <v>648.98333333333335</v>
      </c>
      <c r="T136">
        <v>250.35499999999999</v>
      </c>
      <c r="U136">
        <v>136.54333333333335</v>
      </c>
      <c r="V136">
        <v>73.160000000000011</v>
      </c>
      <c r="W136">
        <v>316.12166666666667</v>
      </c>
      <c r="X136">
        <v>70.400000000000006</v>
      </c>
      <c r="Y136">
        <v>1</v>
      </c>
      <c r="Z136">
        <v>2253.1950000000002</v>
      </c>
    </row>
    <row r="137" spans="1:26" x14ac:dyDescent="0.25">
      <c r="A137" s="8">
        <v>45452</v>
      </c>
      <c r="B137">
        <v>258</v>
      </c>
      <c r="C137">
        <v>44.5</v>
      </c>
      <c r="D137">
        <v>16.5</v>
      </c>
      <c r="E137">
        <v>96.6</v>
      </c>
      <c r="F137">
        <v>139</v>
      </c>
      <c r="G137">
        <v>77</v>
      </c>
      <c r="H137">
        <v>66</v>
      </c>
      <c r="I137">
        <v>98</v>
      </c>
      <c r="J137">
        <v>131</v>
      </c>
      <c r="K137">
        <v>78</v>
      </c>
      <c r="L137">
        <v>85</v>
      </c>
      <c r="M137">
        <v>9</v>
      </c>
      <c r="N137">
        <v>37.015102040816323</v>
      </c>
      <c r="O137">
        <v>31.997550455105717</v>
      </c>
      <c r="P137">
        <v>1</v>
      </c>
      <c r="Q137">
        <v>1</v>
      </c>
      <c r="R137">
        <v>4631.3</v>
      </c>
      <c r="S137">
        <v>742.88333333333333</v>
      </c>
      <c r="T137">
        <v>151.15875</v>
      </c>
      <c r="U137">
        <v>119.62541666666667</v>
      </c>
      <c r="V137">
        <v>9.6883333333333326</v>
      </c>
      <c r="W137">
        <v>554.69124999999997</v>
      </c>
      <c r="X137">
        <v>115.8</v>
      </c>
      <c r="Y137">
        <v>1</v>
      </c>
      <c r="Z137">
        <v>1360.42875</v>
      </c>
    </row>
    <row r="138" spans="1:26" x14ac:dyDescent="0.25">
      <c r="A138" s="8">
        <v>45453</v>
      </c>
      <c r="B138">
        <v>251.8</v>
      </c>
      <c r="C138">
        <v>44.5</v>
      </c>
      <c r="D138">
        <v>16.5</v>
      </c>
      <c r="E138">
        <v>95.3</v>
      </c>
      <c r="F138">
        <v>123</v>
      </c>
      <c r="G138">
        <v>77</v>
      </c>
      <c r="H138">
        <v>69</v>
      </c>
      <c r="I138">
        <v>97.1</v>
      </c>
      <c r="J138">
        <v>142</v>
      </c>
      <c r="K138">
        <v>84</v>
      </c>
      <c r="L138">
        <v>80</v>
      </c>
      <c r="M138">
        <v>5</v>
      </c>
      <c r="N138">
        <v>36.125591836734699</v>
      </c>
      <c r="O138">
        <v>31.997550455105717</v>
      </c>
      <c r="P138">
        <v>0</v>
      </c>
      <c r="Q138">
        <v>1</v>
      </c>
      <c r="R138">
        <v>3025.2295833333337</v>
      </c>
      <c r="S138">
        <v>520.81616666666662</v>
      </c>
      <c r="T138">
        <v>74.574875000000006</v>
      </c>
      <c r="U138">
        <v>90.387125000000012</v>
      </c>
      <c r="V138">
        <v>40.594583333333333</v>
      </c>
      <c r="W138">
        <v>373.47787499999998</v>
      </c>
      <c r="X138">
        <v>66.430000000000007</v>
      </c>
      <c r="Y138">
        <v>0.5</v>
      </c>
      <c r="Z138">
        <v>671.17387499999995</v>
      </c>
    </row>
    <row r="139" spans="1:26" x14ac:dyDescent="0.25">
      <c r="A139" s="8">
        <v>45454</v>
      </c>
      <c r="B139">
        <v>250.4</v>
      </c>
      <c r="C139">
        <v>44.5</v>
      </c>
      <c r="D139">
        <v>16.5</v>
      </c>
      <c r="E139">
        <v>95.2</v>
      </c>
      <c r="F139">
        <v>127</v>
      </c>
      <c r="G139">
        <v>80</v>
      </c>
      <c r="H139">
        <v>74</v>
      </c>
      <c r="I139">
        <v>97.4</v>
      </c>
      <c r="J139">
        <v>137</v>
      </c>
      <c r="K139">
        <v>83</v>
      </c>
      <c r="L139">
        <v>81</v>
      </c>
      <c r="M139">
        <v>4</v>
      </c>
      <c r="N139">
        <v>35.924734693877546</v>
      </c>
      <c r="O139">
        <v>31.997550455105717</v>
      </c>
      <c r="P139">
        <v>0</v>
      </c>
      <c r="Q139">
        <v>1</v>
      </c>
      <c r="R139">
        <v>3309.7843750000002</v>
      </c>
      <c r="S139">
        <v>587.67520833333333</v>
      </c>
      <c r="T139">
        <v>82.926937499999994</v>
      </c>
      <c r="U139">
        <v>85.182979166666684</v>
      </c>
      <c r="V139">
        <v>8.9678333333333331</v>
      </c>
      <c r="W139">
        <v>498.64431249999996</v>
      </c>
      <c r="X139">
        <v>97</v>
      </c>
      <c r="Y139">
        <v>0.5</v>
      </c>
      <c r="Z139">
        <v>746.34243749999996</v>
      </c>
    </row>
    <row r="140" spans="1:26" x14ac:dyDescent="0.25">
      <c r="A140" s="8">
        <v>45455</v>
      </c>
      <c r="B140">
        <v>251</v>
      </c>
      <c r="C140">
        <v>44.5</v>
      </c>
      <c r="D140">
        <v>16.5</v>
      </c>
      <c r="E140">
        <v>95.3</v>
      </c>
      <c r="F140">
        <v>132</v>
      </c>
      <c r="G140">
        <v>75</v>
      </c>
      <c r="H140">
        <v>71</v>
      </c>
      <c r="I140">
        <v>98.3</v>
      </c>
      <c r="J140">
        <v>144</v>
      </c>
      <c r="K140">
        <v>82</v>
      </c>
      <c r="L140">
        <v>83</v>
      </c>
      <c r="M140">
        <v>4</v>
      </c>
      <c r="N140">
        <v>36.010816326530609</v>
      </c>
      <c r="O140">
        <v>31.997550455105717</v>
      </c>
      <c r="P140">
        <v>0</v>
      </c>
      <c r="Q140">
        <v>1</v>
      </c>
      <c r="R140">
        <v>692</v>
      </c>
      <c r="S140">
        <v>138.4</v>
      </c>
      <c r="T140">
        <v>17</v>
      </c>
      <c r="U140">
        <v>2</v>
      </c>
      <c r="V140">
        <v>0</v>
      </c>
      <c r="W140">
        <v>119.4</v>
      </c>
      <c r="X140">
        <v>6</v>
      </c>
      <c r="Y140">
        <v>0</v>
      </c>
      <c r="Z140">
        <v>153</v>
      </c>
    </row>
    <row r="141" spans="1:26" x14ac:dyDescent="0.25">
      <c r="A141" s="8">
        <v>45456</v>
      </c>
      <c r="B141">
        <v>249.2</v>
      </c>
      <c r="C141">
        <v>44</v>
      </c>
      <c r="D141">
        <v>16.5</v>
      </c>
      <c r="E141">
        <v>96.9</v>
      </c>
      <c r="F141">
        <v>140</v>
      </c>
      <c r="G141">
        <v>85</v>
      </c>
      <c r="H141">
        <v>86</v>
      </c>
      <c r="I141">
        <v>98.2</v>
      </c>
      <c r="J141">
        <v>134</v>
      </c>
      <c r="K141">
        <v>75</v>
      </c>
      <c r="L141">
        <v>88</v>
      </c>
      <c r="M141">
        <v>9</v>
      </c>
      <c r="N141">
        <v>35.752571428571429</v>
      </c>
      <c r="O141">
        <v>31.324493175702337</v>
      </c>
      <c r="P141">
        <v>0</v>
      </c>
      <c r="Q141">
        <v>0</v>
      </c>
      <c r="R141">
        <v>3776.5233333333335</v>
      </c>
      <c r="S141">
        <v>640.2836666666667</v>
      </c>
      <c r="T141">
        <v>99.191000000000003</v>
      </c>
      <c r="U141">
        <v>93.937000000000012</v>
      </c>
      <c r="V141">
        <v>44.299333333333337</v>
      </c>
      <c r="W141">
        <v>459.10299999999995</v>
      </c>
      <c r="X141">
        <v>123.63</v>
      </c>
      <c r="Y141">
        <v>0.25</v>
      </c>
      <c r="Z141">
        <v>892.71899999999994</v>
      </c>
    </row>
    <row r="142" spans="1:26" x14ac:dyDescent="0.25">
      <c r="A142" s="8">
        <v>45457</v>
      </c>
      <c r="B142">
        <v>248</v>
      </c>
      <c r="C142">
        <v>44</v>
      </c>
      <c r="D142">
        <v>16.5</v>
      </c>
      <c r="E142">
        <v>97.1</v>
      </c>
      <c r="F142">
        <v>123</v>
      </c>
      <c r="G142">
        <v>70</v>
      </c>
      <c r="H142">
        <v>74</v>
      </c>
      <c r="I142">
        <v>97</v>
      </c>
      <c r="J142">
        <v>147</v>
      </c>
      <c r="K142">
        <v>85</v>
      </c>
      <c r="L142">
        <v>78</v>
      </c>
      <c r="M142">
        <v>16</v>
      </c>
      <c r="N142">
        <v>35.580408163265311</v>
      </c>
      <c r="O142">
        <v>31.324493175702337</v>
      </c>
      <c r="P142">
        <v>1</v>
      </c>
      <c r="Q142">
        <v>0</v>
      </c>
      <c r="R142">
        <v>4886.0414583333331</v>
      </c>
      <c r="S142">
        <v>730.48337500000002</v>
      </c>
      <c r="T142">
        <v>148.85006249999998</v>
      </c>
      <c r="U142">
        <v>154.92685416666669</v>
      </c>
      <c r="V142">
        <v>48.697916666666664</v>
      </c>
      <c r="W142">
        <v>541.51043749999997</v>
      </c>
      <c r="X142">
        <v>163.86</v>
      </c>
      <c r="Y142">
        <v>0</v>
      </c>
      <c r="Z142">
        <v>1339.6505625</v>
      </c>
    </row>
    <row r="143" spans="1:26" x14ac:dyDescent="0.25">
      <c r="A143" s="8">
        <v>45458</v>
      </c>
      <c r="B143">
        <v>250.2</v>
      </c>
      <c r="C143">
        <v>44</v>
      </c>
      <c r="D143">
        <v>16.5</v>
      </c>
      <c r="E143">
        <v>96.4</v>
      </c>
      <c r="F143">
        <v>129</v>
      </c>
      <c r="G143">
        <v>72</v>
      </c>
      <c r="H143">
        <v>68</v>
      </c>
      <c r="I143">
        <v>97</v>
      </c>
      <c r="J143">
        <v>147</v>
      </c>
      <c r="K143">
        <v>85</v>
      </c>
      <c r="L143">
        <v>74</v>
      </c>
      <c r="M143">
        <v>7</v>
      </c>
      <c r="N143">
        <v>35.896040816326526</v>
      </c>
      <c r="O143">
        <v>31.324493175702337</v>
      </c>
      <c r="P143">
        <v>0</v>
      </c>
      <c r="Q143">
        <v>0</v>
      </c>
      <c r="R143">
        <v>3312.8814583333333</v>
      </c>
      <c r="S143">
        <v>511.657375</v>
      </c>
      <c r="T143">
        <v>93.966062500000007</v>
      </c>
      <c r="U143">
        <v>123.98485416666668</v>
      </c>
      <c r="V143">
        <v>45.321916666666667</v>
      </c>
      <c r="W143">
        <v>391.66643750000003</v>
      </c>
      <c r="X143">
        <v>108.56</v>
      </c>
      <c r="Y143">
        <v>0</v>
      </c>
      <c r="Z143">
        <v>845.69456249999996</v>
      </c>
    </row>
    <row r="144" spans="1:26" x14ac:dyDescent="0.25">
      <c r="A144" s="8">
        <v>45459</v>
      </c>
      <c r="B144">
        <v>253</v>
      </c>
      <c r="C144">
        <v>44</v>
      </c>
      <c r="D144">
        <v>16.5</v>
      </c>
      <c r="E144">
        <v>96.6</v>
      </c>
      <c r="F144">
        <v>133</v>
      </c>
      <c r="G144">
        <v>73</v>
      </c>
      <c r="H144">
        <v>72</v>
      </c>
      <c r="I144">
        <v>96.8</v>
      </c>
      <c r="J144">
        <v>140</v>
      </c>
      <c r="K144">
        <v>91</v>
      </c>
      <c r="L144">
        <v>81</v>
      </c>
      <c r="M144">
        <v>8</v>
      </c>
      <c r="N144">
        <v>36.297755102040817</v>
      </c>
      <c r="O144">
        <v>31.324493175702337</v>
      </c>
      <c r="P144">
        <v>1</v>
      </c>
      <c r="Q144">
        <v>0</v>
      </c>
      <c r="R144">
        <v>3113.3677083333332</v>
      </c>
      <c r="S144">
        <v>361.111875</v>
      </c>
      <c r="T144">
        <v>111.4519375</v>
      </c>
      <c r="U144">
        <v>135.84297916666665</v>
      </c>
      <c r="V144">
        <v>27.331166666666668</v>
      </c>
      <c r="W144">
        <v>193.44931249999999</v>
      </c>
      <c r="X144">
        <v>73.7</v>
      </c>
      <c r="Y144">
        <v>0</v>
      </c>
      <c r="Z144">
        <v>1003.0674375</v>
      </c>
    </row>
    <row r="145" spans="1:26" x14ac:dyDescent="0.25">
      <c r="A145" s="8">
        <v>45460</v>
      </c>
      <c r="B145">
        <v>250.8</v>
      </c>
      <c r="C145">
        <v>44</v>
      </c>
      <c r="D145">
        <v>16.5</v>
      </c>
      <c r="E145">
        <v>97</v>
      </c>
      <c r="F145">
        <v>116</v>
      </c>
      <c r="G145">
        <v>71</v>
      </c>
      <c r="H145">
        <v>78</v>
      </c>
      <c r="I145">
        <v>96.8</v>
      </c>
      <c r="J145">
        <v>124</v>
      </c>
      <c r="K145">
        <v>67</v>
      </c>
      <c r="L145">
        <v>64</v>
      </c>
      <c r="M145">
        <v>8</v>
      </c>
      <c r="N145">
        <v>35.982122448979595</v>
      </c>
      <c r="O145">
        <v>31.324493175702337</v>
      </c>
      <c r="P145">
        <v>1</v>
      </c>
      <c r="Q145">
        <v>0</v>
      </c>
      <c r="R145">
        <v>4050.583333333333</v>
      </c>
      <c r="S145">
        <v>644.8366666666667</v>
      </c>
      <c r="T145">
        <v>105.22500000000001</v>
      </c>
      <c r="U145">
        <v>89.060000000000016</v>
      </c>
      <c r="V145">
        <v>28.563333333333333</v>
      </c>
      <c r="W145">
        <v>436.60500000000002</v>
      </c>
      <c r="X145">
        <v>133.69999999999999</v>
      </c>
      <c r="Y145">
        <v>1.5</v>
      </c>
      <c r="Z145">
        <v>947.02499999999998</v>
      </c>
    </row>
    <row r="146" spans="1:26" x14ac:dyDescent="0.25">
      <c r="A146" s="8">
        <v>45461</v>
      </c>
      <c r="B146">
        <v>252.8</v>
      </c>
      <c r="C146">
        <v>44</v>
      </c>
      <c r="D146">
        <v>16.5</v>
      </c>
      <c r="E146">
        <v>96.2</v>
      </c>
      <c r="F146">
        <v>128</v>
      </c>
      <c r="G146">
        <v>70</v>
      </c>
      <c r="H146">
        <v>63</v>
      </c>
      <c r="I146">
        <v>96.4</v>
      </c>
      <c r="J146">
        <v>121</v>
      </c>
      <c r="K146">
        <v>75</v>
      </c>
      <c r="L146">
        <v>66</v>
      </c>
      <c r="M146">
        <v>6</v>
      </c>
      <c r="N146">
        <v>36.269061224489796</v>
      </c>
      <c r="O146">
        <v>31.324493175702337</v>
      </c>
      <c r="P146">
        <v>1</v>
      </c>
      <c r="Q146">
        <v>0</v>
      </c>
      <c r="R146">
        <v>2263.6781249999999</v>
      </c>
      <c r="S146">
        <v>391.88270833333331</v>
      </c>
      <c r="T146">
        <v>52.483062500000003</v>
      </c>
      <c r="U146">
        <v>66.492854166666675</v>
      </c>
      <c r="V146">
        <v>7.2525833333333329</v>
      </c>
      <c r="W146">
        <v>349.62943749999999</v>
      </c>
      <c r="X146">
        <v>114</v>
      </c>
      <c r="Y146">
        <v>0.5</v>
      </c>
      <c r="Z146">
        <v>472.34756250000004</v>
      </c>
    </row>
    <row r="147" spans="1:26" x14ac:dyDescent="0.25">
      <c r="A147" s="8">
        <v>45462</v>
      </c>
      <c r="B147">
        <v>251</v>
      </c>
      <c r="C147">
        <v>44</v>
      </c>
      <c r="D147">
        <v>16.5</v>
      </c>
      <c r="E147">
        <v>96.4</v>
      </c>
      <c r="F147">
        <v>140</v>
      </c>
      <c r="G147">
        <v>77</v>
      </c>
      <c r="H147">
        <v>74</v>
      </c>
      <c r="I147">
        <v>98.2</v>
      </c>
      <c r="J147">
        <v>139</v>
      </c>
      <c r="K147">
        <v>72</v>
      </c>
      <c r="L147">
        <v>89</v>
      </c>
      <c r="M147">
        <v>4</v>
      </c>
      <c r="N147">
        <v>36.010816326530609</v>
      </c>
      <c r="O147">
        <v>31.324493175702337</v>
      </c>
      <c r="P147">
        <v>0</v>
      </c>
      <c r="Q147">
        <v>0</v>
      </c>
      <c r="R147">
        <v>10</v>
      </c>
      <c r="S147">
        <v>3</v>
      </c>
      <c r="T147">
        <v>0</v>
      </c>
      <c r="U147">
        <v>0</v>
      </c>
      <c r="V147">
        <v>0</v>
      </c>
      <c r="W147">
        <v>2</v>
      </c>
      <c r="X147">
        <v>1</v>
      </c>
      <c r="Y147">
        <v>0.25</v>
      </c>
      <c r="Z147">
        <v>0</v>
      </c>
    </row>
    <row r="148" spans="1:26" x14ac:dyDescent="0.25">
      <c r="A148" s="8">
        <v>45463</v>
      </c>
      <c r="B148">
        <v>249.4</v>
      </c>
      <c r="C148">
        <v>44</v>
      </c>
      <c r="D148">
        <v>16.5</v>
      </c>
      <c r="E148">
        <v>96.9</v>
      </c>
      <c r="F148">
        <v>138</v>
      </c>
      <c r="G148">
        <v>78</v>
      </c>
      <c r="H148">
        <v>75</v>
      </c>
      <c r="I148">
        <v>98.4</v>
      </c>
      <c r="J148">
        <v>125</v>
      </c>
      <c r="K148">
        <v>75</v>
      </c>
      <c r="L148">
        <v>90</v>
      </c>
      <c r="M148">
        <v>5</v>
      </c>
      <c r="N148">
        <v>35.781265306122449</v>
      </c>
      <c r="O148">
        <v>31.324493175702337</v>
      </c>
      <c r="P148">
        <v>1</v>
      </c>
      <c r="Q148">
        <v>0</v>
      </c>
      <c r="R148">
        <v>2235.6781249999999</v>
      </c>
      <c r="S148">
        <v>412.28270833333335</v>
      </c>
      <c r="T148">
        <v>47.483062500000003</v>
      </c>
      <c r="U148">
        <v>63.492854166666667</v>
      </c>
      <c r="V148">
        <v>15.252583333333332</v>
      </c>
      <c r="W148">
        <v>372.02943750000003</v>
      </c>
      <c r="X148">
        <v>102</v>
      </c>
      <c r="Y148">
        <v>0</v>
      </c>
      <c r="Z148">
        <v>427.34756250000004</v>
      </c>
    </row>
    <row r="149" spans="1:26" x14ac:dyDescent="0.25">
      <c r="A149" s="8">
        <v>45464</v>
      </c>
      <c r="B149">
        <v>253.6</v>
      </c>
      <c r="C149">
        <v>44</v>
      </c>
      <c r="D149">
        <v>16.5</v>
      </c>
      <c r="E149">
        <v>96.5</v>
      </c>
      <c r="F149">
        <v>126</v>
      </c>
      <c r="G149">
        <v>69</v>
      </c>
      <c r="H149">
        <v>68</v>
      </c>
      <c r="I149">
        <v>98.6</v>
      </c>
      <c r="J149">
        <v>129</v>
      </c>
      <c r="K149">
        <v>77</v>
      </c>
      <c r="L149">
        <v>91</v>
      </c>
      <c r="M149">
        <v>6</v>
      </c>
      <c r="N149">
        <v>36.38383673469388</v>
      </c>
      <c r="O149">
        <v>31.324493175702337</v>
      </c>
      <c r="P149">
        <v>0</v>
      </c>
      <c r="Q149">
        <v>0</v>
      </c>
      <c r="R149">
        <v>6047</v>
      </c>
      <c r="S149">
        <v>759.4</v>
      </c>
      <c r="T149">
        <v>264.5</v>
      </c>
      <c r="U149">
        <v>123.5</v>
      </c>
      <c r="V149">
        <v>45.5</v>
      </c>
      <c r="W149">
        <v>330.4</v>
      </c>
      <c r="X149">
        <v>70</v>
      </c>
      <c r="Y149">
        <v>0</v>
      </c>
      <c r="Z149">
        <v>2380.5</v>
      </c>
    </row>
    <row r="150" spans="1:26" x14ac:dyDescent="0.25">
      <c r="A150" s="8">
        <v>45465</v>
      </c>
      <c r="B150">
        <v>254.6</v>
      </c>
      <c r="C150">
        <v>44</v>
      </c>
      <c r="D150">
        <v>16.5</v>
      </c>
      <c r="E150">
        <v>96</v>
      </c>
      <c r="F150">
        <v>119</v>
      </c>
      <c r="G150">
        <v>79</v>
      </c>
      <c r="H150">
        <v>75</v>
      </c>
      <c r="I150">
        <v>98.2</v>
      </c>
      <c r="J150">
        <v>141</v>
      </c>
      <c r="K150">
        <v>86</v>
      </c>
      <c r="L150">
        <v>91</v>
      </c>
      <c r="M150">
        <v>3</v>
      </c>
      <c r="N150">
        <v>36.527306122448977</v>
      </c>
      <c r="O150">
        <v>31.324493175702337</v>
      </c>
      <c r="P150">
        <v>0</v>
      </c>
      <c r="Q150">
        <v>0</v>
      </c>
      <c r="R150">
        <v>2667</v>
      </c>
      <c r="S150">
        <v>441.4</v>
      </c>
      <c r="T150">
        <v>82.5</v>
      </c>
      <c r="U150">
        <v>41</v>
      </c>
      <c r="V150">
        <v>12.5</v>
      </c>
      <c r="W150">
        <v>296.39999999999998</v>
      </c>
      <c r="X150">
        <v>56</v>
      </c>
      <c r="Y150">
        <v>0</v>
      </c>
      <c r="Z150">
        <v>742.5</v>
      </c>
    </row>
    <row r="151" spans="1:26" x14ac:dyDescent="0.25">
      <c r="A151" s="8">
        <v>45466</v>
      </c>
      <c r="B151">
        <v>253</v>
      </c>
      <c r="C151">
        <v>44</v>
      </c>
      <c r="D151">
        <v>16.5</v>
      </c>
      <c r="E151">
        <v>96.9</v>
      </c>
      <c r="F151">
        <v>132</v>
      </c>
      <c r="G151">
        <v>81</v>
      </c>
      <c r="H151">
        <v>65</v>
      </c>
      <c r="I151">
        <v>98.3</v>
      </c>
      <c r="J151">
        <v>136</v>
      </c>
      <c r="K151">
        <v>82</v>
      </c>
      <c r="L151">
        <v>89</v>
      </c>
      <c r="M151">
        <v>9</v>
      </c>
      <c r="N151">
        <v>36.297755102040817</v>
      </c>
      <c r="O151">
        <v>31.324493175702337</v>
      </c>
      <c r="P151">
        <v>1</v>
      </c>
      <c r="Q151">
        <v>0</v>
      </c>
      <c r="R151">
        <v>2940</v>
      </c>
      <c r="S151">
        <v>420.5</v>
      </c>
      <c r="T151">
        <v>99.2</v>
      </c>
      <c r="U151">
        <v>98.4</v>
      </c>
      <c r="V151">
        <v>8.1999999999999993</v>
      </c>
      <c r="W151">
        <v>295.10000000000002</v>
      </c>
      <c r="X151">
        <v>69</v>
      </c>
      <c r="Y151">
        <v>0</v>
      </c>
      <c r="Z151">
        <v>892.8</v>
      </c>
    </row>
    <row r="152" spans="1:26" x14ac:dyDescent="0.25">
      <c r="A152" s="8">
        <v>45467</v>
      </c>
      <c r="B152">
        <v>254</v>
      </c>
      <c r="C152">
        <v>44</v>
      </c>
      <c r="D152">
        <v>16.5</v>
      </c>
      <c r="E152">
        <v>96.5</v>
      </c>
      <c r="F152">
        <v>138</v>
      </c>
      <c r="G152">
        <v>80</v>
      </c>
      <c r="H152">
        <v>76</v>
      </c>
      <c r="I152">
        <v>98.5</v>
      </c>
      <c r="J152">
        <v>136</v>
      </c>
      <c r="K152">
        <v>80</v>
      </c>
      <c r="L152">
        <v>90</v>
      </c>
      <c r="M152">
        <v>12</v>
      </c>
      <c r="N152">
        <v>36.441224489795914</v>
      </c>
      <c r="O152">
        <v>31.324493175702337</v>
      </c>
      <c r="P152">
        <v>0</v>
      </c>
      <c r="Q152">
        <v>0</v>
      </c>
      <c r="R152">
        <v>1592</v>
      </c>
      <c r="S152">
        <v>244.8</v>
      </c>
      <c r="T152">
        <v>47</v>
      </c>
      <c r="U152">
        <v>46</v>
      </c>
      <c r="V152">
        <v>2</v>
      </c>
      <c r="W152">
        <v>140.80000000000001</v>
      </c>
      <c r="X152">
        <v>56</v>
      </c>
      <c r="Y152">
        <v>0</v>
      </c>
      <c r="Z152">
        <v>423</v>
      </c>
    </row>
    <row r="153" spans="1:26" x14ac:dyDescent="0.25">
      <c r="A153" s="8">
        <v>45468</v>
      </c>
      <c r="B153">
        <v>253</v>
      </c>
      <c r="C153">
        <v>44</v>
      </c>
      <c r="D153">
        <v>16.5</v>
      </c>
      <c r="E153">
        <v>94.2</v>
      </c>
      <c r="F153">
        <v>124</v>
      </c>
      <c r="G153">
        <v>75</v>
      </c>
      <c r="H153">
        <v>82</v>
      </c>
      <c r="I153">
        <v>98.1</v>
      </c>
      <c r="J153">
        <v>131</v>
      </c>
      <c r="K153">
        <v>77</v>
      </c>
      <c r="L153">
        <v>87</v>
      </c>
      <c r="M153">
        <v>8</v>
      </c>
      <c r="N153">
        <v>36.297755102040817</v>
      </c>
      <c r="O153">
        <v>31.324493175702337</v>
      </c>
      <c r="P153">
        <v>0</v>
      </c>
      <c r="Q153">
        <v>0</v>
      </c>
      <c r="R153">
        <v>5802.7849999999999</v>
      </c>
      <c r="S153">
        <v>833.42620370370378</v>
      </c>
      <c r="T153">
        <v>216.76972222222221</v>
      </c>
      <c r="U153">
        <v>143.81657407407408</v>
      </c>
      <c r="V153">
        <v>10.941203703703703</v>
      </c>
      <c r="W153">
        <v>525.43208333333337</v>
      </c>
      <c r="X153">
        <v>129.17000000000002</v>
      </c>
      <c r="Y153">
        <v>0</v>
      </c>
      <c r="Z153">
        <v>1950.9275</v>
      </c>
    </row>
    <row r="154" spans="1:26" x14ac:dyDescent="0.25">
      <c r="A154" s="8">
        <v>45469</v>
      </c>
      <c r="B154">
        <v>251.8</v>
      </c>
      <c r="C154">
        <v>44</v>
      </c>
      <c r="D154">
        <v>16.5</v>
      </c>
      <c r="E154">
        <v>96.7</v>
      </c>
      <c r="F154">
        <v>124</v>
      </c>
      <c r="G154">
        <v>74</v>
      </c>
      <c r="H154">
        <v>75</v>
      </c>
      <c r="I154">
        <v>98</v>
      </c>
      <c r="J154">
        <v>135</v>
      </c>
      <c r="K154">
        <v>79</v>
      </c>
      <c r="L154">
        <v>90</v>
      </c>
      <c r="M154">
        <v>6</v>
      </c>
      <c r="N154">
        <v>36.125591836734699</v>
      </c>
      <c r="O154">
        <v>31.324493175702337</v>
      </c>
      <c r="P154">
        <v>0</v>
      </c>
      <c r="Q154">
        <v>0</v>
      </c>
      <c r="R154">
        <v>1316.9749999999999</v>
      </c>
      <c r="S154">
        <v>186.535</v>
      </c>
      <c r="T154">
        <v>56.275000000000006</v>
      </c>
      <c r="U154">
        <v>27.375</v>
      </c>
      <c r="V154">
        <v>27.005000000000003</v>
      </c>
      <c r="W154">
        <v>82.004999999999995</v>
      </c>
      <c r="X154">
        <v>15.33</v>
      </c>
      <c r="Y154">
        <v>0</v>
      </c>
      <c r="Z154">
        <v>506.47499999999997</v>
      </c>
    </row>
    <row r="155" spans="1:26" x14ac:dyDescent="0.25">
      <c r="A155" s="8">
        <v>45470</v>
      </c>
      <c r="B155">
        <v>251.4</v>
      </c>
      <c r="C155">
        <v>44</v>
      </c>
      <c r="D155">
        <v>16.5</v>
      </c>
      <c r="E155">
        <v>95.3</v>
      </c>
      <c r="F155">
        <v>122</v>
      </c>
      <c r="G155">
        <v>72</v>
      </c>
      <c r="H155">
        <v>66</v>
      </c>
      <c r="I155">
        <v>97.6</v>
      </c>
      <c r="J155">
        <v>133</v>
      </c>
      <c r="K155">
        <v>77</v>
      </c>
      <c r="L155">
        <v>86</v>
      </c>
      <c r="M155">
        <v>12</v>
      </c>
      <c r="N155">
        <v>36.068204081632651</v>
      </c>
      <c r="O155">
        <v>31.324493175702337</v>
      </c>
      <c r="P155">
        <v>0</v>
      </c>
      <c r="Q155">
        <v>0</v>
      </c>
      <c r="R155">
        <v>1219.3699999999999</v>
      </c>
      <c r="S155">
        <v>127.9124074074074</v>
      </c>
      <c r="T155">
        <v>54.449444444444445</v>
      </c>
      <c r="U155">
        <v>60.013148148148147</v>
      </c>
      <c r="V155">
        <v>6.4824074074074067</v>
      </c>
      <c r="W155">
        <v>67.68416666666667</v>
      </c>
      <c r="X155">
        <v>5</v>
      </c>
      <c r="Y155">
        <v>0.5</v>
      </c>
      <c r="Z155">
        <v>490.04500000000002</v>
      </c>
    </row>
    <row r="156" spans="1:26" x14ac:dyDescent="0.25">
      <c r="A156" s="8">
        <v>45471</v>
      </c>
      <c r="B156">
        <v>249.2</v>
      </c>
      <c r="C156">
        <v>44</v>
      </c>
      <c r="D156">
        <v>16.5</v>
      </c>
      <c r="E156">
        <v>95.8</v>
      </c>
      <c r="F156">
        <v>123</v>
      </c>
      <c r="G156">
        <v>77</v>
      </c>
      <c r="H156">
        <v>85</v>
      </c>
      <c r="I156">
        <v>97.1</v>
      </c>
      <c r="J156">
        <v>117</v>
      </c>
      <c r="K156">
        <v>68</v>
      </c>
      <c r="L156">
        <v>66</v>
      </c>
      <c r="M156">
        <v>14</v>
      </c>
      <c r="N156">
        <v>35.752571428571429</v>
      </c>
      <c r="O156">
        <v>31.324493175702337</v>
      </c>
      <c r="P156">
        <v>0</v>
      </c>
      <c r="Q156">
        <v>0</v>
      </c>
      <c r="R156">
        <v>2270.0566666666668</v>
      </c>
      <c r="S156">
        <v>329.8830740740741</v>
      </c>
      <c r="T156">
        <v>57.797444444444444</v>
      </c>
      <c r="U156">
        <v>108.97481481481483</v>
      </c>
      <c r="V156">
        <v>44.937407407407406</v>
      </c>
      <c r="W156">
        <v>207.9385</v>
      </c>
      <c r="X156">
        <v>73.42</v>
      </c>
      <c r="Y156">
        <v>0.5</v>
      </c>
      <c r="Z156">
        <v>520.17699999999991</v>
      </c>
    </row>
    <row r="157" spans="1:26" x14ac:dyDescent="0.25">
      <c r="A157" s="8">
        <v>45472</v>
      </c>
      <c r="B157">
        <v>252.8</v>
      </c>
      <c r="C157">
        <v>44</v>
      </c>
      <c r="D157">
        <v>16.5</v>
      </c>
      <c r="E157">
        <v>96.9</v>
      </c>
      <c r="F157">
        <v>124</v>
      </c>
      <c r="G157">
        <v>78</v>
      </c>
      <c r="H157">
        <v>77</v>
      </c>
      <c r="I157">
        <v>96.9</v>
      </c>
      <c r="J157">
        <v>116</v>
      </c>
      <c r="K157">
        <v>68</v>
      </c>
      <c r="L157">
        <v>66</v>
      </c>
      <c r="M157">
        <v>8</v>
      </c>
      <c r="N157">
        <v>36.269061224489796</v>
      </c>
      <c r="O157">
        <v>31.324493175702337</v>
      </c>
      <c r="P157">
        <v>0</v>
      </c>
      <c r="Q157">
        <v>0</v>
      </c>
      <c r="R157">
        <v>2812.5150000000003</v>
      </c>
      <c r="S157">
        <v>441.84981481481475</v>
      </c>
      <c r="T157">
        <v>74.048888888888882</v>
      </c>
      <c r="U157">
        <v>109.3012962962963</v>
      </c>
      <c r="V157">
        <v>14.939814814814813</v>
      </c>
      <c r="W157">
        <v>345.24333333333334</v>
      </c>
      <c r="X157">
        <v>106</v>
      </c>
      <c r="Y157">
        <v>0</v>
      </c>
      <c r="Z157">
        <v>666.44</v>
      </c>
    </row>
    <row r="158" spans="1:26" x14ac:dyDescent="0.25">
      <c r="A158" s="8">
        <v>45473</v>
      </c>
      <c r="B158">
        <v>253</v>
      </c>
      <c r="C158">
        <v>44</v>
      </c>
      <c r="D158">
        <v>16.5</v>
      </c>
      <c r="E158">
        <v>97</v>
      </c>
      <c r="F158">
        <v>140</v>
      </c>
      <c r="G158">
        <v>87</v>
      </c>
      <c r="H158">
        <v>78</v>
      </c>
      <c r="I158">
        <v>97.1</v>
      </c>
      <c r="J158">
        <v>118</v>
      </c>
      <c r="K158">
        <v>67</v>
      </c>
      <c r="L158">
        <v>67</v>
      </c>
      <c r="M158">
        <v>6</v>
      </c>
      <c r="N158">
        <v>36.297755102040817</v>
      </c>
      <c r="O158">
        <v>31.324493175702337</v>
      </c>
      <c r="P158">
        <v>0</v>
      </c>
      <c r="Q158">
        <v>0</v>
      </c>
      <c r="R158">
        <v>7104.37</v>
      </c>
      <c r="S158">
        <v>816.91240740740739</v>
      </c>
      <c r="T158">
        <v>277.44944444444445</v>
      </c>
      <c r="U158">
        <v>221.01314814814816</v>
      </c>
      <c r="V158">
        <v>51.982407407407408</v>
      </c>
      <c r="W158">
        <v>292.68416666666667</v>
      </c>
      <c r="X158">
        <v>101</v>
      </c>
      <c r="Y158">
        <v>0</v>
      </c>
      <c r="Z158">
        <v>2497.0450000000001</v>
      </c>
    </row>
    <row r="159" spans="1:26" x14ac:dyDescent="0.25">
      <c r="A159" s="8">
        <v>45474</v>
      </c>
      <c r="B159">
        <v>259</v>
      </c>
      <c r="C159">
        <v>44.5</v>
      </c>
      <c r="D159">
        <v>16.5</v>
      </c>
      <c r="E159">
        <v>97.2</v>
      </c>
      <c r="F159">
        <v>140</v>
      </c>
      <c r="G159">
        <v>80</v>
      </c>
      <c r="H159">
        <v>86</v>
      </c>
      <c r="I159">
        <v>97</v>
      </c>
      <c r="J159">
        <v>137</v>
      </c>
      <c r="K159">
        <v>67</v>
      </c>
      <c r="L159">
        <v>65</v>
      </c>
      <c r="M159">
        <v>6</v>
      </c>
      <c r="N159">
        <v>37.158571428571427</v>
      </c>
      <c r="O159">
        <v>31.997550455105717</v>
      </c>
      <c r="P159">
        <v>0</v>
      </c>
      <c r="Q159">
        <v>0</v>
      </c>
      <c r="R159">
        <v>1995.5166666666667</v>
      </c>
      <c r="S159">
        <v>299.86666666666667</v>
      </c>
      <c r="T159">
        <v>55.525000000000006</v>
      </c>
      <c r="U159">
        <v>83.666666666666686</v>
      </c>
      <c r="V159">
        <v>57.7</v>
      </c>
      <c r="W159">
        <v>185.90833333333333</v>
      </c>
      <c r="X159">
        <v>44</v>
      </c>
      <c r="Y159">
        <v>0</v>
      </c>
      <c r="Z159">
        <v>499.72500000000002</v>
      </c>
    </row>
    <row r="160" spans="1:26" x14ac:dyDescent="0.25">
      <c r="A160" s="8">
        <v>45475</v>
      </c>
      <c r="B160">
        <v>254.8</v>
      </c>
      <c r="C160">
        <v>44.5</v>
      </c>
      <c r="D160">
        <v>16.5</v>
      </c>
      <c r="E160">
        <v>96.8</v>
      </c>
      <c r="F160">
        <v>129</v>
      </c>
      <c r="G160">
        <v>87</v>
      </c>
      <c r="H160">
        <v>70</v>
      </c>
      <c r="I160">
        <v>97.6</v>
      </c>
      <c r="J160">
        <v>135</v>
      </c>
      <c r="K160">
        <v>69</v>
      </c>
      <c r="L160">
        <v>67</v>
      </c>
      <c r="M160">
        <v>12</v>
      </c>
      <c r="N160">
        <v>36.556000000000004</v>
      </c>
      <c r="O160">
        <v>31.997550455105717</v>
      </c>
      <c r="P160">
        <v>0</v>
      </c>
      <c r="Q160">
        <v>0</v>
      </c>
      <c r="R160">
        <v>2392.7399999999998</v>
      </c>
      <c r="S160">
        <v>133.42481481481479</v>
      </c>
      <c r="T160">
        <v>135.09888888888889</v>
      </c>
      <c r="U160">
        <v>182.4262962962963</v>
      </c>
      <c r="V160">
        <v>14.164814814814813</v>
      </c>
      <c r="W160">
        <v>31.368333333333336</v>
      </c>
      <c r="X160">
        <v>21</v>
      </c>
      <c r="Y160">
        <v>1</v>
      </c>
      <c r="Z160">
        <v>1215.8900000000001</v>
      </c>
    </row>
    <row r="161" spans="1:26" x14ac:dyDescent="0.25">
      <c r="A161" s="8">
        <v>45476</v>
      </c>
      <c r="B161">
        <v>252.8</v>
      </c>
      <c r="C161">
        <v>44.5</v>
      </c>
      <c r="D161">
        <v>16.5</v>
      </c>
      <c r="E161">
        <v>96.7</v>
      </c>
      <c r="F161">
        <v>124</v>
      </c>
      <c r="G161">
        <v>69</v>
      </c>
      <c r="H161">
        <v>66</v>
      </c>
      <c r="I161">
        <v>96.9</v>
      </c>
      <c r="J161">
        <v>134</v>
      </c>
      <c r="K161">
        <v>75</v>
      </c>
      <c r="L161">
        <v>72</v>
      </c>
      <c r="M161">
        <v>8</v>
      </c>
      <c r="N161">
        <v>36.269061224489796</v>
      </c>
      <c r="O161">
        <v>31.997550455105717</v>
      </c>
      <c r="P161">
        <v>1</v>
      </c>
      <c r="Q161">
        <v>1</v>
      </c>
      <c r="R161">
        <v>1908.2166666666665</v>
      </c>
      <c r="S161">
        <v>213.73666666666668</v>
      </c>
      <c r="T161">
        <v>173.85499999999999</v>
      </c>
      <c r="U161">
        <v>97.006666666666675</v>
      </c>
      <c r="V161">
        <v>59.470000000000006</v>
      </c>
      <c r="W161">
        <v>50.18833333333334</v>
      </c>
      <c r="X161">
        <v>38.5</v>
      </c>
      <c r="Y161">
        <v>2</v>
      </c>
      <c r="Z161">
        <v>1564.6949999999999</v>
      </c>
    </row>
    <row r="162" spans="1:26" x14ac:dyDescent="0.25">
      <c r="A162" s="8">
        <v>45477</v>
      </c>
      <c r="B162">
        <v>251.8</v>
      </c>
      <c r="C162">
        <v>44.5</v>
      </c>
      <c r="D162">
        <v>16.5</v>
      </c>
      <c r="E162">
        <v>96.4</v>
      </c>
      <c r="F162">
        <v>123</v>
      </c>
      <c r="G162">
        <v>74</v>
      </c>
      <c r="H162">
        <v>69</v>
      </c>
      <c r="I162">
        <v>96.9</v>
      </c>
      <c r="J162">
        <v>135</v>
      </c>
      <c r="K162">
        <v>69</v>
      </c>
      <c r="L162">
        <v>71</v>
      </c>
      <c r="M162">
        <v>8</v>
      </c>
      <c r="N162">
        <v>36.125591836734699</v>
      </c>
      <c r="O162">
        <v>31.997550455105717</v>
      </c>
      <c r="P162">
        <v>0</v>
      </c>
      <c r="Q162">
        <v>0</v>
      </c>
      <c r="R162">
        <v>4115.6466666666665</v>
      </c>
      <c r="S162">
        <v>463.25366666666667</v>
      </c>
      <c r="T162">
        <v>172.392</v>
      </c>
      <c r="U162">
        <v>144.58466666666666</v>
      </c>
      <c r="V162">
        <v>28.869</v>
      </c>
      <c r="W162">
        <v>218.47633333333334</v>
      </c>
      <c r="X162">
        <v>64.39</v>
      </c>
      <c r="Y162">
        <v>1</v>
      </c>
      <c r="Z162">
        <v>1551.528</v>
      </c>
    </row>
    <row r="163" spans="1:26" x14ac:dyDescent="0.25">
      <c r="A163" s="8">
        <v>45478</v>
      </c>
      <c r="B163">
        <v>254.8</v>
      </c>
      <c r="C163">
        <v>44.5</v>
      </c>
      <c r="D163">
        <v>16.5</v>
      </c>
      <c r="E163">
        <v>97.2</v>
      </c>
      <c r="F163">
        <v>144</v>
      </c>
      <c r="G163">
        <v>83</v>
      </c>
      <c r="H163">
        <v>99</v>
      </c>
      <c r="I163">
        <v>96.8</v>
      </c>
      <c r="J163">
        <v>124</v>
      </c>
      <c r="K163">
        <v>72</v>
      </c>
      <c r="L163">
        <v>74</v>
      </c>
      <c r="M163">
        <v>6</v>
      </c>
      <c r="N163">
        <v>36.556000000000004</v>
      </c>
      <c r="O163">
        <v>31.997550455105717</v>
      </c>
      <c r="P163">
        <v>0</v>
      </c>
      <c r="Q163">
        <v>0</v>
      </c>
      <c r="R163">
        <v>2253.5166666666664</v>
      </c>
      <c r="S163">
        <v>285.66666666666663</v>
      </c>
      <c r="T163">
        <v>74.325000000000003</v>
      </c>
      <c r="U163">
        <v>94.26666666666668</v>
      </c>
      <c r="V163">
        <v>18</v>
      </c>
      <c r="W163">
        <v>168.30833333333334</v>
      </c>
      <c r="X163">
        <v>65</v>
      </c>
      <c r="Y163">
        <v>1</v>
      </c>
      <c r="Z163">
        <v>668.92499999999995</v>
      </c>
    </row>
    <row r="164" spans="1:26" x14ac:dyDescent="0.25">
      <c r="A164" s="8">
        <v>45479</v>
      </c>
      <c r="B164">
        <v>255</v>
      </c>
      <c r="C164">
        <v>44.5</v>
      </c>
      <c r="D164">
        <v>16.5</v>
      </c>
      <c r="E164">
        <v>97.3</v>
      </c>
      <c r="F164">
        <v>133</v>
      </c>
      <c r="G164">
        <v>83</v>
      </c>
      <c r="H164">
        <v>76</v>
      </c>
      <c r="I164">
        <v>97.8</v>
      </c>
      <c r="J164">
        <v>134</v>
      </c>
      <c r="K164">
        <v>77</v>
      </c>
      <c r="L164">
        <v>77</v>
      </c>
      <c r="M164">
        <v>6</v>
      </c>
      <c r="N164">
        <v>36.584693877551018</v>
      </c>
      <c r="O164">
        <v>31.997550455105717</v>
      </c>
      <c r="P164">
        <v>0</v>
      </c>
      <c r="Q164">
        <v>0</v>
      </c>
      <c r="R164">
        <v>4339.55</v>
      </c>
      <c r="S164">
        <v>871.2</v>
      </c>
      <c r="T164">
        <v>39.975000000000001</v>
      </c>
      <c r="U164">
        <v>122.00000000000001</v>
      </c>
      <c r="V164">
        <v>39.6</v>
      </c>
      <c r="W164">
        <v>751.32500000000005</v>
      </c>
      <c r="X164">
        <v>147</v>
      </c>
      <c r="Y164">
        <v>0</v>
      </c>
      <c r="Z164">
        <v>359.77499999999998</v>
      </c>
    </row>
    <row r="165" spans="1:26" x14ac:dyDescent="0.25">
      <c r="A165" s="8">
        <v>45480</v>
      </c>
      <c r="B165">
        <v>254.8</v>
      </c>
      <c r="C165">
        <v>44.5</v>
      </c>
      <c r="D165">
        <v>16.5</v>
      </c>
      <c r="E165">
        <v>95.9</v>
      </c>
      <c r="F165">
        <v>127</v>
      </c>
      <c r="G165">
        <v>65</v>
      </c>
      <c r="H165">
        <v>85</v>
      </c>
      <c r="I165">
        <v>97.3</v>
      </c>
      <c r="J165">
        <v>129</v>
      </c>
      <c r="K165">
        <v>76</v>
      </c>
      <c r="L165">
        <v>74</v>
      </c>
      <c r="M165">
        <v>19</v>
      </c>
      <c r="N165">
        <v>36.556000000000004</v>
      </c>
      <c r="O165">
        <v>31.997550455105717</v>
      </c>
      <c r="P165">
        <v>1</v>
      </c>
      <c r="Q165">
        <v>1</v>
      </c>
      <c r="R165">
        <v>2963.74</v>
      </c>
      <c r="S165">
        <v>434.82481481481477</v>
      </c>
      <c r="T165">
        <v>88.898888888888891</v>
      </c>
      <c r="U165">
        <v>107.02629629629629</v>
      </c>
      <c r="V165">
        <v>14.964814814814813</v>
      </c>
      <c r="W165">
        <v>305.36833333333334</v>
      </c>
      <c r="X165">
        <v>68</v>
      </c>
      <c r="Y165">
        <v>1</v>
      </c>
      <c r="Z165">
        <v>800.09</v>
      </c>
    </row>
    <row r="166" spans="1:26" x14ac:dyDescent="0.25">
      <c r="A166" s="8">
        <v>45481</v>
      </c>
      <c r="B166">
        <v>251.8</v>
      </c>
      <c r="C166">
        <v>44.5</v>
      </c>
      <c r="D166">
        <v>16.5</v>
      </c>
      <c r="E166">
        <v>97.3</v>
      </c>
      <c r="F166">
        <v>134</v>
      </c>
      <c r="G166">
        <v>79</v>
      </c>
      <c r="H166">
        <v>74</v>
      </c>
      <c r="I166">
        <v>97.7</v>
      </c>
      <c r="J166">
        <v>139</v>
      </c>
      <c r="K166">
        <v>75</v>
      </c>
      <c r="L166">
        <v>77</v>
      </c>
      <c r="M166">
        <v>6</v>
      </c>
      <c r="N166">
        <v>36.125591836734699</v>
      </c>
      <c r="O166">
        <v>31.997550455105717</v>
      </c>
      <c r="P166">
        <v>0</v>
      </c>
      <c r="Q166">
        <v>0</v>
      </c>
      <c r="R166">
        <v>5194.74</v>
      </c>
      <c r="S166">
        <v>666.82481481481477</v>
      </c>
      <c r="T166">
        <v>211.09888888888889</v>
      </c>
      <c r="U166">
        <v>157.4262962962963</v>
      </c>
      <c r="V166">
        <v>39.664814814814818</v>
      </c>
      <c r="W166">
        <v>342.76833333333332</v>
      </c>
      <c r="X166">
        <v>59</v>
      </c>
      <c r="Y166">
        <v>0</v>
      </c>
      <c r="Z166">
        <v>1899.89</v>
      </c>
    </row>
    <row r="167" spans="1:26" x14ac:dyDescent="0.25">
      <c r="A167" s="8">
        <v>45482</v>
      </c>
      <c r="B167">
        <v>257.39999999999998</v>
      </c>
      <c r="C167">
        <v>45</v>
      </c>
      <c r="D167">
        <v>16.5</v>
      </c>
      <c r="E167">
        <v>97.6</v>
      </c>
      <c r="F167">
        <v>124</v>
      </c>
      <c r="G167">
        <v>70</v>
      </c>
      <c r="H167">
        <v>68</v>
      </c>
      <c r="I167">
        <v>96.9</v>
      </c>
      <c r="J167">
        <v>112</v>
      </c>
      <c r="K167">
        <v>66</v>
      </c>
      <c r="L167">
        <v>70</v>
      </c>
      <c r="M167">
        <v>8</v>
      </c>
      <c r="N167">
        <v>36.929020408163261</v>
      </c>
      <c r="O167">
        <v>32.6586945886934</v>
      </c>
      <c r="P167">
        <v>0</v>
      </c>
      <c r="Q167">
        <v>0</v>
      </c>
      <c r="R167">
        <v>2174</v>
      </c>
      <c r="S167">
        <v>437.6</v>
      </c>
      <c r="T167">
        <v>142.5</v>
      </c>
      <c r="U167">
        <v>47</v>
      </c>
      <c r="V167">
        <v>42</v>
      </c>
      <c r="W167">
        <v>321.39999999999998</v>
      </c>
      <c r="X167">
        <v>75</v>
      </c>
      <c r="Y167">
        <v>0.75</v>
      </c>
      <c r="Z167">
        <v>1282.5</v>
      </c>
    </row>
    <row r="168" spans="1:26" x14ac:dyDescent="0.25">
      <c r="A168" s="8">
        <v>45483</v>
      </c>
      <c r="B168">
        <v>255.8</v>
      </c>
      <c r="C168">
        <v>45</v>
      </c>
      <c r="D168">
        <v>16.5</v>
      </c>
      <c r="E168">
        <v>96.5</v>
      </c>
      <c r="F168">
        <v>131</v>
      </c>
      <c r="G168">
        <v>76</v>
      </c>
      <c r="H168">
        <v>56</v>
      </c>
      <c r="I168">
        <v>98.6</v>
      </c>
      <c r="J168">
        <v>144</v>
      </c>
      <c r="K168">
        <v>80</v>
      </c>
      <c r="L168">
        <v>77</v>
      </c>
      <c r="M168">
        <v>8.5</v>
      </c>
      <c r="N168">
        <v>36.699469387755101</v>
      </c>
      <c r="O168">
        <v>32.6586945886934</v>
      </c>
      <c r="P168">
        <v>0</v>
      </c>
      <c r="Q168">
        <v>0</v>
      </c>
      <c r="R168">
        <v>2046.3866666666668</v>
      </c>
      <c r="S168">
        <v>419.45266666666669</v>
      </c>
      <c r="T168">
        <v>27.042999999999999</v>
      </c>
      <c r="U168">
        <v>61.13600000000001</v>
      </c>
      <c r="V168">
        <v>36.448</v>
      </c>
      <c r="W168">
        <v>349.86566666666664</v>
      </c>
      <c r="X168">
        <v>102.94</v>
      </c>
      <c r="Y168">
        <v>1</v>
      </c>
      <c r="Z168">
        <v>243.387</v>
      </c>
    </row>
    <row r="169" spans="1:26" x14ac:dyDescent="0.25">
      <c r="A169" s="8">
        <v>45484</v>
      </c>
      <c r="B169">
        <v>251.8</v>
      </c>
      <c r="C169">
        <v>44.5</v>
      </c>
      <c r="D169">
        <v>16.5</v>
      </c>
      <c r="E169">
        <v>96</v>
      </c>
      <c r="F169">
        <v>140</v>
      </c>
      <c r="G169">
        <v>83</v>
      </c>
      <c r="H169">
        <v>98</v>
      </c>
      <c r="I169">
        <v>97.1</v>
      </c>
      <c r="J169">
        <v>148</v>
      </c>
      <c r="K169">
        <v>74</v>
      </c>
      <c r="L169">
        <v>71</v>
      </c>
      <c r="M169">
        <v>0</v>
      </c>
      <c r="N169">
        <v>36.125591836734699</v>
      </c>
      <c r="O169">
        <v>31.997550455105717</v>
      </c>
      <c r="P169">
        <v>0</v>
      </c>
      <c r="Q169">
        <v>0</v>
      </c>
      <c r="R169">
        <v>1417.494375</v>
      </c>
      <c r="S169">
        <v>267.525125</v>
      </c>
      <c r="T169">
        <v>26.328375000000001</v>
      </c>
      <c r="U169">
        <v>33.312062499999996</v>
      </c>
      <c r="V169">
        <v>4.6653124999999998</v>
      </c>
      <c r="W169">
        <v>158.741625</v>
      </c>
      <c r="X169">
        <v>17</v>
      </c>
      <c r="Y169">
        <v>1</v>
      </c>
      <c r="Z169">
        <v>236.955375</v>
      </c>
    </row>
    <row r="170" spans="1:26" x14ac:dyDescent="0.25">
      <c r="A170" s="8">
        <v>45485</v>
      </c>
      <c r="B170">
        <v>247.6</v>
      </c>
      <c r="C170">
        <v>44.5</v>
      </c>
      <c r="D170">
        <v>16.5</v>
      </c>
      <c r="E170">
        <v>100.1</v>
      </c>
      <c r="F170">
        <v>142</v>
      </c>
      <c r="G170">
        <v>82</v>
      </c>
      <c r="H170">
        <v>99</v>
      </c>
      <c r="I170">
        <v>98.1</v>
      </c>
      <c r="J170">
        <v>148</v>
      </c>
      <c r="K170">
        <v>79</v>
      </c>
      <c r="L170">
        <v>74</v>
      </c>
      <c r="M170">
        <v>16</v>
      </c>
      <c r="N170">
        <v>35.523020408163262</v>
      </c>
      <c r="O170">
        <v>31.997550455105717</v>
      </c>
      <c r="P170">
        <v>0</v>
      </c>
      <c r="Q170">
        <v>0</v>
      </c>
      <c r="R170">
        <v>2175.2666666666664</v>
      </c>
      <c r="S170">
        <v>376.66666666666669</v>
      </c>
      <c r="T170">
        <v>45.075000000000003</v>
      </c>
      <c r="U170">
        <v>74.750000000000014</v>
      </c>
      <c r="V170">
        <v>50.2</v>
      </c>
      <c r="W170">
        <v>273.8416666666667</v>
      </c>
      <c r="X170">
        <v>76.5</v>
      </c>
      <c r="Y170">
        <v>0</v>
      </c>
      <c r="Z170">
        <v>405.67500000000001</v>
      </c>
    </row>
    <row r="171" spans="1:26" x14ac:dyDescent="0.25">
      <c r="A171" s="8">
        <v>45486</v>
      </c>
      <c r="B171">
        <v>248.8</v>
      </c>
      <c r="C171">
        <v>44.5</v>
      </c>
      <c r="D171">
        <v>16.5</v>
      </c>
      <c r="E171">
        <v>97.1</v>
      </c>
      <c r="F171">
        <v>127</v>
      </c>
      <c r="G171">
        <v>71</v>
      </c>
      <c r="H171">
        <v>75</v>
      </c>
      <c r="I171">
        <v>97.1</v>
      </c>
      <c r="J171">
        <v>134</v>
      </c>
      <c r="K171">
        <v>73</v>
      </c>
      <c r="L171">
        <v>73</v>
      </c>
      <c r="M171">
        <v>10</v>
      </c>
      <c r="N171">
        <v>35.695183673469387</v>
      </c>
      <c r="O171">
        <v>31.997550455105717</v>
      </c>
      <c r="P171">
        <v>0</v>
      </c>
      <c r="Q171">
        <v>0</v>
      </c>
      <c r="R171">
        <v>2027.547619047619</v>
      </c>
      <c r="S171">
        <v>304.3630952380953</v>
      </c>
      <c r="T171">
        <v>60.359523809523822</v>
      </c>
      <c r="U171">
        <v>76.157142857142873</v>
      </c>
      <c r="V171">
        <v>17.166666666666668</v>
      </c>
      <c r="W171">
        <v>264.0654761904762</v>
      </c>
      <c r="X171">
        <v>66.5</v>
      </c>
      <c r="Y171">
        <v>0</v>
      </c>
      <c r="Z171">
        <v>543.23571428571427</v>
      </c>
    </row>
    <row r="172" spans="1:26" x14ac:dyDescent="0.25">
      <c r="A172" s="8">
        <v>45487</v>
      </c>
      <c r="B172">
        <v>249.8</v>
      </c>
      <c r="C172">
        <v>44.5</v>
      </c>
      <c r="D172">
        <v>16.5</v>
      </c>
      <c r="E172">
        <v>96.8</v>
      </c>
      <c r="F172">
        <v>140</v>
      </c>
      <c r="G172">
        <v>86</v>
      </c>
      <c r="H172">
        <v>83</v>
      </c>
      <c r="I172">
        <v>97.2</v>
      </c>
      <c r="J172">
        <v>135</v>
      </c>
      <c r="K172">
        <v>79</v>
      </c>
      <c r="L172">
        <v>75</v>
      </c>
      <c r="M172">
        <v>8</v>
      </c>
      <c r="N172">
        <v>35.838653061224491</v>
      </c>
      <c r="O172">
        <v>31.997550455105717</v>
      </c>
      <c r="P172">
        <v>0</v>
      </c>
      <c r="Q172">
        <v>0</v>
      </c>
      <c r="R172">
        <v>3443.7610416666666</v>
      </c>
      <c r="S172">
        <v>644.09179166666672</v>
      </c>
      <c r="T172">
        <v>66.703374999999994</v>
      </c>
      <c r="U172">
        <v>93.162062500000019</v>
      </c>
      <c r="V172">
        <v>55.165312499999999</v>
      </c>
      <c r="W172">
        <v>506.0832916666667</v>
      </c>
      <c r="X172">
        <v>126</v>
      </c>
      <c r="Y172">
        <v>0</v>
      </c>
      <c r="Z172">
        <v>600.330375</v>
      </c>
    </row>
    <row r="173" spans="1:26" x14ac:dyDescent="0.25">
      <c r="A173" s="8">
        <v>45488</v>
      </c>
      <c r="B173">
        <v>250.6</v>
      </c>
      <c r="C173">
        <v>44.5</v>
      </c>
      <c r="D173">
        <v>16.5</v>
      </c>
      <c r="E173">
        <v>97.3</v>
      </c>
      <c r="F173">
        <v>136</v>
      </c>
      <c r="G173">
        <v>82</v>
      </c>
      <c r="H173">
        <v>73</v>
      </c>
      <c r="I173">
        <v>96.9</v>
      </c>
      <c r="J173">
        <v>129</v>
      </c>
      <c r="K173">
        <v>71</v>
      </c>
      <c r="L173">
        <v>71</v>
      </c>
      <c r="M173">
        <v>10</v>
      </c>
      <c r="N173">
        <v>35.953428571428574</v>
      </c>
      <c r="O173">
        <v>31.997550455105717</v>
      </c>
      <c r="P173">
        <v>0</v>
      </c>
      <c r="Q173">
        <v>0</v>
      </c>
      <c r="R173">
        <v>3056.2666666666664</v>
      </c>
      <c r="S173">
        <v>601.56666666666661</v>
      </c>
      <c r="T173">
        <v>50.875</v>
      </c>
      <c r="U173">
        <v>76.850000000000009</v>
      </c>
      <c r="V173">
        <v>53.5</v>
      </c>
      <c r="W173">
        <v>500.3416666666667</v>
      </c>
      <c r="X173">
        <v>125</v>
      </c>
      <c r="Y173">
        <v>0</v>
      </c>
      <c r="Z173">
        <v>457.875</v>
      </c>
    </row>
    <row r="174" spans="1:26" x14ac:dyDescent="0.25">
      <c r="A174" s="8">
        <v>45489</v>
      </c>
      <c r="B174">
        <v>252</v>
      </c>
      <c r="C174">
        <v>44.5</v>
      </c>
      <c r="D174">
        <v>16.5</v>
      </c>
      <c r="E174">
        <v>96.6</v>
      </c>
      <c r="F174">
        <v>128</v>
      </c>
      <c r="G174">
        <v>74</v>
      </c>
      <c r="H174">
        <v>73</v>
      </c>
      <c r="I174">
        <v>97.7</v>
      </c>
      <c r="J174">
        <v>140</v>
      </c>
      <c r="K174">
        <v>78</v>
      </c>
      <c r="L174">
        <v>68</v>
      </c>
      <c r="M174">
        <v>8</v>
      </c>
      <c r="N174">
        <v>36.154285714285713</v>
      </c>
      <c r="O174">
        <v>31.997550455105717</v>
      </c>
      <c r="P174">
        <v>0</v>
      </c>
      <c r="Q174">
        <v>0</v>
      </c>
      <c r="R174">
        <v>6201.5</v>
      </c>
      <c r="S174">
        <v>872.35</v>
      </c>
      <c r="T174">
        <v>224.2</v>
      </c>
      <c r="U174">
        <v>190.4</v>
      </c>
      <c r="V174">
        <v>37.200000000000003</v>
      </c>
      <c r="W174">
        <v>508</v>
      </c>
      <c r="X174">
        <v>84.75</v>
      </c>
      <c r="Y174">
        <v>1</v>
      </c>
      <c r="Z174">
        <v>2017.8</v>
      </c>
    </row>
    <row r="175" spans="1:26" x14ac:dyDescent="0.25">
      <c r="A175" s="8">
        <v>45490</v>
      </c>
      <c r="B175">
        <v>255.6</v>
      </c>
      <c r="C175">
        <v>44.5</v>
      </c>
      <c r="D175">
        <v>16.5</v>
      </c>
      <c r="E175">
        <v>97.1</v>
      </c>
      <c r="F175">
        <v>133</v>
      </c>
      <c r="G175">
        <v>78</v>
      </c>
      <c r="H175">
        <v>78</v>
      </c>
      <c r="I175">
        <v>96.9</v>
      </c>
      <c r="J175">
        <v>124</v>
      </c>
      <c r="K175">
        <v>74</v>
      </c>
      <c r="L175">
        <v>73</v>
      </c>
      <c r="M175">
        <v>4</v>
      </c>
      <c r="N175">
        <v>36.670775510204081</v>
      </c>
      <c r="O175">
        <v>31.997550455105717</v>
      </c>
      <c r="P175">
        <v>0</v>
      </c>
      <c r="Q175">
        <v>0</v>
      </c>
      <c r="R175">
        <v>3067.041994047619</v>
      </c>
      <c r="S175">
        <v>431.28822023809528</v>
      </c>
      <c r="T175">
        <v>109.68789880952382</v>
      </c>
      <c r="U175">
        <v>97.969205357142869</v>
      </c>
      <c r="V175">
        <v>7.3319791666666667</v>
      </c>
      <c r="W175">
        <v>312.70710119047618</v>
      </c>
      <c r="X175">
        <v>55</v>
      </c>
      <c r="Y175">
        <v>0</v>
      </c>
      <c r="Z175">
        <v>987.19108928571427</v>
      </c>
    </row>
    <row r="176" spans="1:26" x14ac:dyDescent="0.25">
      <c r="A176" s="8">
        <v>45491</v>
      </c>
      <c r="B176">
        <v>252.6</v>
      </c>
      <c r="C176">
        <v>44.5</v>
      </c>
      <c r="D176">
        <v>16.5</v>
      </c>
      <c r="E176">
        <v>96.5</v>
      </c>
      <c r="F176">
        <v>132</v>
      </c>
      <c r="G176">
        <v>80</v>
      </c>
      <c r="H176">
        <v>64</v>
      </c>
      <c r="I176">
        <v>97.8</v>
      </c>
      <c r="J176">
        <v>153</v>
      </c>
      <c r="K176">
        <v>85</v>
      </c>
      <c r="L176">
        <v>76</v>
      </c>
      <c r="M176">
        <v>12</v>
      </c>
      <c r="N176">
        <v>36.240367346938775</v>
      </c>
      <c r="O176">
        <v>31.997550455105717</v>
      </c>
      <c r="P176">
        <v>0</v>
      </c>
      <c r="Q176">
        <v>0</v>
      </c>
      <c r="R176">
        <v>2795.8586607142856</v>
      </c>
      <c r="S176">
        <v>317.82588690476189</v>
      </c>
      <c r="T176">
        <v>104.82789880952382</v>
      </c>
      <c r="U176">
        <v>149.84720535714285</v>
      </c>
      <c r="V176">
        <v>39.250979166666667</v>
      </c>
      <c r="W176">
        <v>199.63276785714285</v>
      </c>
      <c r="X176">
        <v>77.11</v>
      </c>
      <c r="Y176">
        <v>0.5</v>
      </c>
      <c r="Z176">
        <v>943.45108928571426</v>
      </c>
    </row>
    <row r="177" spans="1:26" x14ac:dyDescent="0.25">
      <c r="A177" s="8">
        <v>45492</v>
      </c>
      <c r="B177">
        <v>252.4</v>
      </c>
      <c r="C177">
        <v>44.5</v>
      </c>
      <c r="D177">
        <v>16.5</v>
      </c>
      <c r="E177">
        <v>97.6</v>
      </c>
      <c r="F177">
        <v>148</v>
      </c>
      <c r="G177">
        <v>83</v>
      </c>
      <c r="H177">
        <v>72</v>
      </c>
      <c r="I177">
        <v>96.2</v>
      </c>
      <c r="J177">
        <v>123</v>
      </c>
      <c r="K177">
        <v>69</v>
      </c>
      <c r="L177">
        <v>67</v>
      </c>
      <c r="M177">
        <v>8</v>
      </c>
      <c r="N177">
        <v>36.211673469387755</v>
      </c>
      <c r="O177">
        <v>31.997550455105717</v>
      </c>
      <c r="P177">
        <v>1</v>
      </c>
      <c r="Q177">
        <v>0</v>
      </c>
      <c r="R177">
        <v>2490.5476190476193</v>
      </c>
      <c r="S177">
        <v>300.51309523809522</v>
      </c>
      <c r="T177">
        <v>97.509523809523827</v>
      </c>
      <c r="U177">
        <v>109.70714285714286</v>
      </c>
      <c r="V177">
        <v>8.6666666666666661</v>
      </c>
      <c r="W177">
        <v>236.3154761904762</v>
      </c>
      <c r="X177">
        <v>77</v>
      </c>
      <c r="Y177">
        <v>1</v>
      </c>
      <c r="Z177">
        <v>877.58571428571429</v>
      </c>
    </row>
    <row r="178" spans="1:26" x14ac:dyDescent="0.25">
      <c r="A178" s="8">
        <v>45493</v>
      </c>
      <c r="B178">
        <v>251</v>
      </c>
      <c r="C178">
        <v>44</v>
      </c>
      <c r="D178">
        <v>16.5</v>
      </c>
      <c r="E178">
        <v>96.9</v>
      </c>
      <c r="F178">
        <v>136</v>
      </c>
      <c r="G178">
        <v>74</v>
      </c>
      <c r="H178">
        <v>69</v>
      </c>
      <c r="I178">
        <v>97</v>
      </c>
      <c r="J178">
        <v>124</v>
      </c>
      <c r="K178">
        <v>66</v>
      </c>
      <c r="L178">
        <v>67</v>
      </c>
      <c r="M178">
        <v>8</v>
      </c>
      <c r="N178">
        <v>36.010816326530609</v>
      </c>
      <c r="O178">
        <v>31.324493175702337</v>
      </c>
      <c r="P178">
        <v>1</v>
      </c>
      <c r="Q178">
        <v>0</v>
      </c>
      <c r="R178">
        <v>2392.6666666666665</v>
      </c>
      <c r="S178">
        <v>267.20166666666665</v>
      </c>
      <c r="T178">
        <v>97.130000000000024</v>
      </c>
      <c r="U178">
        <v>125.02500000000002</v>
      </c>
      <c r="V178">
        <v>43.9</v>
      </c>
      <c r="W178">
        <v>112.82166666666666</v>
      </c>
      <c r="X178">
        <v>37.299999999999997</v>
      </c>
      <c r="Y178">
        <v>1</v>
      </c>
      <c r="Z178">
        <v>874.17</v>
      </c>
    </row>
    <row r="179" spans="1:26" x14ac:dyDescent="0.25">
      <c r="A179" s="8">
        <v>45494</v>
      </c>
      <c r="B179">
        <v>251.2</v>
      </c>
      <c r="C179">
        <v>44</v>
      </c>
      <c r="D179">
        <v>16.5</v>
      </c>
      <c r="E179">
        <v>96.4</v>
      </c>
      <c r="F179">
        <v>117</v>
      </c>
      <c r="G179">
        <v>68</v>
      </c>
      <c r="H179">
        <v>67</v>
      </c>
      <c r="I179">
        <v>96.9</v>
      </c>
      <c r="J179">
        <v>116</v>
      </c>
      <c r="K179">
        <v>75</v>
      </c>
      <c r="L179">
        <v>67</v>
      </c>
      <c r="M179">
        <v>6.5</v>
      </c>
      <c r="N179">
        <v>36.03951020408163</v>
      </c>
      <c r="O179">
        <v>31.324493175702337</v>
      </c>
      <c r="P179">
        <v>1</v>
      </c>
      <c r="Q179">
        <v>1</v>
      </c>
      <c r="R179">
        <v>1220.4000000000001</v>
      </c>
      <c r="S179">
        <v>224.97499999999999</v>
      </c>
      <c r="T179">
        <v>30.3</v>
      </c>
      <c r="U179">
        <v>27.274999999999999</v>
      </c>
      <c r="V179">
        <v>28.349999999999998</v>
      </c>
      <c r="W179">
        <v>169.50000000000003</v>
      </c>
      <c r="X179">
        <v>65</v>
      </c>
      <c r="Y179">
        <v>1</v>
      </c>
      <c r="Z179">
        <v>272.7</v>
      </c>
    </row>
    <row r="180" spans="1:26" x14ac:dyDescent="0.25">
      <c r="A180" s="8">
        <v>45495</v>
      </c>
      <c r="B180">
        <v>252.4</v>
      </c>
      <c r="C180">
        <v>44</v>
      </c>
      <c r="D180">
        <v>16.5</v>
      </c>
      <c r="E180">
        <v>96.9</v>
      </c>
      <c r="F180">
        <v>141</v>
      </c>
      <c r="G180">
        <v>80</v>
      </c>
      <c r="H180">
        <v>68</v>
      </c>
      <c r="I180">
        <v>98.3</v>
      </c>
      <c r="J180">
        <v>138</v>
      </c>
      <c r="K180">
        <v>75</v>
      </c>
      <c r="L180">
        <v>84</v>
      </c>
      <c r="M180">
        <v>9</v>
      </c>
      <c r="N180">
        <v>36.211673469387755</v>
      </c>
      <c r="O180">
        <v>31.324493175702337</v>
      </c>
      <c r="P180">
        <v>0</v>
      </c>
      <c r="Q180">
        <v>0</v>
      </c>
      <c r="R180">
        <v>4894.0476190476193</v>
      </c>
      <c r="S180">
        <v>812.71309523809532</v>
      </c>
      <c r="T180">
        <v>145.65952380952382</v>
      </c>
      <c r="U180">
        <v>118.25714285714287</v>
      </c>
      <c r="V180">
        <v>13.466666666666667</v>
      </c>
      <c r="W180">
        <v>607.8654761904761</v>
      </c>
      <c r="X180">
        <v>82.75</v>
      </c>
      <c r="Y180">
        <v>1</v>
      </c>
      <c r="Z180">
        <v>1310.9357142857143</v>
      </c>
    </row>
    <row r="181" spans="1:26" x14ac:dyDescent="0.25">
      <c r="A181" s="8">
        <v>45496</v>
      </c>
      <c r="B181">
        <v>254</v>
      </c>
      <c r="C181">
        <v>44.5</v>
      </c>
      <c r="D181">
        <v>16.5</v>
      </c>
      <c r="E181">
        <v>96.5</v>
      </c>
      <c r="F181">
        <v>142</v>
      </c>
      <c r="G181">
        <v>81</v>
      </c>
      <c r="H181">
        <v>69</v>
      </c>
      <c r="I181">
        <v>97.3</v>
      </c>
      <c r="J181">
        <v>135</v>
      </c>
      <c r="K181">
        <v>83</v>
      </c>
      <c r="L181">
        <v>76</v>
      </c>
      <c r="M181">
        <v>7.5</v>
      </c>
      <c r="N181">
        <v>36.441224489795914</v>
      </c>
      <c r="O181">
        <v>31.997550455105717</v>
      </c>
      <c r="P181">
        <v>1</v>
      </c>
      <c r="Q181">
        <v>0</v>
      </c>
      <c r="R181">
        <v>2821.5142857142855</v>
      </c>
      <c r="S181">
        <v>486.04285714285714</v>
      </c>
      <c r="T181">
        <v>65.01428571428572</v>
      </c>
      <c r="U181">
        <v>95.200000000000017</v>
      </c>
      <c r="V181">
        <v>10.97142857142857</v>
      </c>
      <c r="W181">
        <v>293.90000000000003</v>
      </c>
      <c r="X181">
        <v>83</v>
      </c>
      <c r="Y181">
        <v>1</v>
      </c>
      <c r="Z181">
        <v>585.12857142857138</v>
      </c>
    </row>
    <row r="182" spans="1:26" x14ac:dyDescent="0.25">
      <c r="A182" s="8">
        <v>45497</v>
      </c>
      <c r="B182">
        <v>253.8</v>
      </c>
      <c r="C182">
        <v>44.5</v>
      </c>
      <c r="D182">
        <v>16.5</v>
      </c>
      <c r="E182">
        <v>97</v>
      </c>
      <c r="F182">
        <v>129</v>
      </c>
      <c r="G182">
        <v>76</v>
      </c>
      <c r="H182">
        <v>64</v>
      </c>
      <c r="I182">
        <v>97.9</v>
      </c>
      <c r="J182">
        <v>123</v>
      </c>
      <c r="K182">
        <v>73</v>
      </c>
      <c r="L182">
        <v>78</v>
      </c>
      <c r="M182">
        <v>10</v>
      </c>
      <c r="N182">
        <v>36.4125306122449</v>
      </c>
      <c r="O182">
        <v>31.997550455105717</v>
      </c>
      <c r="P182">
        <v>0</v>
      </c>
      <c r="Q182">
        <v>0</v>
      </c>
      <c r="R182">
        <v>2853.2666666666664</v>
      </c>
      <c r="S182">
        <v>408.86666666666667</v>
      </c>
      <c r="T182">
        <v>105.075</v>
      </c>
      <c r="U182">
        <v>106.25000000000001</v>
      </c>
      <c r="V182">
        <v>47.7</v>
      </c>
      <c r="W182">
        <v>241.64166666666668</v>
      </c>
      <c r="X182">
        <v>79</v>
      </c>
      <c r="Y182">
        <v>2</v>
      </c>
      <c r="Z182">
        <v>945.67499999999995</v>
      </c>
    </row>
    <row r="183" spans="1:26" x14ac:dyDescent="0.25">
      <c r="A183" s="8">
        <v>45498</v>
      </c>
      <c r="B183">
        <v>254.8</v>
      </c>
      <c r="C183">
        <v>45</v>
      </c>
      <c r="D183">
        <v>16.5</v>
      </c>
      <c r="E183">
        <v>98</v>
      </c>
      <c r="F183">
        <v>125</v>
      </c>
      <c r="G183">
        <v>79</v>
      </c>
      <c r="H183">
        <v>76</v>
      </c>
      <c r="I183">
        <v>97.6</v>
      </c>
      <c r="J183">
        <v>129</v>
      </c>
      <c r="K183">
        <v>71</v>
      </c>
      <c r="L183">
        <v>72</v>
      </c>
      <c r="M183">
        <v>11</v>
      </c>
      <c r="N183">
        <v>36.556000000000004</v>
      </c>
      <c r="O183">
        <v>32.6586945886934</v>
      </c>
      <c r="P183">
        <v>1</v>
      </c>
      <c r="Q183">
        <v>0</v>
      </c>
      <c r="R183">
        <v>1625.2666666666667</v>
      </c>
      <c r="S183">
        <v>146.31666666666666</v>
      </c>
      <c r="T183">
        <v>87.275000000000006</v>
      </c>
      <c r="U183">
        <v>87.6</v>
      </c>
      <c r="V183">
        <v>44.599999999999994</v>
      </c>
      <c r="W183">
        <v>34.091666666666669</v>
      </c>
      <c r="X183">
        <v>25</v>
      </c>
      <c r="Y183">
        <v>2</v>
      </c>
      <c r="Z183">
        <v>785.47500000000002</v>
      </c>
    </row>
    <row r="184" spans="1:26" x14ac:dyDescent="0.25">
      <c r="A184" s="8">
        <v>45499</v>
      </c>
      <c r="B184">
        <v>253.8</v>
      </c>
      <c r="C184">
        <v>45</v>
      </c>
      <c r="D184">
        <v>16.5</v>
      </c>
      <c r="E184">
        <v>98.5</v>
      </c>
      <c r="F184">
        <v>134</v>
      </c>
      <c r="G184">
        <v>81</v>
      </c>
      <c r="H184">
        <v>83</v>
      </c>
      <c r="I184">
        <v>97.4</v>
      </c>
      <c r="J184">
        <v>120</v>
      </c>
      <c r="K184">
        <v>65</v>
      </c>
      <c r="L184">
        <v>72</v>
      </c>
      <c r="M184">
        <v>7</v>
      </c>
      <c r="N184">
        <v>36.4125306122449</v>
      </c>
      <c r="O184">
        <v>32.6586945886934</v>
      </c>
      <c r="P184">
        <v>1</v>
      </c>
      <c r="Q184">
        <v>0</v>
      </c>
      <c r="R184">
        <v>3921.0125595238096</v>
      </c>
      <c r="S184">
        <v>470.13834523809527</v>
      </c>
      <c r="T184">
        <v>163.58889285714284</v>
      </c>
      <c r="U184">
        <v>169.024125</v>
      </c>
      <c r="V184">
        <v>55.516339285714288</v>
      </c>
      <c r="W184">
        <v>241.87491666666668</v>
      </c>
      <c r="X184">
        <v>81</v>
      </c>
      <c r="Y184">
        <v>2</v>
      </c>
      <c r="Z184">
        <v>1472.3000357142857</v>
      </c>
    </row>
    <row r="185" spans="1:26" x14ac:dyDescent="0.25">
      <c r="A185" s="8">
        <v>45500</v>
      </c>
      <c r="B185">
        <v>253</v>
      </c>
      <c r="C185">
        <v>45</v>
      </c>
      <c r="D185">
        <v>16.5</v>
      </c>
      <c r="E185">
        <v>98</v>
      </c>
      <c r="F185">
        <v>119</v>
      </c>
      <c r="G185">
        <v>74</v>
      </c>
      <c r="H185">
        <v>75</v>
      </c>
      <c r="I185">
        <v>97.6</v>
      </c>
      <c r="J185">
        <v>125</v>
      </c>
      <c r="K185">
        <v>73</v>
      </c>
      <c r="L185">
        <v>71</v>
      </c>
      <c r="M185">
        <v>9</v>
      </c>
      <c r="N185">
        <v>36.297755102040817</v>
      </c>
      <c r="O185">
        <v>32.6586945886934</v>
      </c>
      <c r="P185">
        <v>1</v>
      </c>
      <c r="Q185">
        <v>0</v>
      </c>
      <c r="R185">
        <v>2820.7610416666666</v>
      </c>
      <c r="S185">
        <v>399.39179166666668</v>
      </c>
      <c r="T185">
        <v>103.903375</v>
      </c>
      <c r="U185">
        <v>108.56206250000002</v>
      </c>
      <c r="V185">
        <v>42.365312500000002</v>
      </c>
      <c r="W185">
        <v>245.88329166666668</v>
      </c>
      <c r="X185">
        <v>82</v>
      </c>
      <c r="Y185">
        <v>1.5</v>
      </c>
      <c r="Z185">
        <v>935.13037499999996</v>
      </c>
    </row>
    <row r="186" spans="1:26" x14ac:dyDescent="0.25">
      <c r="A186" s="8">
        <v>45501</v>
      </c>
      <c r="B186">
        <v>252.4</v>
      </c>
      <c r="C186">
        <v>45</v>
      </c>
      <c r="D186">
        <v>16.5</v>
      </c>
      <c r="E186">
        <v>97.1</v>
      </c>
      <c r="F186">
        <v>135</v>
      </c>
      <c r="G186">
        <v>78</v>
      </c>
      <c r="H186">
        <v>69</v>
      </c>
      <c r="I186">
        <v>96.6</v>
      </c>
      <c r="J186">
        <v>114</v>
      </c>
      <c r="K186">
        <v>70</v>
      </c>
      <c r="L186">
        <v>59</v>
      </c>
      <c r="M186">
        <v>7.5</v>
      </c>
      <c r="N186">
        <v>36.211673469387755</v>
      </c>
      <c r="O186">
        <v>32.6586945886934</v>
      </c>
      <c r="P186">
        <v>1</v>
      </c>
      <c r="Q186">
        <v>0</v>
      </c>
      <c r="R186">
        <v>1694.2666666666667</v>
      </c>
      <c r="S186">
        <v>165.76666666666668</v>
      </c>
      <c r="T186">
        <v>91.875000000000014</v>
      </c>
      <c r="U186">
        <v>75.450000000000017</v>
      </c>
      <c r="V186">
        <v>43.8</v>
      </c>
      <c r="W186">
        <v>27.741666666666667</v>
      </c>
      <c r="X186">
        <v>26</v>
      </c>
      <c r="Y186">
        <v>2.5</v>
      </c>
      <c r="Z186">
        <v>826.875</v>
      </c>
    </row>
    <row r="187" spans="1:26" x14ac:dyDescent="0.25">
      <c r="A187" s="8">
        <v>45502</v>
      </c>
      <c r="B187">
        <v>254</v>
      </c>
      <c r="C187">
        <v>44.5</v>
      </c>
      <c r="D187">
        <v>16.5</v>
      </c>
      <c r="E187">
        <v>96.6</v>
      </c>
      <c r="F187">
        <v>144</v>
      </c>
      <c r="G187">
        <v>79</v>
      </c>
      <c r="H187">
        <v>73</v>
      </c>
      <c r="I187">
        <v>97.6</v>
      </c>
      <c r="J187">
        <v>146</v>
      </c>
      <c r="K187">
        <v>78</v>
      </c>
      <c r="L187">
        <v>73</v>
      </c>
      <c r="M187">
        <v>8</v>
      </c>
      <c r="N187">
        <v>36.441224489795914</v>
      </c>
      <c r="O187">
        <v>31.997550455105717</v>
      </c>
      <c r="P187">
        <v>1</v>
      </c>
      <c r="Q187">
        <v>0</v>
      </c>
      <c r="R187">
        <v>963.26666666666665</v>
      </c>
      <c r="S187">
        <v>112.86666666666666</v>
      </c>
      <c r="T187">
        <v>35.075000000000003</v>
      </c>
      <c r="U187">
        <v>66.250000000000014</v>
      </c>
      <c r="V187">
        <v>36.700000000000003</v>
      </c>
      <c r="W187">
        <v>22.141666666666666</v>
      </c>
      <c r="X187">
        <v>19</v>
      </c>
      <c r="Y187">
        <v>1.5</v>
      </c>
      <c r="Z187">
        <v>315.67500000000001</v>
      </c>
    </row>
    <row r="188" spans="1:26" x14ac:dyDescent="0.25">
      <c r="A188" s="8">
        <v>45503</v>
      </c>
      <c r="B188">
        <v>252.4</v>
      </c>
      <c r="C188">
        <v>44.5</v>
      </c>
      <c r="D188">
        <v>16.5</v>
      </c>
      <c r="E188">
        <v>96.9</v>
      </c>
      <c r="F188">
        <v>140</v>
      </c>
      <c r="G188">
        <v>81</v>
      </c>
      <c r="H188">
        <v>74</v>
      </c>
      <c r="I188">
        <v>97.6</v>
      </c>
      <c r="J188">
        <v>129</v>
      </c>
      <c r="K188">
        <v>72</v>
      </c>
      <c r="L188">
        <v>74</v>
      </c>
      <c r="M188">
        <v>0</v>
      </c>
      <c r="N188">
        <v>36.211673469387755</v>
      </c>
      <c r="O188">
        <v>31.997550455105717</v>
      </c>
      <c r="P188">
        <v>0</v>
      </c>
      <c r="Q188">
        <v>1</v>
      </c>
      <c r="R188">
        <v>2564.7571428571428</v>
      </c>
      <c r="S188">
        <v>445.17142857142858</v>
      </c>
      <c r="T188">
        <v>71.357142857142861</v>
      </c>
      <c r="U188">
        <v>51.800000000000004</v>
      </c>
      <c r="V188">
        <v>6.0857142857142854</v>
      </c>
      <c r="W188">
        <v>314.5</v>
      </c>
      <c r="X188">
        <v>51</v>
      </c>
      <c r="Y188">
        <v>1</v>
      </c>
      <c r="Z188">
        <v>642.21428571428567</v>
      </c>
    </row>
    <row r="189" spans="1:26" x14ac:dyDescent="0.25">
      <c r="A189" s="8">
        <v>45504</v>
      </c>
      <c r="B189">
        <v>252</v>
      </c>
      <c r="C189">
        <v>44.5</v>
      </c>
      <c r="D189">
        <v>16.5</v>
      </c>
      <c r="E189">
        <v>97.3</v>
      </c>
      <c r="F189">
        <v>132</v>
      </c>
      <c r="G189">
        <v>78</v>
      </c>
      <c r="H189">
        <v>73</v>
      </c>
      <c r="I189">
        <v>97.2</v>
      </c>
      <c r="J189">
        <v>145</v>
      </c>
      <c r="K189">
        <v>73</v>
      </c>
      <c r="L189">
        <v>76</v>
      </c>
      <c r="M189">
        <v>7.5</v>
      </c>
      <c r="N189">
        <v>36.154285714285713</v>
      </c>
      <c r="O189">
        <v>31.997550455105717</v>
      </c>
      <c r="P189">
        <v>0</v>
      </c>
      <c r="Q189">
        <v>1</v>
      </c>
      <c r="R189">
        <v>3749.5142857142855</v>
      </c>
      <c r="S189">
        <v>587.79285714285709</v>
      </c>
      <c r="T189">
        <v>122.51428571428572</v>
      </c>
      <c r="U189">
        <v>103.75000000000001</v>
      </c>
      <c r="V189">
        <v>13.87142857142857</v>
      </c>
      <c r="W189">
        <v>399.6</v>
      </c>
      <c r="X189">
        <v>117</v>
      </c>
      <c r="Y189">
        <v>1</v>
      </c>
      <c r="Z189">
        <v>1102.6285714285714</v>
      </c>
    </row>
    <row r="190" spans="1:26" x14ac:dyDescent="0.25">
      <c r="A190" s="8">
        <v>45505</v>
      </c>
      <c r="B190">
        <v>253</v>
      </c>
      <c r="C190">
        <v>44.5</v>
      </c>
      <c r="D190">
        <v>16.5</v>
      </c>
      <c r="E190">
        <v>96</v>
      </c>
      <c r="F190">
        <v>117</v>
      </c>
      <c r="G190">
        <v>78</v>
      </c>
      <c r="H190">
        <v>78</v>
      </c>
      <c r="I190">
        <v>97.1</v>
      </c>
      <c r="J190">
        <v>140</v>
      </c>
      <c r="K190">
        <v>63</v>
      </c>
      <c r="L190">
        <v>68</v>
      </c>
      <c r="M190">
        <v>7</v>
      </c>
      <c r="N190">
        <v>36.297755102040817</v>
      </c>
      <c r="O190">
        <v>31.997550455105717</v>
      </c>
      <c r="P190">
        <v>0</v>
      </c>
      <c r="Q190">
        <v>1</v>
      </c>
      <c r="R190">
        <v>2080.6566666666668</v>
      </c>
      <c r="S190">
        <v>303.20566666666673</v>
      </c>
      <c r="T190">
        <v>72.089333333333329</v>
      </c>
      <c r="U190">
        <v>78.419666666666686</v>
      </c>
      <c r="V190">
        <v>38.975666666666669</v>
      </c>
      <c r="W190">
        <v>174.92933333333335</v>
      </c>
      <c r="X190">
        <v>61.230000000000004</v>
      </c>
      <c r="Y190">
        <v>1</v>
      </c>
      <c r="Z190">
        <v>648.80399999999997</v>
      </c>
    </row>
    <row r="191" spans="1:26" x14ac:dyDescent="0.25">
      <c r="A191" s="8">
        <v>45506</v>
      </c>
      <c r="B191">
        <v>252.4</v>
      </c>
      <c r="C191">
        <v>44.5</v>
      </c>
      <c r="D191">
        <v>16.5</v>
      </c>
      <c r="E191">
        <v>96.3</v>
      </c>
      <c r="F191">
        <v>117</v>
      </c>
      <c r="G191">
        <v>81</v>
      </c>
      <c r="H191">
        <v>70</v>
      </c>
      <c r="I191">
        <v>96.7</v>
      </c>
      <c r="J191">
        <v>132</v>
      </c>
      <c r="K191">
        <v>78</v>
      </c>
      <c r="L191">
        <v>64</v>
      </c>
      <c r="M191">
        <v>8</v>
      </c>
      <c r="N191">
        <v>36.211673469387755</v>
      </c>
      <c r="O191">
        <v>31.997550455105717</v>
      </c>
      <c r="P191">
        <v>0</v>
      </c>
      <c r="Q191">
        <v>1</v>
      </c>
      <c r="R191">
        <v>6100.4210416666665</v>
      </c>
      <c r="S191">
        <v>816.2897916666667</v>
      </c>
      <c r="T191">
        <v>235.14070833333332</v>
      </c>
      <c r="U191">
        <v>205.10672916666667</v>
      </c>
      <c r="V191">
        <v>48.135979166666672</v>
      </c>
      <c r="W191">
        <v>460.83195833333332</v>
      </c>
      <c r="X191">
        <v>129.47</v>
      </c>
      <c r="Y191">
        <v>1.5</v>
      </c>
      <c r="Z191">
        <v>2116.2663750000002</v>
      </c>
    </row>
    <row r="192" spans="1:26" x14ac:dyDescent="0.25">
      <c r="A192" s="8">
        <v>45507</v>
      </c>
      <c r="B192">
        <v>252.2</v>
      </c>
      <c r="C192">
        <v>45</v>
      </c>
      <c r="D192">
        <v>16.5</v>
      </c>
      <c r="E192">
        <v>97.2</v>
      </c>
      <c r="F192">
        <v>136</v>
      </c>
      <c r="G192">
        <v>72</v>
      </c>
      <c r="H192">
        <v>57</v>
      </c>
      <c r="I192">
        <v>96.5</v>
      </c>
      <c r="J192">
        <v>128</v>
      </c>
      <c r="K192">
        <v>70</v>
      </c>
      <c r="L192">
        <v>60</v>
      </c>
      <c r="M192">
        <v>13</v>
      </c>
      <c r="N192">
        <v>36.182979591836734</v>
      </c>
      <c r="O192">
        <v>32.6586945886934</v>
      </c>
      <c r="P192">
        <v>0</v>
      </c>
      <c r="Q192">
        <v>1</v>
      </c>
      <c r="R192">
        <v>4590.5896130952387</v>
      </c>
      <c r="S192">
        <v>709.21607738095236</v>
      </c>
      <c r="T192">
        <v>143.6438511904762</v>
      </c>
      <c r="U192">
        <v>140.28872916666668</v>
      </c>
      <c r="V192">
        <v>47.939122023809524</v>
      </c>
      <c r="W192">
        <v>444.06567261904763</v>
      </c>
      <c r="X192">
        <v>81.849999999999994</v>
      </c>
      <c r="Y192">
        <v>1.5</v>
      </c>
      <c r="Z192">
        <v>1292.7946607142858</v>
      </c>
    </row>
    <row r="193" spans="1:26" x14ac:dyDescent="0.25">
      <c r="A193" s="8">
        <v>45508</v>
      </c>
      <c r="B193">
        <v>252.6</v>
      </c>
      <c r="C193">
        <v>45</v>
      </c>
      <c r="D193">
        <v>16.5</v>
      </c>
      <c r="E193">
        <v>97.1</v>
      </c>
      <c r="F193">
        <v>122</v>
      </c>
      <c r="G193">
        <v>71</v>
      </c>
      <c r="H193">
        <v>70</v>
      </c>
      <c r="I193">
        <v>96.2</v>
      </c>
      <c r="J193">
        <v>118</v>
      </c>
      <c r="K193">
        <v>68</v>
      </c>
      <c r="L193">
        <v>63</v>
      </c>
      <c r="M193">
        <v>7.5</v>
      </c>
      <c r="N193">
        <v>36.240367346938775</v>
      </c>
      <c r="O193">
        <v>32.6586945886934</v>
      </c>
      <c r="P193">
        <v>0</v>
      </c>
      <c r="Q193">
        <v>1</v>
      </c>
      <c r="R193">
        <v>4289.8196130952383</v>
      </c>
      <c r="S193">
        <v>730.96207738095245</v>
      </c>
      <c r="T193">
        <v>108.5808511904762</v>
      </c>
      <c r="U193">
        <v>135.00372916666669</v>
      </c>
      <c r="V193">
        <v>43.564122023809524</v>
      </c>
      <c r="W193">
        <v>520.71967261904763</v>
      </c>
      <c r="X193">
        <v>134.33000000000001</v>
      </c>
      <c r="Y193">
        <v>0.5</v>
      </c>
      <c r="Z193">
        <v>977.22766071428578</v>
      </c>
    </row>
    <row r="194" spans="1:26" x14ac:dyDescent="0.25">
      <c r="A194" s="8">
        <v>45509</v>
      </c>
      <c r="B194">
        <v>254</v>
      </c>
      <c r="C194">
        <v>44.5</v>
      </c>
      <c r="D194">
        <v>16.5</v>
      </c>
      <c r="E194">
        <v>95.8</v>
      </c>
      <c r="F194">
        <v>133</v>
      </c>
      <c r="G194">
        <v>80</v>
      </c>
      <c r="H194">
        <v>82</v>
      </c>
      <c r="I194">
        <v>98.3</v>
      </c>
      <c r="J194">
        <v>153</v>
      </c>
      <c r="K194">
        <v>84</v>
      </c>
      <c r="L194">
        <v>73</v>
      </c>
      <c r="M194">
        <v>6.5</v>
      </c>
      <c r="N194">
        <v>36.441224489795914</v>
      </c>
      <c r="O194">
        <v>31.997550455105717</v>
      </c>
      <c r="P194">
        <v>0</v>
      </c>
      <c r="Q194">
        <v>1</v>
      </c>
      <c r="R194">
        <v>5915</v>
      </c>
      <c r="S194">
        <v>935</v>
      </c>
      <c r="T194">
        <v>249</v>
      </c>
      <c r="U194">
        <v>85</v>
      </c>
      <c r="V194">
        <v>41.5</v>
      </c>
      <c r="W194">
        <v>530.5</v>
      </c>
      <c r="X194">
        <v>65.8</v>
      </c>
      <c r="Y194">
        <v>0</v>
      </c>
      <c r="Z194">
        <v>2241</v>
      </c>
    </row>
    <row r="195" spans="1:26" x14ac:dyDescent="0.25">
      <c r="A195" s="8">
        <v>45510</v>
      </c>
      <c r="B195">
        <v>255</v>
      </c>
      <c r="C195">
        <v>44.5</v>
      </c>
      <c r="D195">
        <v>16.5</v>
      </c>
      <c r="E195">
        <v>96.7</v>
      </c>
      <c r="F195">
        <v>106</v>
      </c>
      <c r="G195">
        <v>42</v>
      </c>
      <c r="H195">
        <v>79</v>
      </c>
      <c r="I195">
        <v>97.7</v>
      </c>
      <c r="J195">
        <v>124</v>
      </c>
      <c r="K195">
        <v>77</v>
      </c>
      <c r="L195">
        <v>75</v>
      </c>
      <c r="M195">
        <v>14.5</v>
      </c>
      <c r="N195">
        <v>36.584693877551018</v>
      </c>
      <c r="O195">
        <v>31.997550455105717</v>
      </c>
      <c r="P195">
        <v>0</v>
      </c>
      <c r="Q195">
        <v>0</v>
      </c>
      <c r="R195">
        <v>5619.666666666667</v>
      </c>
      <c r="S195">
        <v>794.51666666666665</v>
      </c>
      <c r="T195">
        <v>200.4083333333333</v>
      </c>
      <c r="U195">
        <v>178.76666666666668</v>
      </c>
      <c r="V195">
        <v>68.766666666666666</v>
      </c>
      <c r="W195">
        <v>368.85833333333335</v>
      </c>
      <c r="X195">
        <v>139.5</v>
      </c>
      <c r="Y195">
        <v>0.5</v>
      </c>
      <c r="Z195">
        <v>1803.675</v>
      </c>
    </row>
    <row r="196" spans="1:26" x14ac:dyDescent="0.25">
      <c r="A196" s="8">
        <v>45511</v>
      </c>
      <c r="B196">
        <v>258.2</v>
      </c>
      <c r="C196">
        <v>44.5</v>
      </c>
      <c r="D196">
        <v>16.5</v>
      </c>
      <c r="E196">
        <v>96.6</v>
      </c>
      <c r="F196">
        <v>141</v>
      </c>
      <c r="G196">
        <v>83</v>
      </c>
      <c r="H196">
        <v>75</v>
      </c>
      <c r="I196">
        <v>98</v>
      </c>
      <c r="J196">
        <v>156</v>
      </c>
      <c r="K196">
        <v>89</v>
      </c>
      <c r="L196">
        <v>76</v>
      </c>
      <c r="M196">
        <v>8</v>
      </c>
      <c r="N196">
        <v>37.043795918367344</v>
      </c>
      <c r="O196">
        <v>31.997550455105717</v>
      </c>
      <c r="P196">
        <v>0</v>
      </c>
      <c r="Q196">
        <v>0</v>
      </c>
      <c r="R196">
        <v>2403.3229464285714</v>
      </c>
      <c r="S196">
        <v>256.10441071428568</v>
      </c>
      <c r="T196">
        <v>102.29551785714285</v>
      </c>
      <c r="U196">
        <v>118.74706250000001</v>
      </c>
      <c r="V196">
        <v>12.622455357142856</v>
      </c>
      <c r="W196">
        <v>43.677339285714282</v>
      </c>
      <c r="X196">
        <v>19.5</v>
      </c>
      <c r="Y196">
        <v>1.5</v>
      </c>
      <c r="Z196">
        <v>920.65966071428568</v>
      </c>
    </row>
    <row r="197" spans="1:26" x14ac:dyDescent="0.25">
      <c r="A197" s="8">
        <v>45512</v>
      </c>
      <c r="B197">
        <v>255.4</v>
      </c>
      <c r="C197">
        <v>44.5</v>
      </c>
      <c r="D197">
        <v>16.5</v>
      </c>
      <c r="E197">
        <v>96.3</v>
      </c>
      <c r="F197">
        <v>130</v>
      </c>
      <c r="G197">
        <v>78</v>
      </c>
      <c r="H197">
        <v>64</v>
      </c>
      <c r="I197">
        <v>97.5</v>
      </c>
      <c r="J197">
        <v>148</v>
      </c>
      <c r="K197">
        <v>72</v>
      </c>
      <c r="L197">
        <v>68</v>
      </c>
      <c r="M197">
        <v>13</v>
      </c>
      <c r="N197">
        <v>36.642081632653067</v>
      </c>
      <c r="O197">
        <v>31.997550455105717</v>
      </c>
      <c r="P197">
        <v>1</v>
      </c>
      <c r="Q197">
        <v>0</v>
      </c>
      <c r="R197">
        <v>2964.7252380952382</v>
      </c>
      <c r="S197">
        <v>386.71695238095236</v>
      </c>
      <c r="T197">
        <v>100.37247619047619</v>
      </c>
      <c r="U197">
        <v>144.55166666666668</v>
      </c>
      <c r="V197">
        <v>39.778809523809521</v>
      </c>
      <c r="W197">
        <v>206.99804761904761</v>
      </c>
      <c r="X197">
        <v>81.28</v>
      </c>
      <c r="Y197">
        <v>1</v>
      </c>
      <c r="Z197">
        <v>903.3522857142857</v>
      </c>
    </row>
    <row r="198" spans="1:26" x14ac:dyDescent="0.25">
      <c r="A198" s="8">
        <v>45513</v>
      </c>
      <c r="B198">
        <v>252</v>
      </c>
      <c r="C198">
        <v>44.5</v>
      </c>
      <c r="D198">
        <v>16.5</v>
      </c>
      <c r="E198">
        <v>96.3</v>
      </c>
      <c r="F198">
        <v>128</v>
      </c>
      <c r="G198">
        <v>74</v>
      </c>
      <c r="H198">
        <v>83</v>
      </c>
      <c r="I198">
        <v>97.7</v>
      </c>
      <c r="J198">
        <v>156</v>
      </c>
      <c r="K198">
        <v>82</v>
      </c>
      <c r="L198">
        <v>80</v>
      </c>
      <c r="M198">
        <v>0.5</v>
      </c>
      <c r="N198">
        <v>36.154285714285713</v>
      </c>
      <c r="O198">
        <v>31.997550455105717</v>
      </c>
      <c r="P198">
        <v>0</v>
      </c>
      <c r="Q198">
        <v>0</v>
      </c>
      <c r="R198">
        <v>3016.4285714285716</v>
      </c>
      <c r="S198">
        <v>546.00428571428574</v>
      </c>
      <c r="T198">
        <v>80.817142857142869</v>
      </c>
      <c r="U198">
        <v>44.81</v>
      </c>
      <c r="V198">
        <v>7.2571428571428571</v>
      </c>
      <c r="W198">
        <v>421.48571428571432</v>
      </c>
      <c r="X198">
        <v>105.5</v>
      </c>
      <c r="Y198">
        <v>2</v>
      </c>
      <c r="Z198">
        <v>727.35428571428565</v>
      </c>
    </row>
    <row r="199" spans="1:26" x14ac:dyDescent="0.25">
      <c r="A199" s="8">
        <v>45514</v>
      </c>
      <c r="B199">
        <v>254</v>
      </c>
      <c r="C199">
        <v>44.5</v>
      </c>
      <c r="D199">
        <v>16.5</v>
      </c>
      <c r="E199">
        <v>95.4</v>
      </c>
      <c r="F199">
        <v>128</v>
      </c>
      <c r="G199">
        <v>79</v>
      </c>
      <c r="H199">
        <v>64</v>
      </c>
      <c r="I199">
        <v>97.8</v>
      </c>
      <c r="J199">
        <v>150</v>
      </c>
      <c r="K199">
        <v>82</v>
      </c>
      <c r="L199">
        <v>86</v>
      </c>
      <c r="M199">
        <v>8</v>
      </c>
      <c r="N199">
        <v>36.441224489795914</v>
      </c>
      <c r="O199">
        <v>31.997550455105717</v>
      </c>
      <c r="P199">
        <v>0</v>
      </c>
      <c r="Q199">
        <v>1</v>
      </c>
      <c r="R199">
        <v>2835.166666666667</v>
      </c>
      <c r="S199">
        <v>456.7166666666667</v>
      </c>
      <c r="T199">
        <v>89.608333333333334</v>
      </c>
      <c r="U199">
        <v>72.866666666666674</v>
      </c>
      <c r="V199">
        <v>40.066666666666663</v>
      </c>
      <c r="W199">
        <v>291.75833333333333</v>
      </c>
      <c r="X199">
        <v>62</v>
      </c>
      <c r="Y199">
        <v>1</v>
      </c>
      <c r="Z199">
        <v>806.47500000000002</v>
      </c>
    </row>
    <row r="200" spans="1:26" x14ac:dyDescent="0.25">
      <c r="A200" s="8">
        <v>45515</v>
      </c>
      <c r="B200">
        <v>255</v>
      </c>
      <c r="C200">
        <v>45</v>
      </c>
      <c r="D200">
        <v>16.5</v>
      </c>
      <c r="E200">
        <v>98.1</v>
      </c>
      <c r="F200">
        <v>139</v>
      </c>
      <c r="G200">
        <v>66</v>
      </c>
      <c r="H200">
        <v>91</v>
      </c>
      <c r="I200">
        <v>97.5</v>
      </c>
      <c r="J200">
        <v>132</v>
      </c>
      <c r="K200">
        <v>78</v>
      </c>
      <c r="L200">
        <v>70</v>
      </c>
      <c r="M200">
        <v>6</v>
      </c>
      <c r="N200">
        <v>36.584693877551018</v>
      </c>
      <c r="O200">
        <v>32.6586945886934</v>
      </c>
      <c r="P200">
        <v>0</v>
      </c>
      <c r="Q200">
        <v>1</v>
      </c>
      <c r="R200">
        <v>3105.8571428571431</v>
      </c>
      <c r="S200">
        <v>472.20857142857142</v>
      </c>
      <c r="T200">
        <v>82.934285714285721</v>
      </c>
      <c r="U200">
        <v>132.82</v>
      </c>
      <c r="V200">
        <v>8.1142857142857139</v>
      </c>
      <c r="W200">
        <v>285.67142857142858</v>
      </c>
      <c r="X200">
        <v>72</v>
      </c>
      <c r="Y200">
        <v>1</v>
      </c>
      <c r="Z200">
        <v>746.40857142857135</v>
      </c>
    </row>
    <row r="201" spans="1:26" x14ac:dyDescent="0.25">
      <c r="A201" s="8">
        <v>45516</v>
      </c>
      <c r="B201">
        <v>254</v>
      </c>
      <c r="C201">
        <v>45</v>
      </c>
      <c r="D201">
        <v>16.5</v>
      </c>
      <c r="E201">
        <v>99.3</v>
      </c>
      <c r="F201">
        <v>140</v>
      </c>
      <c r="G201">
        <v>87</v>
      </c>
      <c r="H201">
        <v>90</v>
      </c>
      <c r="I201">
        <v>97.9</v>
      </c>
      <c r="J201">
        <v>139</v>
      </c>
      <c r="K201">
        <v>75</v>
      </c>
      <c r="L201">
        <v>71</v>
      </c>
      <c r="M201">
        <v>8</v>
      </c>
      <c r="N201">
        <v>36.441224489795914</v>
      </c>
      <c r="O201">
        <v>32.6586945886934</v>
      </c>
      <c r="P201">
        <v>0</v>
      </c>
      <c r="Q201">
        <v>1</v>
      </c>
      <c r="R201">
        <v>4711.3943749999999</v>
      </c>
      <c r="S201">
        <v>600.400125</v>
      </c>
      <c r="T201">
        <v>204.87837500000001</v>
      </c>
      <c r="U201">
        <v>122.4370625</v>
      </c>
      <c r="V201">
        <v>34.365312500000002</v>
      </c>
      <c r="W201">
        <v>269.09162500000002</v>
      </c>
      <c r="X201">
        <v>76</v>
      </c>
      <c r="Y201">
        <v>1</v>
      </c>
      <c r="Z201">
        <v>1843.905375</v>
      </c>
    </row>
    <row r="202" spans="1:26" x14ac:dyDescent="0.25">
      <c r="A202" s="8">
        <v>45517</v>
      </c>
      <c r="B202">
        <v>257.8</v>
      </c>
      <c r="C202">
        <v>45</v>
      </c>
      <c r="D202">
        <v>16.5</v>
      </c>
      <c r="E202">
        <v>96</v>
      </c>
      <c r="F202">
        <v>127</v>
      </c>
      <c r="G202">
        <v>76</v>
      </c>
      <c r="H202">
        <v>80</v>
      </c>
      <c r="I202">
        <v>97.5</v>
      </c>
      <c r="J202">
        <v>147</v>
      </c>
      <c r="K202">
        <v>83</v>
      </c>
      <c r="L202">
        <v>73</v>
      </c>
      <c r="M202">
        <v>4</v>
      </c>
      <c r="N202">
        <v>36.98640816326531</v>
      </c>
      <c r="O202">
        <v>32.6586945886934</v>
      </c>
      <c r="P202">
        <v>0</v>
      </c>
      <c r="Q202">
        <v>0</v>
      </c>
      <c r="R202">
        <v>5535.3943749999999</v>
      </c>
      <c r="S202">
        <v>785.00012500000003</v>
      </c>
      <c r="T202">
        <v>228.07837499999999</v>
      </c>
      <c r="U202">
        <v>85.837062500000002</v>
      </c>
      <c r="V202">
        <v>43.565312500000005</v>
      </c>
      <c r="W202">
        <v>381.09162500000002</v>
      </c>
      <c r="X202">
        <v>69</v>
      </c>
      <c r="Y202">
        <v>1</v>
      </c>
      <c r="Z202">
        <v>2052.7053750000005</v>
      </c>
    </row>
    <row r="203" spans="1:26" x14ac:dyDescent="0.25">
      <c r="A203" s="8">
        <v>45518</v>
      </c>
      <c r="B203">
        <v>256.2</v>
      </c>
      <c r="C203">
        <v>45</v>
      </c>
      <c r="D203">
        <v>16.5</v>
      </c>
      <c r="E203">
        <v>96.3</v>
      </c>
      <c r="F203">
        <v>141</v>
      </c>
      <c r="G203">
        <v>99</v>
      </c>
      <c r="H203">
        <v>70</v>
      </c>
      <c r="I203">
        <v>97.2</v>
      </c>
      <c r="J203">
        <v>133</v>
      </c>
      <c r="K203">
        <v>75</v>
      </c>
      <c r="L203">
        <v>69</v>
      </c>
      <c r="M203">
        <v>14</v>
      </c>
      <c r="N203">
        <v>36.756857142857143</v>
      </c>
      <c r="O203">
        <v>32.6586945886934</v>
      </c>
      <c r="P203">
        <v>0</v>
      </c>
      <c r="Q203">
        <v>1</v>
      </c>
      <c r="R203">
        <v>6639</v>
      </c>
      <c r="S203">
        <v>808.33285714285716</v>
      </c>
      <c r="T203">
        <v>171.74571428571429</v>
      </c>
      <c r="U203">
        <v>172.75285714285712</v>
      </c>
      <c r="V203">
        <v>32.142857142857139</v>
      </c>
      <c r="W203">
        <v>615.0428571428572</v>
      </c>
      <c r="X203">
        <v>42</v>
      </c>
      <c r="Y203">
        <v>0.5</v>
      </c>
      <c r="Z203">
        <v>1545.7114285714285</v>
      </c>
    </row>
    <row r="204" spans="1:26" x14ac:dyDescent="0.25">
      <c r="A204" s="8">
        <v>45519</v>
      </c>
      <c r="B204">
        <v>260</v>
      </c>
      <c r="C204">
        <v>45</v>
      </c>
      <c r="D204">
        <v>16.5</v>
      </c>
      <c r="E204">
        <v>97.9</v>
      </c>
      <c r="F204">
        <v>134</v>
      </c>
      <c r="G204">
        <v>78</v>
      </c>
      <c r="H204">
        <v>79</v>
      </c>
      <c r="I204">
        <v>97.8</v>
      </c>
      <c r="J204">
        <v>138</v>
      </c>
      <c r="K204">
        <v>82</v>
      </c>
      <c r="L204">
        <v>79</v>
      </c>
      <c r="M204">
        <v>7</v>
      </c>
      <c r="N204">
        <v>37.302040816326532</v>
      </c>
      <c r="O204">
        <v>32.6586945886934</v>
      </c>
      <c r="P204">
        <v>0</v>
      </c>
      <c r="Q204">
        <v>1</v>
      </c>
      <c r="R204">
        <v>4938.1818750000002</v>
      </c>
      <c r="S204">
        <v>646.775125</v>
      </c>
      <c r="T204">
        <v>200.34087500000001</v>
      </c>
      <c r="U204">
        <v>143.41206249999999</v>
      </c>
      <c r="V204">
        <v>24.802812500000002</v>
      </c>
      <c r="W204">
        <v>319.56662499999999</v>
      </c>
      <c r="X204">
        <v>75</v>
      </c>
      <c r="Y204">
        <v>1.5</v>
      </c>
      <c r="Z204">
        <v>1803.067875</v>
      </c>
    </row>
    <row r="205" spans="1:26" x14ac:dyDescent="0.25">
      <c r="A205" s="8">
        <v>45520</v>
      </c>
      <c r="B205">
        <v>261.8</v>
      </c>
      <c r="C205">
        <v>45.5</v>
      </c>
      <c r="D205">
        <v>16.5</v>
      </c>
      <c r="E205">
        <v>96.7</v>
      </c>
      <c r="F205">
        <v>133</v>
      </c>
      <c r="G205">
        <v>82</v>
      </c>
      <c r="H205">
        <v>70</v>
      </c>
      <c r="I205">
        <v>98.2</v>
      </c>
      <c r="J205">
        <v>152</v>
      </c>
      <c r="K205">
        <v>88</v>
      </c>
      <c r="L205">
        <v>75</v>
      </c>
      <c r="M205">
        <v>8</v>
      </c>
      <c r="N205">
        <v>37.560285714285712</v>
      </c>
      <c r="O205">
        <v>33.308339978650658</v>
      </c>
      <c r="P205">
        <v>0</v>
      </c>
      <c r="Q205">
        <v>0</v>
      </c>
      <c r="R205">
        <v>6715.1818750000002</v>
      </c>
      <c r="S205">
        <v>871.47512499999993</v>
      </c>
      <c r="T205">
        <v>238.79087499999997</v>
      </c>
      <c r="U205">
        <v>165.51206250000001</v>
      </c>
      <c r="V205">
        <v>36.702812500000007</v>
      </c>
      <c r="W205">
        <v>512.46662500000002</v>
      </c>
      <c r="X205">
        <v>97.3</v>
      </c>
      <c r="Y205">
        <v>1</v>
      </c>
      <c r="Z205">
        <v>2149.1178749999999</v>
      </c>
    </row>
    <row r="206" spans="1:26" x14ac:dyDescent="0.25">
      <c r="A206" s="8">
        <v>45521</v>
      </c>
      <c r="B206">
        <v>260</v>
      </c>
      <c r="C206">
        <v>45</v>
      </c>
      <c r="D206">
        <v>16.5</v>
      </c>
      <c r="E206">
        <v>97.4</v>
      </c>
      <c r="F206">
        <v>127</v>
      </c>
      <c r="G206">
        <v>84</v>
      </c>
      <c r="H206">
        <v>76</v>
      </c>
      <c r="I206">
        <v>98.3</v>
      </c>
      <c r="J206">
        <v>151</v>
      </c>
      <c r="K206">
        <v>87</v>
      </c>
      <c r="L206">
        <v>68</v>
      </c>
      <c r="M206">
        <v>8</v>
      </c>
      <c r="N206">
        <v>37.302040816326532</v>
      </c>
      <c r="O206">
        <v>32.6586945886934</v>
      </c>
      <c r="P206">
        <v>1</v>
      </c>
      <c r="Q206">
        <v>0</v>
      </c>
      <c r="R206">
        <v>6197</v>
      </c>
      <c r="S206">
        <v>882.4</v>
      </c>
      <c r="T206">
        <v>200.2</v>
      </c>
      <c r="U206">
        <v>86.600000000000009</v>
      </c>
      <c r="V206">
        <v>30.9</v>
      </c>
      <c r="W206">
        <v>573.4</v>
      </c>
      <c r="X206">
        <v>54</v>
      </c>
      <c r="Y206">
        <v>0</v>
      </c>
      <c r="Z206">
        <v>1801.8</v>
      </c>
    </row>
    <row r="207" spans="1:26" x14ac:dyDescent="0.25">
      <c r="A207" s="8">
        <v>45522</v>
      </c>
      <c r="B207">
        <v>262.39999999999998</v>
      </c>
      <c r="C207">
        <v>45.5</v>
      </c>
      <c r="D207">
        <v>16.5</v>
      </c>
      <c r="E207">
        <v>97.6</v>
      </c>
      <c r="F207">
        <v>131</v>
      </c>
      <c r="G207">
        <v>91</v>
      </c>
      <c r="H207">
        <v>81</v>
      </c>
      <c r="I207">
        <v>97.8</v>
      </c>
      <c r="J207">
        <v>140</v>
      </c>
      <c r="K207">
        <v>84</v>
      </c>
      <c r="L207">
        <v>80</v>
      </c>
      <c r="M207">
        <v>7</v>
      </c>
      <c r="N207">
        <v>37.646367346938767</v>
      </c>
      <c r="O207">
        <v>33.308339978650658</v>
      </c>
      <c r="P207">
        <v>0</v>
      </c>
      <c r="Q207">
        <v>0</v>
      </c>
      <c r="R207">
        <v>5768.4333333333334</v>
      </c>
      <c r="S207">
        <v>865</v>
      </c>
      <c r="T207">
        <v>215.96666666666667</v>
      </c>
      <c r="U207">
        <v>110.83333333333334</v>
      </c>
      <c r="V207">
        <v>15.033333333333333</v>
      </c>
      <c r="W207">
        <v>615.70000000000005</v>
      </c>
      <c r="X207">
        <v>140</v>
      </c>
      <c r="Y207">
        <v>0</v>
      </c>
      <c r="Z207">
        <v>1943.6999999999998</v>
      </c>
    </row>
    <row r="208" spans="1:26" x14ac:dyDescent="0.25">
      <c r="A208" s="8">
        <v>45523</v>
      </c>
      <c r="B208">
        <v>265.2</v>
      </c>
      <c r="C208">
        <v>46</v>
      </c>
      <c r="D208">
        <v>16.5</v>
      </c>
      <c r="E208">
        <v>96.8</v>
      </c>
      <c r="F208">
        <v>153</v>
      </c>
      <c r="G208">
        <v>84</v>
      </c>
      <c r="H208">
        <v>80</v>
      </c>
      <c r="I208">
        <v>98.1</v>
      </c>
      <c r="J208">
        <v>136</v>
      </c>
      <c r="K208">
        <v>80</v>
      </c>
      <c r="L208">
        <v>72</v>
      </c>
      <c r="M208">
        <v>9</v>
      </c>
      <c r="N208">
        <v>38.048081632653059</v>
      </c>
      <c r="O208">
        <v>33.946879773643239</v>
      </c>
      <c r="P208">
        <v>0</v>
      </c>
      <c r="Q208">
        <v>0</v>
      </c>
      <c r="R208">
        <v>1053.2833333333333</v>
      </c>
      <c r="S208">
        <v>99.310333333333318</v>
      </c>
      <c r="T208">
        <v>48.72</v>
      </c>
      <c r="U208">
        <v>70.575999999999993</v>
      </c>
      <c r="V208">
        <v>36.656333333333329</v>
      </c>
      <c r="W208">
        <v>18.666333333333334</v>
      </c>
      <c r="X208">
        <v>15.469999999999999</v>
      </c>
      <c r="Y208">
        <v>0</v>
      </c>
      <c r="Z208">
        <v>438.48</v>
      </c>
    </row>
    <row r="209" spans="1:26" x14ac:dyDescent="0.25">
      <c r="A209" s="8">
        <v>45524</v>
      </c>
      <c r="B209">
        <v>261.60000000000002</v>
      </c>
      <c r="C209">
        <v>45.5</v>
      </c>
      <c r="D209">
        <v>16.5</v>
      </c>
      <c r="E209">
        <v>96.9</v>
      </c>
      <c r="F209">
        <v>140</v>
      </c>
      <c r="G209">
        <v>82</v>
      </c>
      <c r="H209">
        <v>67</v>
      </c>
      <c r="I209">
        <v>97.2</v>
      </c>
      <c r="J209">
        <v>152</v>
      </c>
      <c r="K209">
        <v>82</v>
      </c>
      <c r="L209">
        <v>75</v>
      </c>
      <c r="M209">
        <v>3</v>
      </c>
      <c r="N209">
        <v>37.531591836734698</v>
      </c>
      <c r="O209">
        <v>33.308339978650658</v>
      </c>
      <c r="P209">
        <v>1</v>
      </c>
      <c r="Q209">
        <v>1</v>
      </c>
      <c r="R209">
        <v>3000.2233333333334</v>
      </c>
      <c r="S209">
        <v>477.03699999999998</v>
      </c>
      <c r="T209">
        <v>82.99766666666666</v>
      </c>
      <c r="U209">
        <v>113.22366666666667</v>
      </c>
      <c r="V209">
        <v>40.406000000000006</v>
      </c>
      <c r="W209">
        <v>295.52633333333335</v>
      </c>
      <c r="X209">
        <v>23.729999999999997</v>
      </c>
      <c r="Y209">
        <v>1</v>
      </c>
      <c r="Z209">
        <v>746.97899999999981</v>
      </c>
    </row>
    <row r="210" spans="1:26" x14ac:dyDescent="0.25">
      <c r="A210" s="8">
        <v>45525</v>
      </c>
      <c r="B210">
        <v>257.2</v>
      </c>
      <c r="C210">
        <v>45</v>
      </c>
      <c r="D210">
        <v>16.5</v>
      </c>
      <c r="E210">
        <v>95.9</v>
      </c>
      <c r="F210">
        <v>136</v>
      </c>
      <c r="G210">
        <v>77</v>
      </c>
      <c r="H210">
        <v>74</v>
      </c>
      <c r="I210">
        <v>97.7</v>
      </c>
      <c r="J210">
        <v>142</v>
      </c>
      <c r="K210">
        <v>69</v>
      </c>
      <c r="L210">
        <v>74</v>
      </c>
      <c r="M210">
        <v>13.5</v>
      </c>
      <c r="N210">
        <v>36.900326530612247</v>
      </c>
      <c r="O210">
        <v>32.6586945886934</v>
      </c>
      <c r="P210">
        <v>1</v>
      </c>
      <c r="Q210">
        <v>1</v>
      </c>
      <c r="R210">
        <v>3526.6766666666667</v>
      </c>
      <c r="S210">
        <v>522.94133333333332</v>
      </c>
      <c r="T210">
        <v>117.39066666666668</v>
      </c>
      <c r="U210">
        <v>134.73633333333336</v>
      </c>
      <c r="V210">
        <v>39.995666666666672</v>
      </c>
      <c r="W210">
        <v>352.98033333333336</v>
      </c>
      <c r="X210">
        <v>82.686666666666667</v>
      </c>
      <c r="Y210">
        <v>1.5</v>
      </c>
      <c r="Z210">
        <v>1056.5159999999998</v>
      </c>
    </row>
    <row r="211" spans="1:26" x14ac:dyDescent="0.25">
      <c r="A211" s="8">
        <v>45526</v>
      </c>
      <c r="B211">
        <v>257.60000000000002</v>
      </c>
      <c r="C211">
        <v>45.5</v>
      </c>
      <c r="D211">
        <v>16.5</v>
      </c>
      <c r="E211">
        <v>96</v>
      </c>
      <c r="F211">
        <v>136</v>
      </c>
      <c r="G211">
        <v>85</v>
      </c>
      <c r="H211">
        <v>75</v>
      </c>
      <c r="I211">
        <v>98.2</v>
      </c>
      <c r="J211">
        <v>118</v>
      </c>
      <c r="K211">
        <v>72</v>
      </c>
      <c r="L211">
        <v>70</v>
      </c>
      <c r="M211">
        <v>6</v>
      </c>
      <c r="N211">
        <v>36.957714285714289</v>
      </c>
      <c r="O211">
        <v>33.308339978650658</v>
      </c>
      <c r="P211">
        <v>0</v>
      </c>
      <c r="Q211">
        <v>1</v>
      </c>
      <c r="R211">
        <v>4550.4666666666662</v>
      </c>
      <c r="S211">
        <v>650.78666666666675</v>
      </c>
      <c r="T211">
        <v>151.51999999999998</v>
      </c>
      <c r="U211">
        <v>197.28</v>
      </c>
      <c r="V211">
        <v>80.406666666666666</v>
      </c>
      <c r="W211">
        <v>326.79666666666668</v>
      </c>
      <c r="X211">
        <v>94.9</v>
      </c>
      <c r="Y211">
        <v>2</v>
      </c>
      <c r="Z211">
        <v>1363.68</v>
      </c>
    </row>
    <row r="212" spans="1:26" x14ac:dyDescent="0.25">
      <c r="A212" s="8">
        <v>45527</v>
      </c>
      <c r="B212">
        <v>260.8</v>
      </c>
      <c r="C212">
        <v>45</v>
      </c>
      <c r="D212">
        <v>16.5</v>
      </c>
      <c r="E212">
        <v>96</v>
      </c>
      <c r="F212">
        <v>131</v>
      </c>
      <c r="G212">
        <v>83</v>
      </c>
      <c r="H212">
        <v>75</v>
      </c>
      <c r="I212">
        <v>97.9</v>
      </c>
      <c r="J212">
        <v>128</v>
      </c>
      <c r="K212">
        <v>74</v>
      </c>
      <c r="L212">
        <v>67</v>
      </c>
      <c r="M212">
        <v>11</v>
      </c>
      <c r="N212">
        <v>37.416816326530615</v>
      </c>
      <c r="O212">
        <v>32.6586945886934</v>
      </c>
      <c r="P212">
        <v>0</v>
      </c>
      <c r="Q212">
        <v>1</v>
      </c>
      <c r="R212">
        <v>1650.7433333333333</v>
      </c>
      <c r="S212">
        <v>302.88833333333332</v>
      </c>
      <c r="T212">
        <v>33.814</v>
      </c>
      <c r="U212">
        <v>63.984000000000002</v>
      </c>
      <c r="V212">
        <v>35.25033333333333</v>
      </c>
      <c r="W212">
        <v>224.61833333333334</v>
      </c>
      <c r="X212">
        <v>65.89</v>
      </c>
      <c r="Y212">
        <v>2</v>
      </c>
      <c r="Z212">
        <v>304.32599999999996</v>
      </c>
    </row>
    <row r="213" spans="1:26" x14ac:dyDescent="0.25">
      <c r="A213" s="8">
        <v>45528</v>
      </c>
      <c r="B213">
        <v>261.2</v>
      </c>
      <c r="C213">
        <v>45.5</v>
      </c>
      <c r="D213">
        <v>16.5</v>
      </c>
      <c r="E213">
        <v>96.2</v>
      </c>
      <c r="F213">
        <v>144</v>
      </c>
      <c r="G213">
        <v>82</v>
      </c>
      <c r="H213">
        <v>78</v>
      </c>
      <c r="I213">
        <v>98.2</v>
      </c>
      <c r="J213">
        <v>126</v>
      </c>
      <c r="K213">
        <v>85</v>
      </c>
      <c r="L213">
        <v>66</v>
      </c>
      <c r="M213">
        <v>8</v>
      </c>
      <c r="N213">
        <v>37.474204081632649</v>
      </c>
      <c r="O213">
        <v>33.308339978650658</v>
      </c>
      <c r="P213">
        <v>0</v>
      </c>
      <c r="Q213">
        <v>1</v>
      </c>
      <c r="R213">
        <v>2914.3553395667836</v>
      </c>
      <c r="S213">
        <v>397.84503909680592</v>
      </c>
      <c r="T213">
        <v>105.42853820488766</v>
      </c>
      <c r="U213">
        <v>101.34424305957444</v>
      </c>
      <c r="V213">
        <v>27.785301097178991</v>
      </c>
      <c r="W213">
        <v>239.28876055938798</v>
      </c>
      <c r="X213">
        <v>56.434764079147634</v>
      </c>
      <c r="Y213">
        <v>1.1025114155251141</v>
      </c>
      <c r="Z213">
        <v>942.01611325038107</v>
      </c>
    </row>
    <row r="214" spans="1:26" x14ac:dyDescent="0.25">
      <c r="A214" s="8">
        <v>45529</v>
      </c>
      <c r="B214">
        <v>261.60000000000002</v>
      </c>
      <c r="C214">
        <v>45.5</v>
      </c>
      <c r="D214">
        <v>16.5</v>
      </c>
      <c r="E214">
        <v>97.8</v>
      </c>
      <c r="F214">
        <v>129</v>
      </c>
      <c r="G214">
        <v>82</v>
      </c>
      <c r="H214">
        <v>71</v>
      </c>
      <c r="I214">
        <v>97.9</v>
      </c>
      <c r="J214">
        <v>130</v>
      </c>
      <c r="K214">
        <v>80</v>
      </c>
      <c r="L214">
        <v>68</v>
      </c>
      <c r="M214">
        <v>7</v>
      </c>
      <c r="N214">
        <v>37.531591836734698</v>
      </c>
      <c r="O214">
        <v>33.308339978650658</v>
      </c>
      <c r="P214">
        <v>0</v>
      </c>
      <c r="Q214">
        <v>0</v>
      </c>
      <c r="R214">
        <v>2914.3553395667836</v>
      </c>
      <c r="S214">
        <v>397.84503909680592</v>
      </c>
      <c r="T214">
        <v>105.42853820488766</v>
      </c>
      <c r="U214">
        <v>101.34424305957444</v>
      </c>
      <c r="V214">
        <v>27.785301097178991</v>
      </c>
      <c r="W214">
        <v>239.28876055938798</v>
      </c>
      <c r="X214">
        <v>56.434764079147634</v>
      </c>
      <c r="Y214">
        <v>1.1025114155251141</v>
      </c>
      <c r="Z214">
        <v>942.01611325038107</v>
      </c>
    </row>
    <row r="215" spans="1:26" x14ac:dyDescent="0.25">
      <c r="A215" s="8">
        <v>45530</v>
      </c>
      <c r="B215">
        <v>263.39999999999998</v>
      </c>
      <c r="C215">
        <v>45</v>
      </c>
      <c r="D215">
        <v>16.5</v>
      </c>
      <c r="E215">
        <v>97</v>
      </c>
      <c r="F215">
        <v>136</v>
      </c>
      <c r="G215">
        <v>81</v>
      </c>
      <c r="H215">
        <v>77</v>
      </c>
      <c r="I215">
        <v>97</v>
      </c>
      <c r="J215">
        <v>130</v>
      </c>
      <c r="K215">
        <v>79</v>
      </c>
      <c r="L215">
        <v>68</v>
      </c>
      <c r="M215">
        <v>12</v>
      </c>
      <c r="N215">
        <v>37.789836734693871</v>
      </c>
      <c r="O215">
        <v>32.6586945886934</v>
      </c>
      <c r="P215">
        <v>1</v>
      </c>
      <c r="Q215">
        <v>1</v>
      </c>
      <c r="R215">
        <v>2914.3553395667836</v>
      </c>
      <c r="S215">
        <v>397.84503909680592</v>
      </c>
      <c r="T215">
        <v>105.42853820488766</v>
      </c>
      <c r="U215">
        <v>101.34424305957444</v>
      </c>
      <c r="V215">
        <v>27.785301097178991</v>
      </c>
      <c r="W215">
        <v>239.28876055938798</v>
      </c>
      <c r="X215">
        <v>56.434764079147634</v>
      </c>
      <c r="Y215">
        <v>1.1025114155251141</v>
      </c>
      <c r="Z215">
        <v>942.01611325038107</v>
      </c>
    </row>
    <row r="216" spans="1:26" x14ac:dyDescent="0.25">
      <c r="A216" s="8">
        <v>45531</v>
      </c>
      <c r="B216">
        <v>256.2</v>
      </c>
      <c r="C216">
        <v>44.5</v>
      </c>
      <c r="D216">
        <v>16.5</v>
      </c>
      <c r="E216">
        <v>96.4</v>
      </c>
      <c r="F216">
        <v>146</v>
      </c>
      <c r="G216">
        <v>80</v>
      </c>
      <c r="H216">
        <v>82</v>
      </c>
      <c r="I216">
        <v>97.1</v>
      </c>
      <c r="J216">
        <v>124</v>
      </c>
      <c r="K216">
        <v>81</v>
      </c>
      <c r="L216">
        <v>63</v>
      </c>
      <c r="M216">
        <v>17</v>
      </c>
      <c r="N216">
        <v>36.756857142857143</v>
      </c>
      <c r="O216">
        <v>31.997550455105717</v>
      </c>
      <c r="P216">
        <v>0</v>
      </c>
      <c r="Q216">
        <v>1</v>
      </c>
      <c r="R216">
        <v>2914.3553395667836</v>
      </c>
      <c r="S216">
        <v>397.84503909680592</v>
      </c>
      <c r="T216">
        <v>105.42853820488766</v>
      </c>
      <c r="U216">
        <v>101.34424305957444</v>
      </c>
      <c r="V216">
        <v>27.785301097178991</v>
      </c>
      <c r="W216">
        <v>239.28876055938798</v>
      </c>
      <c r="X216">
        <v>56.434764079147634</v>
      </c>
      <c r="Y216">
        <v>1.1025114155251141</v>
      </c>
      <c r="Z216">
        <v>942.01611325038107</v>
      </c>
    </row>
    <row r="217" spans="1:26" x14ac:dyDescent="0.25">
      <c r="A217" s="8">
        <v>45532</v>
      </c>
      <c r="B217">
        <v>256.8</v>
      </c>
      <c r="C217">
        <v>44.5</v>
      </c>
      <c r="D217">
        <v>16.5</v>
      </c>
      <c r="E217">
        <v>96.2</v>
      </c>
      <c r="F217">
        <v>119</v>
      </c>
      <c r="G217">
        <v>80</v>
      </c>
      <c r="H217">
        <v>61</v>
      </c>
      <c r="I217">
        <v>96.8</v>
      </c>
      <c r="J217">
        <v>144</v>
      </c>
      <c r="K217">
        <v>83</v>
      </c>
      <c r="L217">
        <v>62</v>
      </c>
      <c r="M217">
        <v>1</v>
      </c>
      <c r="N217">
        <v>36.842938775510206</v>
      </c>
      <c r="O217">
        <v>31.997550455105717</v>
      </c>
      <c r="P217">
        <v>1</v>
      </c>
      <c r="Q217">
        <v>1</v>
      </c>
      <c r="R217">
        <v>2914.3553395667836</v>
      </c>
      <c r="S217">
        <v>397.84503909680592</v>
      </c>
      <c r="T217">
        <v>105.42853820488766</v>
      </c>
      <c r="U217">
        <v>101.34424305957444</v>
      </c>
      <c r="V217">
        <v>27.785301097178991</v>
      </c>
      <c r="W217">
        <v>239.28876055938798</v>
      </c>
      <c r="X217">
        <v>56.434764079147634</v>
      </c>
      <c r="Y217">
        <v>1.1025114155251141</v>
      </c>
      <c r="Z217">
        <v>942.01611325038107</v>
      </c>
    </row>
    <row r="218" spans="1:26" x14ac:dyDescent="0.25">
      <c r="A218" s="8">
        <v>45533</v>
      </c>
      <c r="B218">
        <v>258</v>
      </c>
      <c r="C218">
        <v>45</v>
      </c>
      <c r="D218">
        <v>16.5</v>
      </c>
      <c r="E218">
        <v>96.6</v>
      </c>
      <c r="F218">
        <v>134</v>
      </c>
      <c r="G218">
        <v>73</v>
      </c>
      <c r="H218">
        <v>79</v>
      </c>
      <c r="I218">
        <v>97.2</v>
      </c>
      <c r="J218">
        <v>135</v>
      </c>
      <c r="K218">
        <v>81</v>
      </c>
      <c r="L218">
        <v>67</v>
      </c>
      <c r="M218">
        <v>3</v>
      </c>
      <c r="N218">
        <v>37.015102040816323</v>
      </c>
      <c r="O218">
        <v>32.6586945886934</v>
      </c>
      <c r="P218">
        <v>1</v>
      </c>
      <c r="Q218">
        <v>1</v>
      </c>
      <c r="R218">
        <v>2914.3553395667836</v>
      </c>
      <c r="S218">
        <v>397.84503909680592</v>
      </c>
      <c r="T218">
        <v>105.42853820488766</v>
      </c>
      <c r="U218">
        <v>101.34424305957444</v>
      </c>
      <c r="V218">
        <v>27.785301097178991</v>
      </c>
      <c r="W218">
        <v>239.28876055938798</v>
      </c>
      <c r="X218">
        <v>56.434764079147634</v>
      </c>
      <c r="Y218">
        <v>1.1025114155251141</v>
      </c>
      <c r="Z218">
        <v>942.01611325038107</v>
      </c>
    </row>
    <row r="219" spans="1:26" x14ac:dyDescent="0.25">
      <c r="A219" s="8">
        <v>45534</v>
      </c>
      <c r="B219">
        <v>258.8</v>
      </c>
      <c r="C219">
        <v>44.5</v>
      </c>
      <c r="D219">
        <v>16.5</v>
      </c>
      <c r="E219">
        <v>96.6</v>
      </c>
      <c r="F219">
        <v>132</v>
      </c>
      <c r="G219">
        <v>83</v>
      </c>
      <c r="H219">
        <v>66</v>
      </c>
      <c r="I219">
        <v>98.3</v>
      </c>
      <c r="J219">
        <v>125</v>
      </c>
      <c r="K219">
        <v>69</v>
      </c>
      <c r="L219">
        <v>88</v>
      </c>
      <c r="M219">
        <v>9</v>
      </c>
      <c r="N219">
        <v>37.129877551020407</v>
      </c>
      <c r="O219">
        <v>31.997550455105717</v>
      </c>
      <c r="P219">
        <v>0</v>
      </c>
      <c r="Q219">
        <v>0</v>
      </c>
      <c r="R219">
        <v>2914.3553395667836</v>
      </c>
      <c r="S219">
        <v>397.84503909680592</v>
      </c>
      <c r="T219">
        <v>105.42853820488766</v>
      </c>
      <c r="U219">
        <v>101.34424305957444</v>
      </c>
      <c r="V219">
        <v>27.785301097178991</v>
      </c>
      <c r="W219">
        <v>239.28876055938798</v>
      </c>
      <c r="X219">
        <v>56.434764079147634</v>
      </c>
      <c r="Y219">
        <v>1.1025114155251141</v>
      </c>
      <c r="Z219">
        <v>942.01611325038107</v>
      </c>
    </row>
    <row r="220" spans="1:26" x14ac:dyDescent="0.25">
      <c r="A220" s="8">
        <v>45535</v>
      </c>
      <c r="B220">
        <v>258.8</v>
      </c>
      <c r="C220">
        <v>44.5</v>
      </c>
      <c r="D220">
        <v>16.5</v>
      </c>
      <c r="E220">
        <v>96.6</v>
      </c>
      <c r="F220">
        <v>137</v>
      </c>
      <c r="G220">
        <v>81</v>
      </c>
      <c r="H220">
        <v>83</v>
      </c>
      <c r="I220">
        <v>97.4</v>
      </c>
      <c r="J220">
        <v>151</v>
      </c>
      <c r="K220">
        <v>79</v>
      </c>
      <c r="L220">
        <v>71</v>
      </c>
      <c r="M220">
        <v>5</v>
      </c>
      <c r="N220">
        <v>37.129877551020407</v>
      </c>
      <c r="O220">
        <v>31.997550455105717</v>
      </c>
      <c r="P220">
        <v>0</v>
      </c>
      <c r="Q220">
        <v>0</v>
      </c>
      <c r="R220">
        <v>3404.6666666666665</v>
      </c>
      <c r="S220">
        <v>638.76666666666665</v>
      </c>
      <c r="T220">
        <v>62.25</v>
      </c>
      <c r="U220">
        <v>109.2</v>
      </c>
      <c r="V220">
        <v>29.866666666666664</v>
      </c>
      <c r="W220">
        <v>407.61666666666667</v>
      </c>
      <c r="X220">
        <v>80</v>
      </c>
      <c r="Y220">
        <v>0.5</v>
      </c>
      <c r="Z220">
        <v>560.25</v>
      </c>
    </row>
    <row r="221" spans="1:26" x14ac:dyDescent="0.25">
      <c r="A221" s="8">
        <v>45536</v>
      </c>
      <c r="B221">
        <v>261</v>
      </c>
      <c r="C221">
        <v>45</v>
      </c>
      <c r="D221">
        <v>16.5</v>
      </c>
      <c r="E221">
        <v>95.6</v>
      </c>
      <c r="F221">
        <v>134</v>
      </c>
      <c r="G221">
        <v>76</v>
      </c>
      <c r="H221">
        <v>66</v>
      </c>
      <c r="I221">
        <v>98.3</v>
      </c>
      <c r="J221">
        <v>114</v>
      </c>
      <c r="K221">
        <v>71</v>
      </c>
      <c r="L221">
        <v>95</v>
      </c>
      <c r="M221">
        <v>5</v>
      </c>
      <c r="N221">
        <v>37.445510204081636</v>
      </c>
      <c r="O221">
        <v>32.6586945886934</v>
      </c>
      <c r="P221">
        <v>0</v>
      </c>
      <c r="Q221">
        <v>1</v>
      </c>
      <c r="R221">
        <v>3011</v>
      </c>
      <c r="S221">
        <v>478.1</v>
      </c>
      <c r="T221">
        <v>91.25</v>
      </c>
      <c r="U221">
        <v>78.900000000000006</v>
      </c>
      <c r="V221">
        <v>23.9</v>
      </c>
      <c r="W221">
        <v>297.3</v>
      </c>
      <c r="X221">
        <v>82.7</v>
      </c>
      <c r="Y221">
        <v>0.5</v>
      </c>
      <c r="Z221">
        <v>821.25</v>
      </c>
    </row>
    <row r="222" spans="1:26" x14ac:dyDescent="0.25">
      <c r="A222" s="8">
        <v>45537</v>
      </c>
      <c r="B222">
        <v>261.2</v>
      </c>
      <c r="C222">
        <v>45</v>
      </c>
      <c r="D222">
        <v>16.5</v>
      </c>
      <c r="E222">
        <v>97.01</v>
      </c>
      <c r="F222">
        <v>124</v>
      </c>
      <c r="G222">
        <v>73</v>
      </c>
      <c r="H222">
        <v>67</v>
      </c>
      <c r="I222">
        <v>97.9</v>
      </c>
      <c r="J222">
        <v>117</v>
      </c>
      <c r="K222">
        <v>72</v>
      </c>
      <c r="L222">
        <v>87</v>
      </c>
      <c r="M222">
        <v>8</v>
      </c>
      <c r="N222">
        <v>37.474204081632649</v>
      </c>
      <c r="O222">
        <v>32.6586945886934</v>
      </c>
      <c r="P222">
        <v>0</v>
      </c>
      <c r="Q222">
        <v>1</v>
      </c>
      <c r="R222">
        <v>1508</v>
      </c>
      <c r="S222">
        <v>238.3</v>
      </c>
      <c r="T222">
        <v>52</v>
      </c>
      <c r="U222">
        <v>28.2</v>
      </c>
      <c r="V222">
        <v>5.2</v>
      </c>
      <c r="W222">
        <v>150.4</v>
      </c>
      <c r="X222">
        <v>52</v>
      </c>
      <c r="Y222">
        <v>0.5</v>
      </c>
      <c r="Z222">
        <v>468</v>
      </c>
    </row>
    <row r="223" spans="1:26" x14ac:dyDescent="0.25">
      <c r="A223" s="8">
        <v>45538</v>
      </c>
      <c r="B223">
        <v>261</v>
      </c>
      <c r="C223">
        <v>44.5</v>
      </c>
      <c r="D223">
        <v>16.5</v>
      </c>
      <c r="E223">
        <v>96.4</v>
      </c>
      <c r="F223">
        <v>137</v>
      </c>
      <c r="G223">
        <v>84</v>
      </c>
      <c r="H223">
        <v>68</v>
      </c>
      <c r="I223">
        <v>98.3</v>
      </c>
      <c r="J223">
        <v>109</v>
      </c>
      <c r="K223">
        <v>69</v>
      </c>
      <c r="L223">
        <v>86</v>
      </c>
      <c r="M223">
        <v>12</v>
      </c>
      <c r="N223">
        <v>37.445510204081636</v>
      </c>
      <c r="O223">
        <v>31.997550455105717</v>
      </c>
      <c r="P223">
        <v>0</v>
      </c>
      <c r="Q223">
        <v>1</v>
      </c>
      <c r="R223">
        <v>4368</v>
      </c>
      <c r="S223">
        <v>526.29999999999995</v>
      </c>
      <c r="T223">
        <v>200.5</v>
      </c>
      <c r="U223">
        <v>92.7</v>
      </c>
      <c r="V223">
        <v>37.200000000000003</v>
      </c>
      <c r="W223">
        <v>208.4</v>
      </c>
      <c r="X223">
        <v>22.5</v>
      </c>
      <c r="Y223">
        <v>2</v>
      </c>
      <c r="Z223">
        <v>1804.5</v>
      </c>
    </row>
    <row r="224" spans="1:26" x14ac:dyDescent="0.25">
      <c r="A224" s="8">
        <v>45539</v>
      </c>
      <c r="B224">
        <v>259</v>
      </c>
      <c r="C224">
        <v>45.5</v>
      </c>
      <c r="D224">
        <v>16.5</v>
      </c>
      <c r="E224">
        <v>97.5</v>
      </c>
      <c r="F224">
        <v>140</v>
      </c>
      <c r="G224">
        <v>86</v>
      </c>
      <c r="H224">
        <v>78</v>
      </c>
      <c r="I224">
        <v>97.7</v>
      </c>
      <c r="J224">
        <v>148</v>
      </c>
      <c r="K224">
        <v>72</v>
      </c>
      <c r="L224">
        <v>68</v>
      </c>
      <c r="M224">
        <v>12</v>
      </c>
      <c r="N224">
        <v>37.158571428571427</v>
      </c>
      <c r="O224">
        <v>33.308339978650658</v>
      </c>
      <c r="P224">
        <v>1</v>
      </c>
      <c r="Q224">
        <v>0</v>
      </c>
      <c r="R224">
        <v>1983.9</v>
      </c>
      <c r="S224">
        <v>341.87333333333328</v>
      </c>
      <c r="T224">
        <v>49.655000000000001</v>
      </c>
      <c r="U224">
        <v>66.016666666666666</v>
      </c>
      <c r="V224">
        <v>37.633333333333333</v>
      </c>
      <c r="W224">
        <v>228.15166666666667</v>
      </c>
      <c r="X224">
        <v>66.2</v>
      </c>
      <c r="Y224">
        <v>1.5</v>
      </c>
      <c r="Z224">
        <v>446.89499999999998</v>
      </c>
    </row>
    <row r="225" spans="1:26" x14ac:dyDescent="0.25">
      <c r="A225" s="8">
        <v>45540</v>
      </c>
      <c r="B225">
        <v>258.60000000000002</v>
      </c>
      <c r="C225">
        <v>45</v>
      </c>
      <c r="D225">
        <v>16.5</v>
      </c>
      <c r="E225">
        <v>96.1</v>
      </c>
      <c r="F225">
        <v>130</v>
      </c>
      <c r="G225">
        <v>80</v>
      </c>
      <c r="H225">
        <v>60</v>
      </c>
      <c r="I225">
        <v>96.8</v>
      </c>
      <c r="J225">
        <v>132</v>
      </c>
      <c r="K225">
        <v>79</v>
      </c>
      <c r="L225">
        <v>65</v>
      </c>
      <c r="M225">
        <v>3.5</v>
      </c>
      <c r="N225">
        <v>37.101183673469393</v>
      </c>
      <c r="O225">
        <v>32.6586945886934</v>
      </c>
      <c r="P225">
        <v>1</v>
      </c>
      <c r="Q225">
        <v>1</v>
      </c>
      <c r="R225">
        <v>1723.8200000000002</v>
      </c>
      <c r="S225">
        <v>269.86933333333332</v>
      </c>
      <c r="T225">
        <v>44.442999999999998</v>
      </c>
      <c r="U225">
        <v>67.25266666666667</v>
      </c>
      <c r="V225">
        <v>44.481333333333332</v>
      </c>
      <c r="W225">
        <v>128.01566666666668</v>
      </c>
      <c r="X225">
        <v>32.44</v>
      </c>
      <c r="Y225">
        <v>2</v>
      </c>
      <c r="Z225">
        <v>399.98700000000002</v>
      </c>
    </row>
    <row r="226" spans="1:26" x14ac:dyDescent="0.25">
      <c r="A226" s="8">
        <v>45541</v>
      </c>
      <c r="B226">
        <v>255.8</v>
      </c>
      <c r="C226">
        <v>45</v>
      </c>
      <c r="D226">
        <v>16.5</v>
      </c>
      <c r="E226">
        <v>95.8</v>
      </c>
      <c r="F226">
        <v>136</v>
      </c>
      <c r="G226">
        <v>75</v>
      </c>
      <c r="H226">
        <v>60</v>
      </c>
      <c r="I226">
        <v>98.1</v>
      </c>
      <c r="J226">
        <v>132</v>
      </c>
      <c r="K226">
        <v>76</v>
      </c>
      <c r="L226">
        <v>91</v>
      </c>
      <c r="M226">
        <v>4.5</v>
      </c>
      <c r="N226">
        <v>36.699469387755101</v>
      </c>
      <c r="O226">
        <v>32.6586945886934</v>
      </c>
      <c r="P226">
        <v>1</v>
      </c>
      <c r="Q226">
        <v>1</v>
      </c>
      <c r="R226">
        <v>2553.94</v>
      </c>
      <c r="S226">
        <v>452.02033333333333</v>
      </c>
      <c r="T226">
        <v>58.711000000000006</v>
      </c>
      <c r="U226">
        <v>82.283666666666676</v>
      </c>
      <c r="V226">
        <v>38.439333333333337</v>
      </c>
      <c r="W226">
        <v>302.9496666666667</v>
      </c>
      <c r="X226">
        <v>84.53</v>
      </c>
      <c r="Y226">
        <v>1.5</v>
      </c>
      <c r="Z226">
        <v>528.399</v>
      </c>
    </row>
    <row r="227" spans="1:26" x14ac:dyDescent="0.25">
      <c r="A227" s="8">
        <v>45542</v>
      </c>
      <c r="B227">
        <v>255</v>
      </c>
      <c r="C227">
        <v>45</v>
      </c>
      <c r="D227">
        <v>16.5</v>
      </c>
      <c r="E227">
        <v>95.1</v>
      </c>
      <c r="F227">
        <v>127</v>
      </c>
      <c r="G227">
        <v>70</v>
      </c>
      <c r="H227">
        <v>63</v>
      </c>
      <c r="I227">
        <v>97.1</v>
      </c>
      <c r="J227">
        <v>124</v>
      </c>
      <c r="K227">
        <v>71</v>
      </c>
      <c r="L227">
        <v>95</v>
      </c>
      <c r="M227">
        <v>4.5</v>
      </c>
      <c r="N227">
        <v>36.584693877551018</v>
      </c>
      <c r="O227">
        <v>32.6586945886934</v>
      </c>
      <c r="P227">
        <v>1</v>
      </c>
      <c r="Q227">
        <v>1</v>
      </c>
      <c r="R227">
        <v>8019</v>
      </c>
      <c r="S227">
        <v>976.6</v>
      </c>
      <c r="T227">
        <v>282.3</v>
      </c>
      <c r="U227">
        <v>196.6</v>
      </c>
      <c r="V227">
        <v>44.3</v>
      </c>
      <c r="W227">
        <v>481.8</v>
      </c>
      <c r="X227">
        <v>64.5</v>
      </c>
      <c r="Y227">
        <v>1</v>
      </c>
      <c r="Z227">
        <v>2540.6999999999998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27285-9E1C-40D6-8A19-53B7B0C6DB84}">
  <dimension ref="A1:Z26"/>
  <sheetViews>
    <sheetView zoomScaleNormal="100" workbookViewId="0">
      <selection activeCell="F12" sqref="F12"/>
    </sheetView>
  </sheetViews>
  <sheetFormatPr defaultRowHeight="15" x14ac:dyDescent="0.25"/>
  <cols>
    <col min="1" max="1" width="26" customWidth="1"/>
    <col min="2" max="2" width="9.5703125" customWidth="1"/>
    <col min="5" max="5" width="20.7109375" customWidth="1"/>
    <col min="6" max="6" width="26.42578125" customWidth="1"/>
    <col min="7" max="7" width="27.28515625" customWidth="1"/>
    <col min="8" max="8" width="15.85546875" customWidth="1"/>
    <col min="9" max="9" width="18.28515625" customWidth="1"/>
    <col min="10" max="10" width="24" customWidth="1"/>
    <col min="11" max="11" width="24.85546875" customWidth="1"/>
    <col min="12" max="12" width="13.42578125" customWidth="1"/>
    <col min="18" max="18" width="10.7109375" customWidth="1"/>
    <col min="21" max="21" width="9.7109375" customWidth="1"/>
    <col min="24" max="24" width="10.85546875" customWidth="1"/>
    <col min="26" max="26" width="13.85546875" customWidth="1"/>
  </cols>
  <sheetData>
    <row r="1" spans="1:26" x14ac:dyDescent="0.25">
      <c r="A1" t="s">
        <v>115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  <c r="Q1" t="s">
        <v>105</v>
      </c>
      <c r="R1" t="s">
        <v>106</v>
      </c>
      <c r="S1" t="s">
        <v>107</v>
      </c>
      <c r="T1" t="s">
        <v>108</v>
      </c>
      <c r="U1" t="s">
        <v>109</v>
      </c>
      <c r="V1" t="s">
        <v>110</v>
      </c>
      <c r="W1" t="s">
        <v>111</v>
      </c>
      <c r="X1" t="s">
        <v>112</v>
      </c>
      <c r="Y1" t="s">
        <v>113</v>
      </c>
      <c r="Z1" t="s">
        <v>114</v>
      </c>
    </row>
    <row r="2" spans="1:26" x14ac:dyDescent="0.25">
      <c r="A2" t="s">
        <v>90</v>
      </c>
      <c r="B2">
        <f>CORREL('Cleaned Log'!$B$2:$B$227,'Cleaned Log'!B$2:B$227)</f>
        <v>1</v>
      </c>
      <c r="C2">
        <f>CORREL('Cleaned Log'!$B2:$B227,'Cleaned Log'!C2:C227)</f>
        <v>0.88191855015882414</v>
      </c>
      <c r="D2">
        <f>CORREL('Cleaned Log'!$B2:$B227,'Cleaned Log'!D2:D227)</f>
        <v>0.55737890997875394</v>
      </c>
      <c r="E2">
        <f>CORREL('Cleaned Log'!$B2:$B227,'Cleaned Log'!E2:E227)</f>
        <v>8.4205114866224617E-2</v>
      </c>
      <c r="F2">
        <f>CORREL('Cleaned Log'!$B2:$B227,'Cleaned Log'!F2:F227)</f>
        <v>-6.9149351787783878E-2</v>
      </c>
      <c r="G2">
        <f>CORREL('Cleaned Log'!$B2:$B227,'Cleaned Log'!G2:G227)</f>
        <v>0.10238987585293634</v>
      </c>
      <c r="H2">
        <f>CORREL('Cleaned Log'!$B2:$B227,'Cleaned Log'!H2:H227)</f>
        <v>-2.5020485112210271E-3</v>
      </c>
      <c r="I2">
        <f>CORREL('Cleaned Log'!$B2:$B227,'Cleaned Log'!I2:I227)</f>
        <v>0.11747879009101618</v>
      </c>
      <c r="J2">
        <f>CORREL('Cleaned Log'!$B2:$B227,'Cleaned Log'!J2:J227)</f>
        <v>-0.19849551779487629</v>
      </c>
      <c r="K2">
        <f>CORREL('Cleaned Log'!$B2:$B227,'Cleaned Log'!K2:K227)</f>
        <v>-4.5351271029394576E-2</v>
      </c>
      <c r="L2">
        <f>CORREL('Cleaned Log'!$B2:$B227,'Cleaned Log'!L2:L227)</f>
        <v>4.7660844450372331E-2</v>
      </c>
      <c r="M2">
        <f>CORREL('Cleaned Log'!$B2:$B227,'Cleaned Log'!M2:M227)</f>
        <v>9.2585861926864924E-2</v>
      </c>
      <c r="N2">
        <f>CORREL('Cleaned Log'!$B2:$B227,'Cleaned Log'!N2:N227)</f>
        <v>0.99999999999999911</v>
      </c>
      <c r="O2">
        <f>CORREL('Cleaned Log'!$B2:$B227,'Cleaned Log'!O2:O227)</f>
        <v>0.83211817301933644</v>
      </c>
      <c r="P2">
        <f>CORREL('Cleaned Log'!$B2:$B227,'Cleaned Log'!P2:P227)</f>
        <v>6.2090472446232295E-2</v>
      </c>
      <c r="Q2">
        <f>CORREL('Cleaned Log'!$B2:$B227,'Cleaned Log'!Q2:Q227)</f>
        <v>0.1841076411309171</v>
      </c>
      <c r="R2">
        <f>CORREL('Cleaned Log'!$B2:$B227,'Cleaned Log'!R2:R227)</f>
        <v>-0.12422019319485436</v>
      </c>
      <c r="S2">
        <f>CORREL('Cleaned Log'!$B2:$B227,'Cleaned Log'!S2:S227)</f>
        <v>-0.14437686326304017</v>
      </c>
      <c r="T2">
        <f>CORREL('Cleaned Log'!$B2:$B227,'Cleaned Log'!T2:T227)</f>
        <v>-7.1393952878844563E-2</v>
      </c>
      <c r="U2">
        <f>CORREL('Cleaned Log'!$B2:$B227,'Cleaned Log'!U2:U227)</f>
        <v>-0.13661044691388291</v>
      </c>
      <c r="V2">
        <f>CORREL('Cleaned Log'!$B2:$B227,'Cleaned Log'!V2:V227)</f>
        <v>3.053017342028316E-2</v>
      </c>
      <c r="W2">
        <f>CORREL('Cleaned Log'!$B2:$B227,'Cleaned Log'!W2:W227)</f>
        <v>-0.23397692168994355</v>
      </c>
      <c r="X2">
        <f>CORREL('Cleaned Log'!$B2:$B227,'Cleaned Log'!X2:X227)</f>
        <v>-0.26471425642369284</v>
      </c>
      <c r="Y2">
        <f>CORREL('Cleaned Log'!$B2:$B227,'Cleaned Log'!Y2:Y227)</f>
        <v>1.2809893703450408E-2</v>
      </c>
      <c r="Z2">
        <f>CORREL('Cleaned Log'!$B2:$B227,'Cleaned Log'!Z2:Z227)</f>
        <v>-7.5469368192368547E-2</v>
      </c>
    </row>
    <row r="3" spans="1:26" x14ac:dyDescent="0.25">
      <c r="A3" t="s">
        <v>91</v>
      </c>
      <c r="B3">
        <f>CORREL('Cleaned Log'!$C$2:$C$227,'Cleaned Log'!B$2:B$227)</f>
        <v>0.88191855015882414</v>
      </c>
      <c r="C3">
        <f>CORREL('Cleaned Log'!$C$2:$C$227,'Cleaned Log'!C$2:C$227)</f>
        <v>1.0000000000000002</v>
      </c>
      <c r="D3">
        <f>CORREL('Cleaned Log'!$C$2:$C$227,'Cleaned Log'!D$2:D$227)</f>
        <v>0.55028134984216692</v>
      </c>
      <c r="E3">
        <f>CORREL('Cleaned Log'!$C$2:$C$227,'Cleaned Log'!E$2:E$227)</f>
        <v>0.14822563633139701</v>
      </c>
      <c r="F3">
        <f>CORREL('Cleaned Log'!$C$2:$C$227,'Cleaned Log'!F$2:F$227)</f>
        <v>-0.10514674051999021</v>
      </c>
      <c r="G3">
        <f>CORREL('Cleaned Log'!$C$2:$C$227,'Cleaned Log'!G$2:G$227)</f>
        <v>3.6851209966915682E-2</v>
      </c>
      <c r="H3">
        <f>CORREL('Cleaned Log'!$C$2:$C$227,'Cleaned Log'!H$2:H$227)</f>
        <v>-7.4377604039602844E-3</v>
      </c>
      <c r="I3">
        <f>CORREL('Cleaned Log'!$C$2:$C$227,'Cleaned Log'!I$2:I$227)</f>
        <v>5.9948133814841403E-2</v>
      </c>
      <c r="J3">
        <f>CORREL('Cleaned Log'!$C$2:$C$227,'Cleaned Log'!J$2:J$227)</f>
        <v>-0.18198413141396547</v>
      </c>
      <c r="K3">
        <f>CORREL('Cleaned Log'!$C$2:$C$227,'Cleaned Log'!K$2:K$227)</f>
        <v>-0.12289270288999904</v>
      </c>
      <c r="L3">
        <f>CORREL('Cleaned Log'!$C$2:$C$227,'Cleaned Log'!L$2:L$227)</f>
        <v>-2.8691851592622896E-2</v>
      </c>
      <c r="M3">
        <f>CORREL('Cleaned Log'!$C$2:$C$227,'Cleaned Log'!M$2:M$227)</f>
        <v>9.1362652272990258E-2</v>
      </c>
      <c r="N3">
        <f>CORREL('Cleaned Log'!$C$2:$C$227,'Cleaned Log'!N$2:N$227)</f>
        <v>0.8819185501588227</v>
      </c>
      <c r="O3">
        <f>CORREL('Cleaned Log'!$C$2:$C$227,'Cleaned Log'!O$2:O$227)</f>
        <v>0.96979634970107298</v>
      </c>
      <c r="P3">
        <f>CORREL('Cleaned Log'!$C$2:$C$227,'Cleaned Log'!P$2:P$227)</f>
        <v>0.11085468200307184</v>
      </c>
      <c r="Q3">
        <f>CORREL('Cleaned Log'!$C$2:$C$227,'Cleaned Log'!Q$2:Q$227)</f>
        <v>0.20906237158828719</v>
      </c>
      <c r="R3">
        <f>CORREL('Cleaned Log'!$C$2:$C$227,'Cleaned Log'!R$2:R$227)</f>
        <v>-0.18063607733698817</v>
      </c>
      <c r="S3">
        <f>CORREL('Cleaned Log'!$C$2:$C$227,'Cleaned Log'!S$2:S$227)</f>
        <v>-0.19454391191326217</v>
      </c>
      <c r="T3">
        <f>CORREL('Cleaned Log'!$C$2:$C$227,'Cleaned Log'!T$2:T$227)</f>
        <v>-0.14124688936824326</v>
      </c>
      <c r="U3">
        <f>CORREL('Cleaned Log'!$C$2:$C$227,'Cleaned Log'!U$2:U$227)</f>
        <v>-0.16183603881863964</v>
      </c>
      <c r="V3">
        <f>CORREL('Cleaned Log'!$C$2:$C$227,'Cleaned Log'!V$2:V$227)</f>
        <v>7.6244947351028963E-2</v>
      </c>
      <c r="W3">
        <f>CORREL('Cleaned Log'!$C$2:$C$227,'Cleaned Log'!W$2:W$227)</f>
        <v>-0.27203536898465186</v>
      </c>
      <c r="X3">
        <f>CORREL('Cleaned Log'!$C$2:$C$227,'Cleaned Log'!X$2:X$227)</f>
        <v>-0.26141863325053849</v>
      </c>
      <c r="Y3">
        <f>CORREL('Cleaned Log'!$C$2:$C$227,'Cleaned Log'!Y$2:Y$227)</f>
        <v>0.10821269799463883</v>
      </c>
      <c r="Z3">
        <f>CORREL('Cleaned Log'!$C$2:$C$227,'Cleaned Log'!Z$2:Z$227)</f>
        <v>-0.1485526172079786</v>
      </c>
    </row>
    <row r="4" spans="1:26" x14ac:dyDescent="0.25">
      <c r="A4" t="s">
        <v>92</v>
      </c>
      <c r="B4">
        <f>CORREL('Cleaned Log'!$D$2:$D$227,'Cleaned Log'!B$2:B$227)</f>
        <v>0.55737890997875394</v>
      </c>
      <c r="C4">
        <f>CORREL('Cleaned Log'!$D$2:$D$227,'Cleaned Log'!C$2:C$227)</f>
        <v>0.55028134984216692</v>
      </c>
      <c r="D4">
        <f>CORREL('Cleaned Log'!$D$2:$D$227,'Cleaned Log'!D$2:D$227)</f>
        <v>0.99999999999999989</v>
      </c>
      <c r="E4">
        <f>CORREL('Cleaned Log'!$D$2:$D$227,'Cleaned Log'!E$2:E$227)</f>
        <v>4.4001847571835439E-3</v>
      </c>
      <c r="F4">
        <f>CORREL('Cleaned Log'!$D$2:$D$227,'Cleaned Log'!F$2:F$227)</f>
        <v>-5.9370848458591828E-2</v>
      </c>
      <c r="G4">
        <f>CORREL('Cleaned Log'!$D$2:$D$227,'Cleaned Log'!G$2:G$227)</f>
        <v>-2.4430001774839734E-2</v>
      </c>
      <c r="H4">
        <f>CORREL('Cleaned Log'!$D$2:$D$227,'Cleaned Log'!H$2:H$227)</f>
        <v>-0.18401678875194116</v>
      </c>
      <c r="I4">
        <f>CORREL('Cleaned Log'!$D$2:$D$227,'Cleaned Log'!I$2:I$227)</f>
        <v>-8.7813870236863031E-2</v>
      </c>
      <c r="J4">
        <f>CORREL('Cleaned Log'!$D$2:$D$227,'Cleaned Log'!J$2:J$227)</f>
        <v>-3.1451460878958283E-3</v>
      </c>
      <c r="K4">
        <f>CORREL('Cleaned Log'!$D$2:$D$227,'Cleaned Log'!K$2:K$227)</f>
        <v>-2.106763173449561E-2</v>
      </c>
      <c r="L4">
        <f>CORREL('Cleaned Log'!$D$2:$D$227,'Cleaned Log'!L$2:L$227)</f>
        <v>-0.10118433180217652</v>
      </c>
      <c r="M4">
        <f>CORREL('Cleaned Log'!$D$2:$D$227,'Cleaned Log'!M$2:M$227)</f>
        <v>4.107448581196891E-2</v>
      </c>
      <c r="N4">
        <f>CORREL('Cleaned Log'!$D$2:$D$227,'Cleaned Log'!N$2:N$227)</f>
        <v>0.55737890997875295</v>
      </c>
      <c r="O4">
        <f>CORREL('Cleaned Log'!$D$2:$D$227,'Cleaned Log'!O$2:O$227)</f>
        <v>0.33062509959929326</v>
      </c>
      <c r="P4">
        <f>CORREL('Cleaned Log'!$D$2:$D$227,'Cleaned Log'!P$2:P$227)</f>
        <v>0.31764906607412829</v>
      </c>
      <c r="Q4">
        <f>CORREL('Cleaned Log'!$D$2:$D$227,'Cleaned Log'!Q$2:Q$227)</f>
        <v>0.11315811211165284</v>
      </c>
      <c r="R4">
        <f>CORREL('Cleaned Log'!$D$2:$D$227,'Cleaned Log'!R$2:R$227)</f>
        <v>-0.29768056821612499</v>
      </c>
      <c r="S4">
        <f>CORREL('Cleaned Log'!$D$2:$D$227,'Cleaned Log'!S$2:S$227)</f>
        <v>-0.3653695125365185</v>
      </c>
      <c r="T4">
        <f>CORREL('Cleaned Log'!$D$2:$D$227,'Cleaned Log'!T$2:T$227)</f>
        <v>-0.20319090224102293</v>
      </c>
      <c r="U4">
        <f>CORREL('Cleaned Log'!$D$2:$D$227,'Cleaned Log'!U$2:U$227)</f>
        <v>-0.14804570238612244</v>
      </c>
      <c r="V4">
        <f>CORREL('Cleaned Log'!$D$2:$D$227,'Cleaned Log'!V$2:V$227)</f>
        <v>-0.10646047249413834</v>
      </c>
      <c r="W4">
        <f>CORREL('Cleaned Log'!$D$2:$D$227,'Cleaned Log'!W$2:W$227)</f>
        <v>-0.42276935768868457</v>
      </c>
      <c r="X4">
        <f>CORREL('Cleaned Log'!$D$2:$D$227,'Cleaned Log'!X$2:X$227)</f>
        <v>-0.38278794766542346</v>
      </c>
      <c r="Y4">
        <f>CORREL('Cleaned Log'!$D$2:$D$227,'Cleaned Log'!Y$2:Y$227)</f>
        <v>0.21961313067160149</v>
      </c>
      <c r="Z4">
        <f>CORREL('Cleaned Log'!$D$2:$D$227,'Cleaned Log'!Z$2:Z$227)</f>
        <v>-0.22080502705447294</v>
      </c>
    </row>
    <row r="5" spans="1:26" x14ac:dyDescent="0.25">
      <c r="A5" t="s">
        <v>93</v>
      </c>
      <c r="B5">
        <f>CORREL('Cleaned Log'!$E$2:$E$227,'Cleaned Log'!B$2:B$227)</f>
        <v>8.4205114866224617E-2</v>
      </c>
      <c r="C5">
        <f>CORREL('Cleaned Log'!$E$2:$E$227,'Cleaned Log'!C$2:C$227)</f>
        <v>0.14822563633139701</v>
      </c>
      <c r="D5">
        <f>CORREL('Cleaned Log'!$E$2:$E$227,'Cleaned Log'!D$2:D$227)</f>
        <v>4.4001847571835439E-3</v>
      </c>
      <c r="E5">
        <f>CORREL('Cleaned Log'!$E$2:$E$227,'Cleaned Log'!E$2:E$227)</f>
        <v>1</v>
      </c>
      <c r="F5">
        <f>CORREL('Cleaned Log'!$E$2:$E$227,'Cleaned Log'!F$2:F$227)</f>
        <v>0.20942929949489988</v>
      </c>
      <c r="G5">
        <f>CORREL('Cleaned Log'!$E$2:$E$227,'Cleaned Log'!G$2:G$227)</f>
        <v>0.14834260575500963</v>
      </c>
      <c r="H5">
        <f>CORREL('Cleaned Log'!$E$2:$E$227,'Cleaned Log'!H$2:H$227)</f>
        <v>0.38750669473153065</v>
      </c>
      <c r="I5">
        <f>CORREL('Cleaned Log'!$E$2:$E$227,'Cleaned Log'!I$2:I$227)</f>
        <v>8.9207571859563531E-2</v>
      </c>
      <c r="J5">
        <f>CORREL('Cleaned Log'!$E$2:$E$227,'Cleaned Log'!J$2:J$227)</f>
        <v>-3.6449559165191929E-2</v>
      </c>
      <c r="K5">
        <f>CORREL('Cleaned Log'!$E$2:$E$227,'Cleaned Log'!K$2:K$227)</f>
        <v>-9.4217290755229971E-2</v>
      </c>
      <c r="L5">
        <f>CORREL('Cleaned Log'!$E$2:$E$227,'Cleaned Log'!L$2:L$227)</f>
        <v>-9.2539625398340375E-2</v>
      </c>
      <c r="M5">
        <f>CORREL('Cleaned Log'!$E$2:$E$227,'Cleaned Log'!M$2:M$227)</f>
        <v>0.17349947155265005</v>
      </c>
      <c r="N5">
        <f>CORREL('Cleaned Log'!$E$2:$E$227,'Cleaned Log'!N$2:N$227)</f>
        <v>8.4205114866224451E-2</v>
      </c>
      <c r="O5">
        <f>CORREL('Cleaned Log'!$E$2:$E$227,'Cleaned Log'!O$2:O$227)</f>
        <v>0.16771603761123977</v>
      </c>
      <c r="P5">
        <f>CORREL('Cleaned Log'!$E$2:$E$227,'Cleaned Log'!P$2:P$227)</f>
        <v>-8.4790077204062661E-2</v>
      </c>
      <c r="Q5">
        <f>CORREL('Cleaned Log'!$E$2:$E$227,'Cleaned Log'!Q$2:Q$227)</f>
        <v>-0.15669003399017165</v>
      </c>
      <c r="R5">
        <f>CORREL('Cleaned Log'!$E$2:$E$227,'Cleaned Log'!R$2:R$227)</f>
        <v>5.9425532325757889E-2</v>
      </c>
      <c r="S5">
        <f>CORREL('Cleaned Log'!$E$2:$E$227,'Cleaned Log'!S$2:S$227)</f>
        <v>8.0062888327718656E-2</v>
      </c>
      <c r="T5">
        <f>CORREL('Cleaned Log'!$E$2:$E$227,'Cleaned Log'!T$2:T$227)</f>
        <v>3.7041611404525207E-2</v>
      </c>
      <c r="U5">
        <f>CORREL('Cleaned Log'!$E$2:$E$227,'Cleaned Log'!U$2:U$227)</f>
        <v>3.4224894478305158E-2</v>
      </c>
      <c r="V5">
        <f>CORREL('Cleaned Log'!$E$2:$E$227,'Cleaned Log'!V$2:V$227)</f>
        <v>0.18142155801787871</v>
      </c>
      <c r="W5">
        <f>CORREL('Cleaned Log'!$E$2:$E$227,'Cleaned Log'!W$2:W$227)</f>
        <v>8.8736684661621573E-2</v>
      </c>
      <c r="X5">
        <f>CORREL('Cleaned Log'!$E$2:$E$227,'Cleaned Log'!X$2:X$227)</f>
        <v>0.14082110058342079</v>
      </c>
      <c r="Y5">
        <f>CORREL('Cleaned Log'!$E$2:$E$227,'Cleaned Log'!Y$2:Y$227)</f>
        <v>-7.6836764345114203E-2</v>
      </c>
      <c r="Z5">
        <f>CORREL('Cleaned Log'!$E$2:$E$227,'Cleaned Log'!Z$2:Z$227)</f>
        <v>2.951807819567236E-2</v>
      </c>
    </row>
    <row r="6" spans="1:26" x14ac:dyDescent="0.25">
      <c r="A6" t="s">
        <v>94</v>
      </c>
      <c r="B6">
        <f>CORREL('Cleaned Log'!$F$2:$F$227,'Cleaned Log'!B$2:B$227)</f>
        <v>-6.9149351787783878E-2</v>
      </c>
      <c r="C6">
        <f>CORREL('Cleaned Log'!$F$2:$F$227,'Cleaned Log'!C$2:C$227)</f>
        <v>-0.10514674051999021</v>
      </c>
      <c r="D6">
        <f>CORREL('Cleaned Log'!$F$2:$F$227,'Cleaned Log'!D$2:D$227)</f>
        <v>-5.9370848458591828E-2</v>
      </c>
      <c r="E6">
        <f>CORREL('Cleaned Log'!$F$2:$F$227,'Cleaned Log'!E$2:E$227)</f>
        <v>0.20942929949489988</v>
      </c>
      <c r="F6">
        <f>CORREL('Cleaned Log'!$F$2:$F$227,'Cleaned Log'!F$2:F$227)</f>
        <v>1</v>
      </c>
      <c r="G6">
        <f>CORREL('Cleaned Log'!$F$2:$F$227,'Cleaned Log'!G$2:G$227)</f>
        <v>0.38689414626961049</v>
      </c>
      <c r="H6">
        <f>CORREL('Cleaned Log'!$F$2:$F$227,'Cleaned Log'!H$2:H$227)</f>
        <v>0.23949890182691236</v>
      </c>
      <c r="I6">
        <f>CORREL('Cleaned Log'!$F$2:$F$227,'Cleaned Log'!I$2:I$227)</f>
        <v>0.1490910699036827</v>
      </c>
      <c r="J6">
        <f>CORREL('Cleaned Log'!$F$2:$F$227,'Cleaned Log'!J$2:J$227)</f>
        <v>0.19074942401546013</v>
      </c>
      <c r="K6">
        <f>CORREL('Cleaned Log'!$F$2:$F$227,'Cleaned Log'!K$2:K$227)</f>
        <v>9.7528392710852896E-2</v>
      </c>
      <c r="L6">
        <f>CORREL('Cleaned Log'!$F$2:$F$227,'Cleaned Log'!L$2:L$227)</f>
        <v>0.12615289032433191</v>
      </c>
      <c r="M6">
        <f>CORREL('Cleaned Log'!$F$2:$F$227,'Cleaned Log'!M$2:M$227)</f>
        <v>-4.5061264187297202E-2</v>
      </c>
      <c r="N6">
        <f>CORREL('Cleaned Log'!$F$2:$F$227,'Cleaned Log'!N$2:N$227)</f>
        <v>-6.9149351787784072E-2</v>
      </c>
      <c r="O6">
        <f>CORREL('Cleaned Log'!$F$2:$F$227,'Cleaned Log'!O$2:O$227)</f>
        <v>-0.10052494375371687</v>
      </c>
      <c r="P6">
        <f>CORREL('Cleaned Log'!$F$2:$F$227,'Cleaned Log'!P$2:P$227)</f>
        <v>-6.2499923024656186E-2</v>
      </c>
      <c r="Q6">
        <f>CORREL('Cleaned Log'!$F$2:$F$227,'Cleaned Log'!Q$2:Q$227)</f>
        <v>-0.11387859270623786</v>
      </c>
      <c r="R6">
        <f>CORREL('Cleaned Log'!$F$2:$F$227,'Cleaned Log'!R$2:R$227)</f>
        <v>3.224888425009298E-2</v>
      </c>
      <c r="S6">
        <f>CORREL('Cleaned Log'!$F$2:$F$227,'Cleaned Log'!S$2:S$227)</f>
        <v>3.4458574267339601E-2</v>
      </c>
      <c r="T6">
        <f>CORREL('Cleaned Log'!$F$2:$F$227,'Cleaned Log'!T$2:T$227)</f>
        <v>1.1198394928143526E-3</v>
      </c>
      <c r="U6">
        <f>CORREL('Cleaned Log'!$F$2:$F$227,'Cleaned Log'!U$2:U$227)</f>
        <v>9.3232570809452422E-2</v>
      </c>
      <c r="V6">
        <f>CORREL('Cleaned Log'!$F$2:$F$227,'Cleaned Log'!V$2:V$227)</f>
        <v>5.9464145713781979E-3</v>
      </c>
      <c r="W6">
        <f>CORREL('Cleaned Log'!$F$2:$F$227,'Cleaned Log'!W$2:W$227)</f>
        <v>7.7989873954799588E-2</v>
      </c>
      <c r="X6">
        <f>CORREL('Cleaned Log'!$F$2:$F$227,'Cleaned Log'!X$2:X$227)</f>
        <v>3.0188108274257983E-2</v>
      </c>
      <c r="Y6">
        <f>CORREL('Cleaned Log'!$F$2:$F$227,'Cleaned Log'!Y$2:Y$227)</f>
        <v>-4.2327412730184151E-2</v>
      </c>
      <c r="Z6">
        <f>CORREL('Cleaned Log'!$F$2:$F$227,'Cleaned Log'!Z$2:Z$227)</f>
        <v>-8.5292934371486821E-3</v>
      </c>
    </row>
    <row r="7" spans="1:26" x14ac:dyDescent="0.25">
      <c r="A7" t="s">
        <v>95</v>
      </c>
      <c r="B7">
        <f>CORREL('Cleaned Log'!$G$2:$G$227,'Cleaned Log'!B$2:B$227)</f>
        <v>0.10238987585293634</v>
      </c>
      <c r="C7">
        <f>CORREL('Cleaned Log'!$G$2:$G$227,'Cleaned Log'!C$2:C$227)</f>
        <v>3.6851209966915682E-2</v>
      </c>
      <c r="D7">
        <f>CORREL('Cleaned Log'!$G$2:$G$227,'Cleaned Log'!D$2:D$227)</f>
        <v>-2.4430001774839734E-2</v>
      </c>
      <c r="E7">
        <f>CORREL('Cleaned Log'!$G$2:$G$227,'Cleaned Log'!E$2:E$227)</f>
        <v>0.14834260575500963</v>
      </c>
      <c r="F7">
        <f>CORREL('Cleaned Log'!$G$2:$G$227,'Cleaned Log'!F$2:F$227)</f>
        <v>0.38689414626961049</v>
      </c>
      <c r="G7">
        <f>CORREL('Cleaned Log'!$G$2:$G$227,'Cleaned Log'!G$2:G$227)</f>
        <v>1</v>
      </c>
      <c r="H7">
        <f>CORREL('Cleaned Log'!$G$2:$G$227,'Cleaned Log'!H$2:H$227)</f>
        <v>0.26819525518595111</v>
      </c>
      <c r="I7">
        <f>CORREL('Cleaned Log'!$G$2:$G$227,'Cleaned Log'!I$2:I$227)</f>
        <v>0.10102606291172657</v>
      </c>
      <c r="J7">
        <f>CORREL('Cleaned Log'!$G$2:$G$227,'Cleaned Log'!J$2:J$227)</f>
        <v>0.19285960412025008</v>
      </c>
      <c r="K7">
        <f>CORREL('Cleaned Log'!$G$2:$G$227,'Cleaned Log'!K$2:K$227)</f>
        <v>0.11622875194785025</v>
      </c>
      <c r="L7">
        <f>CORREL('Cleaned Log'!$G$2:$G$227,'Cleaned Log'!L$2:L$227)</f>
        <v>6.9096000610344821E-2</v>
      </c>
      <c r="M7">
        <f>CORREL('Cleaned Log'!$G$2:$G$227,'Cleaned Log'!M$2:M$227)</f>
        <v>9.4902526238455534E-2</v>
      </c>
      <c r="N7">
        <f>CORREL('Cleaned Log'!$G$2:$G$227,'Cleaned Log'!N$2:N$227)</f>
        <v>0.1023898758529365</v>
      </c>
      <c r="O7">
        <f>CORREL('Cleaned Log'!$G$2:$G$227,'Cleaned Log'!O$2:O$227)</f>
        <v>5.0054555729710661E-2</v>
      </c>
      <c r="P7">
        <f>CORREL('Cleaned Log'!$G$2:$G$227,'Cleaned Log'!P$2:P$227)</f>
        <v>-0.22610401736328792</v>
      </c>
      <c r="Q7">
        <f>CORREL('Cleaned Log'!$G$2:$G$227,'Cleaned Log'!Q$2:Q$227)</f>
        <v>-3.4507466544109688E-2</v>
      </c>
      <c r="R7">
        <f>CORREL('Cleaned Log'!$G$2:$G$227,'Cleaned Log'!R$2:R$227)</f>
        <v>0.14364681724682035</v>
      </c>
      <c r="S7">
        <f>CORREL('Cleaned Log'!$G$2:$G$227,'Cleaned Log'!S$2:S$227)</f>
        <v>0.17019260650544613</v>
      </c>
      <c r="T7">
        <f>CORREL('Cleaned Log'!$G$2:$G$227,'Cleaned Log'!T$2:T$227)</f>
        <v>8.9164787020613603E-2</v>
      </c>
      <c r="U7">
        <f>CORREL('Cleaned Log'!$G$2:$G$227,'Cleaned Log'!U$2:U$227)</f>
        <v>7.3989141138436382E-2</v>
      </c>
      <c r="V7">
        <f>CORREL('Cleaned Log'!$G$2:$G$227,'Cleaned Log'!V$2:V$227)</f>
        <v>6.6990831153945135E-2</v>
      </c>
      <c r="W7">
        <f>CORREL('Cleaned Log'!$G$2:$G$227,'Cleaned Log'!W$2:W$227)</f>
        <v>0.19660266097841608</v>
      </c>
      <c r="X7">
        <f>CORREL('Cleaned Log'!$G$2:$G$227,'Cleaned Log'!X$2:X$227)</f>
        <v>7.4598287372889718E-2</v>
      </c>
      <c r="Y7">
        <f>CORREL('Cleaned Log'!$G$2:$G$227,'Cleaned Log'!Y$2:Y$227)</f>
        <v>-0.11570113526345124</v>
      </c>
      <c r="Z7">
        <f>CORREL('Cleaned Log'!$G$2:$G$227,'Cleaned Log'!Z$2:Z$227)</f>
        <v>8.29628377564674E-2</v>
      </c>
    </row>
    <row r="8" spans="1:26" x14ac:dyDescent="0.25">
      <c r="A8" t="s">
        <v>96</v>
      </c>
      <c r="B8">
        <f>CORREL('Cleaned Log'!$H$2:$H$227,'Cleaned Log'!B$2:B$227)</f>
        <v>-2.5020485112210271E-3</v>
      </c>
      <c r="C8">
        <f>CORREL('Cleaned Log'!$H$2:$H$227,'Cleaned Log'!C$2:C$227)</f>
        <v>-7.4377604039602844E-3</v>
      </c>
      <c r="D8">
        <f>CORREL('Cleaned Log'!$H$2:$H$227,'Cleaned Log'!D$2:D$227)</f>
        <v>-0.18401678875194116</v>
      </c>
      <c r="E8">
        <f>CORREL('Cleaned Log'!$H$2:$H$227,'Cleaned Log'!E$2:E$227)</f>
        <v>0.38750669473153065</v>
      </c>
      <c r="F8">
        <f>CORREL('Cleaned Log'!$H$2:$H$227,'Cleaned Log'!F$2:F$227)</f>
        <v>0.23949890182691236</v>
      </c>
      <c r="G8">
        <f>CORREL('Cleaned Log'!$H$2:$H$227,'Cleaned Log'!G$2:G$227)</f>
        <v>0.26819525518595111</v>
      </c>
      <c r="H8">
        <f>CORREL('Cleaned Log'!$H$2:$H$227,'Cleaned Log'!H$2:H$227)</f>
        <v>1.0000000000000002</v>
      </c>
      <c r="I8">
        <f>CORREL('Cleaned Log'!$H$2:$H$227,'Cleaned Log'!I$2:I$227)</f>
        <v>0.19197973871775792</v>
      </c>
      <c r="J8">
        <f>CORREL('Cleaned Log'!$H$2:$H$227,'Cleaned Log'!J$2:J$227)</f>
        <v>0.10068381080825398</v>
      </c>
      <c r="K8">
        <f>CORREL('Cleaned Log'!$H$2:$H$227,'Cleaned Log'!K$2:K$227)</f>
        <v>5.4094047459304177E-2</v>
      </c>
      <c r="L8">
        <f>CORREL('Cleaned Log'!$H$2:$H$227,'Cleaned Log'!L$2:L$227)</f>
        <v>0.16069354015299753</v>
      </c>
      <c r="M8">
        <f>CORREL('Cleaned Log'!$H$2:$H$227,'Cleaned Log'!M$2:M$227)</f>
        <v>0.1202241046539517</v>
      </c>
      <c r="N8">
        <f>CORREL('Cleaned Log'!$H$2:$H$227,'Cleaned Log'!N$2:N$227)</f>
        <v>-2.5020485112208705E-3</v>
      </c>
      <c r="O8">
        <f>CORREL('Cleaned Log'!$H$2:$H$227,'Cleaned Log'!O$2:O$227)</f>
        <v>4.6514098908395175E-2</v>
      </c>
      <c r="P8">
        <f>CORREL('Cleaned Log'!$H$2:$H$227,'Cleaned Log'!P$2:P$227)</f>
        <v>-0.33417956762072065</v>
      </c>
      <c r="Q8">
        <f>CORREL('Cleaned Log'!$H$2:$H$227,'Cleaned Log'!Q$2:Q$227)</f>
        <v>-0.10937957011954534</v>
      </c>
      <c r="R8">
        <f>CORREL('Cleaned Log'!$H$2:$H$227,'Cleaned Log'!R$2:R$227)</f>
        <v>0.19582994256024369</v>
      </c>
      <c r="S8">
        <f>CORREL('Cleaned Log'!$H$2:$H$227,'Cleaned Log'!S$2:S$227)</f>
        <v>0.27128774309973519</v>
      </c>
      <c r="T8">
        <f>CORREL('Cleaned Log'!$H$2:$H$227,'Cleaned Log'!T$2:T$227)</f>
        <v>8.7930849429348465E-2</v>
      </c>
      <c r="U8">
        <f>CORREL('Cleaned Log'!$H$2:$H$227,'Cleaned Log'!U$2:U$227)</f>
        <v>1.5697695855079477E-2</v>
      </c>
      <c r="V8">
        <f>CORREL('Cleaned Log'!$H$2:$H$227,'Cleaned Log'!V$2:V$227)</f>
        <v>7.5218952754496041E-2</v>
      </c>
      <c r="W8">
        <f>CORREL('Cleaned Log'!$H$2:$H$227,'Cleaned Log'!W$2:W$227)</f>
        <v>0.29913522666671288</v>
      </c>
      <c r="X8">
        <f>CORREL('Cleaned Log'!$H$2:$H$227,'Cleaned Log'!X$2:X$227)</f>
        <v>0.30869624294846848</v>
      </c>
      <c r="Y8">
        <f>CORREL('Cleaned Log'!$H$2:$H$227,'Cleaned Log'!Y$2:Y$227)</f>
        <v>-0.35035036636886197</v>
      </c>
      <c r="Z8">
        <f>CORREL('Cleaned Log'!$H$2:$H$227,'Cleaned Log'!Z$2:Z$227)</f>
        <v>9.1267276485583901E-2</v>
      </c>
    </row>
    <row r="9" spans="1:26" x14ac:dyDescent="0.25">
      <c r="A9" t="s">
        <v>97</v>
      </c>
      <c r="B9">
        <f>CORREL('Cleaned Log'!$I$2:$I$227,'Cleaned Log'!B$2:B$227)</f>
        <v>0.11747879009101618</v>
      </c>
      <c r="C9">
        <f>CORREL('Cleaned Log'!$I$2:$I$227,'Cleaned Log'!C$2:C$227)</f>
        <v>5.9948133814841403E-2</v>
      </c>
      <c r="D9">
        <f>CORREL('Cleaned Log'!$I$2:$I$227,'Cleaned Log'!D$2:D$227)</f>
        <v>-8.7813870236863031E-2</v>
      </c>
      <c r="E9">
        <f>CORREL('Cleaned Log'!$I$2:$I$227,'Cleaned Log'!E$2:E$227)</f>
        <v>8.9207571859563531E-2</v>
      </c>
      <c r="F9">
        <f>CORREL('Cleaned Log'!$I$2:$I$227,'Cleaned Log'!F$2:F$227)</f>
        <v>0.1490910699036827</v>
      </c>
      <c r="G9">
        <f>CORREL('Cleaned Log'!$I$2:$I$227,'Cleaned Log'!G$2:G$227)</f>
        <v>0.10102606291172657</v>
      </c>
      <c r="H9">
        <f>CORREL('Cleaned Log'!$I$2:$I$227,'Cleaned Log'!H$2:H$227)</f>
        <v>0.19197973871775792</v>
      </c>
      <c r="I9">
        <f>CORREL('Cleaned Log'!$I$2:$I$227,'Cleaned Log'!I$2:I$227)</f>
        <v>0.99999999999999989</v>
      </c>
      <c r="J9">
        <f>CORREL('Cleaned Log'!$I$2:$I$227,'Cleaned Log'!J$2:J$227)</f>
        <v>0.13254858291104005</v>
      </c>
      <c r="K9">
        <f>CORREL('Cleaned Log'!$I$2:$I$227,'Cleaned Log'!K$2:K$227)</f>
        <v>0.14201002136237859</v>
      </c>
      <c r="L9">
        <f>CORREL('Cleaned Log'!$I$2:$I$227,'Cleaned Log'!L$2:L$227)</f>
        <v>0.56167743357650612</v>
      </c>
      <c r="M9">
        <f>CORREL('Cleaned Log'!$I$2:$I$227,'Cleaned Log'!M$2:M$227)</f>
        <v>-1.3764376619521115E-2</v>
      </c>
      <c r="N9">
        <f>CORREL('Cleaned Log'!$I$2:$I$227,'Cleaned Log'!N$2:N$227)</f>
        <v>0.11747879009101597</v>
      </c>
      <c r="O9">
        <f>CORREL('Cleaned Log'!$I$2:$I$227,'Cleaned Log'!O$2:O$227)</f>
        <v>9.5100568100457361E-2</v>
      </c>
      <c r="P9">
        <f>CORREL('Cleaned Log'!$I$2:$I$227,'Cleaned Log'!P$2:P$227)</f>
        <v>-0.31273491802255965</v>
      </c>
      <c r="Q9">
        <f>CORREL('Cleaned Log'!$I$2:$I$227,'Cleaned Log'!Q$2:Q$227)</f>
        <v>-0.12189497008291458</v>
      </c>
      <c r="R9">
        <f>CORREL('Cleaned Log'!$I$2:$I$227,'Cleaned Log'!R$2:R$227)</f>
        <v>0.18863527813698727</v>
      </c>
      <c r="S9">
        <f>CORREL('Cleaned Log'!$I$2:$I$227,'Cleaned Log'!S$2:S$227)</f>
        <v>0.21579555106098205</v>
      </c>
      <c r="T9">
        <f>CORREL('Cleaned Log'!$I$2:$I$227,'Cleaned Log'!T$2:T$227)</f>
        <v>0.15707115328975563</v>
      </c>
      <c r="U9">
        <f>CORREL('Cleaned Log'!$I$2:$I$227,'Cleaned Log'!U$2:U$227)</f>
        <v>4.6457949106296248E-2</v>
      </c>
      <c r="V9">
        <f>CORREL('Cleaned Log'!$I$2:$I$227,'Cleaned Log'!V$2:V$227)</f>
        <v>4.8955436776004169E-2</v>
      </c>
      <c r="W9">
        <f>CORREL('Cleaned Log'!$I$2:$I$227,'Cleaned Log'!W$2:W$227)</f>
        <v>0.20179995695076941</v>
      </c>
      <c r="X9">
        <f>CORREL('Cleaned Log'!$I$2:$I$227,'Cleaned Log'!X$2:X$227)</f>
        <v>0.15393988177478168</v>
      </c>
      <c r="Y9">
        <f>CORREL('Cleaned Log'!$I$2:$I$227,'Cleaned Log'!Y$2:Y$227)</f>
        <v>-0.30708339362608811</v>
      </c>
      <c r="Z9">
        <f>CORREL('Cleaned Log'!$I$2:$I$227,'Cleaned Log'!Z$2:Z$227)</f>
        <v>0.14664184784504009</v>
      </c>
    </row>
    <row r="10" spans="1:26" x14ac:dyDescent="0.25">
      <c r="A10" t="s">
        <v>98</v>
      </c>
      <c r="B10">
        <f>CORREL('Cleaned Log'!$J$2:$J$227,'Cleaned Log'!B$2:B$227)</f>
        <v>-0.19849551779487629</v>
      </c>
      <c r="C10">
        <f>CORREL('Cleaned Log'!$J$2:$J$227,'Cleaned Log'!C$2:C$227)</f>
        <v>-0.18198413141396547</v>
      </c>
      <c r="D10">
        <f>CORREL('Cleaned Log'!$J$2:$J$227,'Cleaned Log'!D$2:D$227)</f>
        <v>-3.1451460878958283E-3</v>
      </c>
      <c r="E10">
        <f>CORREL('Cleaned Log'!$J$2:$J$227,'Cleaned Log'!E$2:E$227)</f>
        <v>-3.6449559165191929E-2</v>
      </c>
      <c r="F10">
        <f>CORREL('Cleaned Log'!$J$2:$J$227,'Cleaned Log'!F$2:F$227)</f>
        <v>0.19074942401546013</v>
      </c>
      <c r="G10">
        <f>CORREL('Cleaned Log'!$J$2:$J$227,'Cleaned Log'!G$2:G$227)</f>
        <v>0.19285960412025008</v>
      </c>
      <c r="H10">
        <f>CORREL('Cleaned Log'!$J$2:$J$227,'Cleaned Log'!H$2:H$227)</f>
        <v>0.10068381080825398</v>
      </c>
      <c r="I10">
        <f>CORREL('Cleaned Log'!$J$2:$J$227,'Cleaned Log'!I$2:I$227)</f>
        <v>0.13254858291104005</v>
      </c>
      <c r="J10">
        <f>CORREL('Cleaned Log'!$J$2:$J$227,'Cleaned Log'!J$2:J$227)</f>
        <v>1</v>
      </c>
      <c r="K10">
        <f>CORREL('Cleaned Log'!$J$2:$J$227,'Cleaned Log'!K$2:K$227)</f>
        <v>0.51076883505495263</v>
      </c>
      <c r="L10">
        <f>CORREL('Cleaned Log'!$J$2:$J$227,'Cleaned Log'!L$2:L$227)</f>
        <v>0.15673733818797164</v>
      </c>
      <c r="M10">
        <f>CORREL('Cleaned Log'!$J$2:$J$227,'Cleaned Log'!M$2:M$227)</f>
        <v>-9.516210541409529E-3</v>
      </c>
      <c r="N10">
        <f>CORREL('Cleaned Log'!$J$2:$J$227,'Cleaned Log'!N$2:N$227)</f>
        <v>-0.19849551779487687</v>
      </c>
      <c r="O10">
        <f>CORREL('Cleaned Log'!$J$2:$J$227,'Cleaned Log'!O$2:O$227)</f>
        <v>-0.20328288828566479</v>
      </c>
      <c r="P10">
        <f>CORREL('Cleaned Log'!$J$2:$J$227,'Cleaned Log'!P$2:P$227)</f>
        <v>-3.0096852086459319E-2</v>
      </c>
      <c r="Q10">
        <f>CORREL('Cleaned Log'!$J$2:$J$227,'Cleaned Log'!Q$2:Q$227)</f>
        <v>-0.1752131568387886</v>
      </c>
      <c r="R10">
        <f>CORREL('Cleaned Log'!$J$2:$J$227,'Cleaned Log'!R$2:R$227)</f>
        <v>9.2900594955843394E-2</v>
      </c>
      <c r="S10">
        <f>CORREL('Cleaned Log'!$J$2:$J$227,'Cleaned Log'!S$2:S$227)</f>
        <v>9.1491746592989351E-2</v>
      </c>
      <c r="T10">
        <f>CORREL('Cleaned Log'!$J$2:$J$227,'Cleaned Log'!T$2:T$227)</f>
        <v>5.6097794621485689E-2</v>
      </c>
      <c r="U10">
        <f>CORREL('Cleaned Log'!$J$2:$J$227,'Cleaned Log'!U$2:U$227)</f>
        <v>4.9824764082193794E-2</v>
      </c>
      <c r="V10">
        <f>CORREL('Cleaned Log'!$J$2:$J$227,'Cleaned Log'!V$2:V$227)</f>
        <v>-5.743116101537625E-2</v>
      </c>
      <c r="W10">
        <f>CORREL('Cleaned Log'!$J$2:$J$227,'Cleaned Log'!W$2:W$227)</f>
        <v>0.1116157928429526</v>
      </c>
      <c r="X10">
        <f>CORREL('Cleaned Log'!$J$2:$J$227,'Cleaned Log'!X$2:X$227)</f>
        <v>8.0931016673552278E-2</v>
      </c>
      <c r="Y10">
        <f>CORREL('Cleaned Log'!$J$2:$J$227,'Cleaned Log'!Y$2:Y$227)</f>
        <v>-0.10618846480610318</v>
      </c>
      <c r="Z10">
        <f>CORREL('Cleaned Log'!$J$2:$J$227,'Cleaned Log'!Z$2:Z$227)</f>
        <v>7.1354028743748618E-2</v>
      </c>
    </row>
    <row r="11" spans="1:26" x14ac:dyDescent="0.25">
      <c r="A11" t="s">
        <v>99</v>
      </c>
      <c r="B11">
        <f>CORREL('Cleaned Log'!$K$2:$K$227,'Cleaned Log'!B$2:B$227)</f>
        <v>-4.5351271029394576E-2</v>
      </c>
      <c r="C11">
        <f>CORREL('Cleaned Log'!$K$2:$K$227,'Cleaned Log'!C$2:C$227)</f>
        <v>-0.12289270288999904</v>
      </c>
      <c r="D11">
        <f>CORREL('Cleaned Log'!$K$2:$K$227,'Cleaned Log'!D$2:D$227)</f>
        <v>-2.106763173449561E-2</v>
      </c>
      <c r="E11">
        <f>CORREL('Cleaned Log'!$K$2:$K$227,'Cleaned Log'!E$2:E$227)</f>
        <v>-9.4217290755229971E-2</v>
      </c>
      <c r="F11">
        <f>CORREL('Cleaned Log'!$K$2:$K$227,'Cleaned Log'!F$2:F$227)</f>
        <v>9.7528392710852896E-2</v>
      </c>
      <c r="G11">
        <f>CORREL('Cleaned Log'!$K$2:$K$227,'Cleaned Log'!G$2:G$227)</f>
        <v>0.11622875194785025</v>
      </c>
      <c r="H11">
        <f>CORREL('Cleaned Log'!$K$2:$K$227,'Cleaned Log'!H$2:H$227)</f>
        <v>5.4094047459304177E-2</v>
      </c>
      <c r="I11">
        <f>CORREL('Cleaned Log'!$K$2:$K$227,'Cleaned Log'!I$2:I$227)</f>
        <v>0.14201002136237859</v>
      </c>
      <c r="J11">
        <f>CORREL('Cleaned Log'!$K$2:$K$227,'Cleaned Log'!J$2:J$227)</f>
        <v>0.51076883505495263</v>
      </c>
      <c r="K11">
        <f>CORREL('Cleaned Log'!$K$2:$K$227,'Cleaned Log'!K$2:K$227)</f>
        <v>1</v>
      </c>
      <c r="L11">
        <f>CORREL('Cleaned Log'!$K$2:$K$227,'Cleaned Log'!L$2:L$227)</f>
        <v>0.22349659998013421</v>
      </c>
      <c r="M11">
        <f>CORREL('Cleaned Log'!$K$2:$K$227,'Cleaned Log'!M$2:M$227)</f>
        <v>-1.0484063069765683E-2</v>
      </c>
      <c r="N11">
        <f>CORREL('Cleaned Log'!$K$2:$K$227,'Cleaned Log'!N$2:N$227)</f>
        <v>-4.5351271029394923E-2</v>
      </c>
      <c r="O11">
        <f>CORREL('Cleaned Log'!$K$2:$K$227,'Cleaned Log'!O$2:O$227)</f>
        <v>-0.1322909913380457</v>
      </c>
      <c r="P11">
        <f>CORREL('Cleaned Log'!$K$2:$K$227,'Cleaned Log'!P$2:P$227)</f>
        <v>-7.8054093972969515E-2</v>
      </c>
      <c r="Q11">
        <f>CORREL('Cleaned Log'!$K$2:$K$227,'Cleaned Log'!Q$2:Q$227)</f>
        <v>-0.12038746459947891</v>
      </c>
      <c r="R11">
        <f>CORREL('Cleaned Log'!$K$2:$K$227,'Cleaned Log'!R$2:R$227)</f>
        <v>0.10789391878016817</v>
      </c>
      <c r="S11">
        <f>CORREL('Cleaned Log'!$K$2:$K$227,'Cleaned Log'!S$2:S$227)</f>
        <v>0.13791065323555143</v>
      </c>
      <c r="T11">
        <f>CORREL('Cleaned Log'!$K$2:$K$227,'Cleaned Log'!T$2:T$227)</f>
        <v>6.7108246196014507E-2</v>
      </c>
      <c r="U11">
        <f>CORREL('Cleaned Log'!$K$2:$K$227,'Cleaned Log'!U$2:U$227)</f>
        <v>3.9639042798498336E-2</v>
      </c>
      <c r="V11">
        <f>CORREL('Cleaned Log'!$K$2:$K$227,'Cleaned Log'!V$2:V$227)</f>
        <v>-5.8409891880273901E-2</v>
      </c>
      <c r="W11">
        <f>CORREL('Cleaned Log'!$K$2:$K$227,'Cleaned Log'!W$2:W$227)</f>
        <v>0.15004613504934811</v>
      </c>
      <c r="X11">
        <f>CORREL('Cleaned Log'!$K$2:$K$227,'Cleaned Log'!X$2:X$227)</f>
        <v>0.10141438139414827</v>
      </c>
      <c r="Y11">
        <f>CORREL('Cleaned Log'!$K$2:$K$227,'Cleaned Log'!Y$2:Y$227)</f>
        <v>-0.21000135482825824</v>
      </c>
      <c r="Z11">
        <f>CORREL('Cleaned Log'!$K$2:$K$227,'Cleaned Log'!Z$2:Z$227)</f>
        <v>5.7167294377699053E-2</v>
      </c>
    </row>
    <row r="12" spans="1:26" x14ac:dyDescent="0.25">
      <c r="A12" t="s">
        <v>100</v>
      </c>
      <c r="B12">
        <f>CORREL('Cleaned Log'!$L$2:$L$227,'Cleaned Log'!B$2:B$227)</f>
        <v>4.7660844450372331E-2</v>
      </c>
      <c r="C12">
        <f>CORREL('Cleaned Log'!$L$2:$L$227,'Cleaned Log'!C$2:C$227)</f>
        <v>-2.8691851592622896E-2</v>
      </c>
      <c r="D12">
        <f>CORREL('Cleaned Log'!$L$2:$L$227,'Cleaned Log'!D$2:D$227)</f>
        <v>-0.10118433180217652</v>
      </c>
      <c r="E12">
        <f>CORREL('Cleaned Log'!$L$2:$L$227,'Cleaned Log'!E$2:E$227)</f>
        <v>-9.2539625398340375E-2</v>
      </c>
      <c r="F12">
        <f>CORREL('Cleaned Log'!$L$2:$L$227,'Cleaned Log'!F$2:F$227)</f>
        <v>0.12615289032433191</v>
      </c>
      <c r="G12">
        <f>CORREL('Cleaned Log'!$L$2:$L$227,'Cleaned Log'!G$2:G$227)</f>
        <v>6.9096000610344821E-2</v>
      </c>
      <c r="H12">
        <f>CORREL('Cleaned Log'!$L$2:$L$227,'Cleaned Log'!H$2:H$227)</f>
        <v>0.16069354015299753</v>
      </c>
      <c r="I12">
        <f>CORREL('Cleaned Log'!$L$2:$L$227,'Cleaned Log'!I$2:I$227)</f>
        <v>0.56167743357650612</v>
      </c>
      <c r="J12">
        <f>CORREL('Cleaned Log'!$L$2:$L$227,'Cleaned Log'!J$2:J$227)</f>
        <v>0.15673733818797164</v>
      </c>
      <c r="K12">
        <f>CORREL('Cleaned Log'!$L$2:$L$227,'Cleaned Log'!K$2:K$227)</f>
        <v>0.22349659998013421</v>
      </c>
      <c r="L12">
        <f>CORREL('Cleaned Log'!$L$2:$L$227,'Cleaned Log'!L$2:L$227)</f>
        <v>1.0000000000000002</v>
      </c>
      <c r="M12">
        <f>CORREL('Cleaned Log'!$L$2:$L$227,'Cleaned Log'!M$2:M$227)</f>
        <v>-0.129759888805308</v>
      </c>
      <c r="N12">
        <f>CORREL('Cleaned Log'!$L$2:$L$227,'Cleaned Log'!N$2:N$227)</f>
        <v>4.7660844450372393E-2</v>
      </c>
      <c r="O12">
        <f>CORREL('Cleaned Log'!$L$2:$L$227,'Cleaned Log'!O$2:O$227)</f>
        <v>-3.5578942457641272E-3</v>
      </c>
      <c r="P12">
        <f>CORREL('Cleaned Log'!$L$2:$L$227,'Cleaned Log'!P$2:P$227)</f>
        <v>-0.34393332356396539</v>
      </c>
      <c r="Q12">
        <f>CORREL('Cleaned Log'!$L$2:$L$227,'Cleaned Log'!Q$2:Q$227)</f>
        <v>-0.11979855173537511</v>
      </c>
      <c r="R12">
        <f>CORREL('Cleaned Log'!$L$2:$L$227,'Cleaned Log'!R$2:R$227)</f>
        <v>0.27113217603104262</v>
      </c>
      <c r="S12">
        <f>CORREL('Cleaned Log'!$L$2:$L$227,'Cleaned Log'!S$2:S$227)</f>
        <v>0.30220012909559951</v>
      </c>
      <c r="T12">
        <f>CORREL('Cleaned Log'!$L$2:$L$227,'Cleaned Log'!T$2:T$227)</f>
        <v>0.21187220440844201</v>
      </c>
      <c r="U12">
        <f>CORREL('Cleaned Log'!$L$2:$L$227,'Cleaned Log'!U$2:U$227)</f>
        <v>3.672441871614502E-2</v>
      </c>
      <c r="V12">
        <f>CORREL('Cleaned Log'!$L$2:$L$227,'Cleaned Log'!V$2:V$227)</f>
        <v>-2.5421267152526832E-2</v>
      </c>
      <c r="W12">
        <f>CORREL('Cleaned Log'!$L$2:$L$227,'Cleaned Log'!W$2:W$227)</f>
        <v>0.30271074353716765</v>
      </c>
      <c r="X12">
        <f>CORREL('Cleaned Log'!$L$2:$L$227,'Cleaned Log'!X$2:X$227)</f>
        <v>0.24726931738095798</v>
      </c>
      <c r="Y12">
        <f>CORREL('Cleaned Log'!$L$2:$L$227,'Cleaned Log'!Y$2:Y$227)</f>
        <v>-0.44413934272330446</v>
      </c>
      <c r="Z12">
        <f>CORREL('Cleaned Log'!$L$2:$L$227,'Cleaned Log'!Z$2:Z$227)</f>
        <v>0.21585131227163643</v>
      </c>
    </row>
    <row r="13" spans="1:26" x14ac:dyDescent="0.25">
      <c r="A13" t="s">
        <v>101</v>
      </c>
      <c r="B13">
        <f>CORREL('Cleaned Log'!$M$2:$M$227,'Cleaned Log'!B$2:B$227)</f>
        <v>9.2585861926864924E-2</v>
      </c>
      <c r="C13">
        <f>CORREL('Cleaned Log'!$M$2:$M$227,'Cleaned Log'!C$2:C$227)</f>
        <v>9.1362652272990258E-2</v>
      </c>
      <c r="D13">
        <f>CORREL('Cleaned Log'!$M$2:$M$227,'Cleaned Log'!D$2:D$227)</f>
        <v>4.107448581196891E-2</v>
      </c>
      <c r="E13">
        <f>CORREL('Cleaned Log'!$M$2:$M$227,'Cleaned Log'!E$2:E$227)</f>
        <v>0.17349947155265005</v>
      </c>
      <c r="F13">
        <f>CORREL('Cleaned Log'!$M$2:$M$227,'Cleaned Log'!F$2:F$227)</f>
        <v>-4.5061264187297202E-2</v>
      </c>
      <c r="G13">
        <f>CORREL('Cleaned Log'!$M$2:$M$227,'Cleaned Log'!G$2:G$227)</f>
        <v>9.4902526238455534E-2</v>
      </c>
      <c r="H13">
        <f>CORREL('Cleaned Log'!$M$2:$M$227,'Cleaned Log'!H$2:H$227)</f>
        <v>0.1202241046539517</v>
      </c>
      <c r="I13">
        <f>CORREL('Cleaned Log'!$M$2:$M$227,'Cleaned Log'!I$2:I$227)</f>
        <v>-1.3764376619521115E-2</v>
      </c>
      <c r="J13">
        <f>CORREL('Cleaned Log'!$M$2:$M$227,'Cleaned Log'!J$2:J$227)</f>
        <v>-9.516210541409529E-3</v>
      </c>
      <c r="K13">
        <f>CORREL('Cleaned Log'!$M$2:$M$227,'Cleaned Log'!K$2:K$227)</f>
        <v>-1.0484063069765683E-2</v>
      </c>
      <c r="L13">
        <f>CORREL('Cleaned Log'!$M$2:$M$227,'Cleaned Log'!L$2:L$227)</f>
        <v>-0.129759888805308</v>
      </c>
      <c r="M13">
        <f>CORREL('Cleaned Log'!$M$2:$M$227,'Cleaned Log'!M$2:M$227)</f>
        <v>1</v>
      </c>
      <c r="N13">
        <f>CORREL('Cleaned Log'!$M$2:$M$227,'Cleaned Log'!N$2:N$227)</f>
        <v>9.2585861926865409E-2</v>
      </c>
      <c r="O13">
        <f>CORREL('Cleaned Log'!$M$2:$M$227,'Cleaned Log'!O$2:O$227)</f>
        <v>9.1595124337369035E-2</v>
      </c>
      <c r="P13">
        <f>CORREL('Cleaned Log'!$M$2:$M$227,'Cleaned Log'!P$2:P$227)</f>
        <v>5.0691792631110281E-2</v>
      </c>
      <c r="Q13">
        <f>CORREL('Cleaned Log'!$M$2:$M$227,'Cleaned Log'!Q$2:Q$227)</f>
        <v>-2.2917529645541251E-2</v>
      </c>
      <c r="R13">
        <f>CORREL('Cleaned Log'!$M$2:$M$227,'Cleaned Log'!R$2:R$227)</f>
        <v>9.9580728811325811E-4</v>
      </c>
      <c r="S13">
        <f>CORREL('Cleaned Log'!$M$2:$M$227,'Cleaned Log'!S$2:S$227)</f>
        <v>8.664021788460239E-3</v>
      </c>
      <c r="T13">
        <f>CORREL('Cleaned Log'!$M$2:$M$227,'Cleaned Log'!T$2:T$227)</f>
        <v>-1.872794239298534E-2</v>
      </c>
      <c r="U13">
        <f>CORREL('Cleaned Log'!$M$2:$M$227,'Cleaned Log'!U$2:U$227)</f>
        <v>8.6702213936253963E-2</v>
      </c>
      <c r="V13">
        <f>CORREL('Cleaned Log'!$M$2:$M$227,'Cleaned Log'!V$2:V$227)</f>
        <v>0.11585439415477673</v>
      </c>
      <c r="W13">
        <f>CORREL('Cleaned Log'!$M$2:$M$227,'Cleaned Log'!W$2:W$227)</f>
        <v>1.6795229561885547E-2</v>
      </c>
      <c r="X13">
        <f>CORREL('Cleaned Log'!$M$2:$M$227,'Cleaned Log'!X$2:X$227)</f>
        <v>7.5237249620969282E-2</v>
      </c>
      <c r="Y13">
        <f>CORREL('Cleaned Log'!$M$2:$M$227,'Cleaned Log'!Y$2:Y$227)</f>
        <v>8.3532721755550779E-2</v>
      </c>
      <c r="Z13">
        <f>CORREL('Cleaned Log'!$M$2:$M$227,'Cleaned Log'!Z$2:Z$227)</f>
        <v>-3.1183064458439297E-2</v>
      </c>
    </row>
    <row r="14" spans="1:26" x14ac:dyDescent="0.25">
      <c r="A14" t="s">
        <v>102</v>
      </c>
      <c r="B14">
        <f>CORREL('Cleaned Log'!$N$2:$N$227,'Cleaned Log'!B$2:B$227)</f>
        <v>0.99999999999999911</v>
      </c>
      <c r="C14">
        <f>CORREL('Cleaned Log'!$N$2:$N$227,'Cleaned Log'!C$2:C$227)</f>
        <v>0.8819185501588227</v>
      </c>
      <c r="D14">
        <f>CORREL('Cleaned Log'!$N$2:$N$227,'Cleaned Log'!D$2:D$227)</f>
        <v>0.55737890997875295</v>
      </c>
      <c r="E14">
        <f>CORREL('Cleaned Log'!$N$2:$N$227,'Cleaned Log'!E$2:E$227)</f>
        <v>8.4205114866224451E-2</v>
      </c>
      <c r="F14">
        <f>CORREL('Cleaned Log'!$N$2:$N$227,'Cleaned Log'!F$2:F$227)</f>
        <v>-6.9149351787784072E-2</v>
      </c>
      <c r="G14">
        <f>CORREL('Cleaned Log'!$N$2:$N$227,'Cleaned Log'!G$2:G$227)</f>
        <v>0.1023898758529365</v>
      </c>
      <c r="H14">
        <f>CORREL('Cleaned Log'!$N$2:$N$227,'Cleaned Log'!H$2:H$227)</f>
        <v>-2.5020485112208705E-3</v>
      </c>
      <c r="I14">
        <f>CORREL('Cleaned Log'!$N$2:$N$227,'Cleaned Log'!I$2:I$227)</f>
        <v>0.11747879009101597</v>
      </c>
      <c r="J14">
        <f>CORREL('Cleaned Log'!$N$2:$N$227,'Cleaned Log'!J$2:J$227)</f>
        <v>-0.19849551779487687</v>
      </c>
      <c r="K14">
        <f>CORREL('Cleaned Log'!$N$2:$N$227,'Cleaned Log'!K$2:K$227)</f>
        <v>-4.5351271029394923E-2</v>
      </c>
      <c r="L14">
        <f>CORREL('Cleaned Log'!$N$2:$N$227,'Cleaned Log'!L$2:L$227)</f>
        <v>4.7660844450372393E-2</v>
      </c>
      <c r="M14">
        <f>CORREL('Cleaned Log'!$N$2:$N$227,'Cleaned Log'!M$2:M$227)</f>
        <v>9.2585861926865409E-2</v>
      </c>
      <c r="N14">
        <f>CORREL('Cleaned Log'!$N$2:$N$227,'Cleaned Log'!N$2:N$227)</f>
        <v>0.99999999999999989</v>
      </c>
      <c r="O14">
        <f>CORREL('Cleaned Log'!$N$2:$N$227,'Cleaned Log'!O$2:O$227)</f>
        <v>0.83211817301933688</v>
      </c>
      <c r="P14">
        <f>CORREL('Cleaned Log'!$N$2:$N$227,'Cleaned Log'!P$2:P$227)</f>
        <v>6.2090472446232621E-2</v>
      </c>
      <c r="Q14">
        <f>CORREL('Cleaned Log'!$N$2:$N$227,'Cleaned Log'!Q$2:Q$227)</f>
        <v>0.18410764113091696</v>
      </c>
      <c r="R14">
        <f>CORREL('Cleaned Log'!$N$2:$N$227,'Cleaned Log'!R$2:R$227)</f>
        <v>-0.12422019319485438</v>
      </c>
      <c r="S14">
        <f>CORREL('Cleaned Log'!$N$2:$N$227,'Cleaned Log'!S$2:S$227)</f>
        <v>-0.14437686326304003</v>
      </c>
      <c r="T14">
        <f>CORREL('Cleaned Log'!$N$2:$N$227,'Cleaned Log'!T$2:T$227)</f>
        <v>-7.1393952878844535E-2</v>
      </c>
      <c r="U14">
        <f>CORREL('Cleaned Log'!$N$2:$N$227,'Cleaned Log'!U$2:U$227)</f>
        <v>-0.13661044691388269</v>
      </c>
      <c r="V14">
        <f>CORREL('Cleaned Log'!$N$2:$N$227,'Cleaned Log'!V$2:V$227)</f>
        <v>3.0530173420283694E-2</v>
      </c>
      <c r="W14">
        <f>CORREL('Cleaned Log'!$N$2:$N$227,'Cleaned Log'!W$2:W$227)</f>
        <v>-0.23397692168994341</v>
      </c>
      <c r="X14">
        <f>CORREL('Cleaned Log'!$N$2:$N$227,'Cleaned Log'!X$2:X$227)</f>
        <v>-0.26471425642369317</v>
      </c>
      <c r="Y14">
        <f>CORREL('Cleaned Log'!$N$2:$N$227,'Cleaned Log'!Y$2:Y$227)</f>
        <v>1.2809893703450304E-2</v>
      </c>
      <c r="Z14">
        <f>CORREL('Cleaned Log'!$N$2:$N$227,'Cleaned Log'!Z$2:Z$227)</f>
        <v>-7.5469368192368505E-2</v>
      </c>
    </row>
    <row r="15" spans="1:26" x14ac:dyDescent="0.25">
      <c r="A15" t="s">
        <v>103</v>
      </c>
      <c r="B15">
        <f>CORREL('Cleaned Log'!$O$2:$O$227,'Cleaned Log'!B$2:B$227)</f>
        <v>0.83211817301933644</v>
      </c>
      <c r="C15">
        <f>CORREL('Cleaned Log'!$O$2:$O$227,'Cleaned Log'!C$2:C$227)</f>
        <v>0.96979634970107298</v>
      </c>
      <c r="D15">
        <f>CORREL('Cleaned Log'!$O$2:$O$227,'Cleaned Log'!D$2:D$227)</f>
        <v>0.33062509959929326</v>
      </c>
      <c r="E15">
        <f>CORREL('Cleaned Log'!$O$2:$O$227,'Cleaned Log'!E$2:E$227)</f>
        <v>0.16771603761123977</v>
      </c>
      <c r="F15">
        <f>CORREL('Cleaned Log'!$O$2:$O$227,'Cleaned Log'!F$2:F$227)</f>
        <v>-0.10052494375371687</v>
      </c>
      <c r="G15">
        <f>CORREL('Cleaned Log'!$O$2:$O$227,'Cleaned Log'!G$2:G$227)</f>
        <v>5.0054555729710661E-2</v>
      </c>
      <c r="H15">
        <f>CORREL('Cleaned Log'!$O$2:$O$227,'Cleaned Log'!H$2:H$227)</f>
        <v>4.6514098908395175E-2</v>
      </c>
      <c r="I15">
        <f>CORREL('Cleaned Log'!$O$2:$O$227,'Cleaned Log'!I$2:I$227)</f>
        <v>9.5100568100457361E-2</v>
      </c>
      <c r="J15">
        <f>CORREL('Cleaned Log'!$O$2:$O$227,'Cleaned Log'!J$2:J$227)</f>
        <v>-0.20328288828566479</v>
      </c>
      <c r="K15">
        <f>CORREL('Cleaned Log'!$O$2:$O$227,'Cleaned Log'!K$2:K$227)</f>
        <v>-0.1322909913380457</v>
      </c>
      <c r="L15">
        <f>CORREL('Cleaned Log'!$O$2:$O$227,'Cleaned Log'!L$2:L$227)</f>
        <v>-3.5578942457641272E-3</v>
      </c>
      <c r="M15">
        <f>CORREL('Cleaned Log'!$O$2:$O$227,'Cleaned Log'!M$2:M$227)</f>
        <v>9.1595124337369035E-2</v>
      </c>
      <c r="N15">
        <f>CORREL('Cleaned Log'!$O$2:$O$227,'Cleaned Log'!N$2:N$227)</f>
        <v>0.83211817301933688</v>
      </c>
      <c r="O15">
        <f>CORREL('Cleaned Log'!$O$2:$O$227,'Cleaned Log'!O$2:O$227)</f>
        <v>1</v>
      </c>
      <c r="P15">
        <f>CORREL('Cleaned Log'!$O$2:$O$227,'Cleaned Log'!P$2:P$227)</f>
        <v>3.0604540998093385E-2</v>
      </c>
      <c r="Q15">
        <f>CORREL('Cleaned Log'!$O$2:$O$227,'Cleaned Log'!Q$2:Q$227)</f>
        <v>0.20680603141866877</v>
      </c>
      <c r="R15">
        <f>CORREL('Cleaned Log'!$O$2:$O$227,'Cleaned Log'!R$2:R$227)</f>
        <v>-0.11688096795891699</v>
      </c>
      <c r="S15">
        <f>CORREL('Cleaned Log'!$O$2:$O$227,'Cleaned Log'!S$2:S$227)</f>
        <v>-0.1131552534343592</v>
      </c>
      <c r="T15">
        <f>CORREL('Cleaned Log'!$O$2:$O$227,'Cleaned Log'!T$2:T$227)</f>
        <v>-9.9854211495663758E-2</v>
      </c>
      <c r="U15">
        <f>CORREL('Cleaned Log'!$O$2:$O$227,'Cleaned Log'!U$2:U$227)</f>
        <v>-0.13958608295802688</v>
      </c>
      <c r="V15">
        <f>CORREL('Cleaned Log'!$O$2:$O$227,'Cleaned Log'!V$2:V$227)</f>
        <v>0.11862299226381913</v>
      </c>
      <c r="W15">
        <f>CORREL('Cleaned Log'!$O$2:$O$227,'Cleaned Log'!W$2:W$227)</f>
        <v>-0.18444062751682916</v>
      </c>
      <c r="X15">
        <f>CORREL('Cleaned Log'!$O$2:$O$227,'Cleaned Log'!X$2:X$227)</f>
        <v>-0.18308025452392809</v>
      </c>
      <c r="Y15">
        <f>CORREL('Cleaned Log'!$O$2:$O$227,'Cleaned Log'!Y$2:Y$227)</f>
        <v>5.8441608018325118E-2</v>
      </c>
      <c r="Z15">
        <f>CORREL('Cleaned Log'!$O$2:$O$227,'Cleaned Log'!Z$2:Z$227)</f>
        <v>-0.10321127369440786</v>
      </c>
    </row>
    <row r="16" spans="1:26" x14ac:dyDescent="0.25">
      <c r="A16" t="s">
        <v>104</v>
      </c>
      <c r="B16">
        <f>CORREL('Cleaned Log'!$P$2:$P$227,'Cleaned Log'!B$2:B$227)</f>
        <v>6.2090472446232295E-2</v>
      </c>
      <c r="C16">
        <f>CORREL('Cleaned Log'!$P$2:$P$227,'Cleaned Log'!C$2:C$227)</f>
        <v>0.11085468200307184</v>
      </c>
      <c r="D16">
        <f>CORREL('Cleaned Log'!$P$2:$P$227,'Cleaned Log'!D$2:D$227)</f>
        <v>0.31764906607412829</v>
      </c>
      <c r="E16">
        <f>CORREL('Cleaned Log'!$P$2:$P$227,'Cleaned Log'!E$2:E$227)</f>
        <v>-8.4790077204062661E-2</v>
      </c>
      <c r="F16">
        <f>CORREL('Cleaned Log'!$P$2:$P$227,'Cleaned Log'!F$2:F$227)</f>
        <v>-6.2499923024656186E-2</v>
      </c>
      <c r="G16">
        <f>CORREL('Cleaned Log'!$P$2:$P$227,'Cleaned Log'!G$2:G$227)</f>
        <v>-0.22610401736328792</v>
      </c>
      <c r="H16">
        <f>CORREL('Cleaned Log'!$P$2:$P$227,'Cleaned Log'!H$2:H$227)</f>
        <v>-0.33417956762072065</v>
      </c>
      <c r="I16">
        <f>CORREL('Cleaned Log'!$P$2:$P$227,'Cleaned Log'!I$2:I$227)</f>
        <v>-0.31273491802255965</v>
      </c>
      <c r="J16">
        <f>CORREL('Cleaned Log'!$P$2:$P$227,'Cleaned Log'!J$2:J$227)</f>
        <v>-3.0096852086459319E-2</v>
      </c>
      <c r="K16">
        <f>CORREL('Cleaned Log'!$P$2:$P$227,'Cleaned Log'!K$2:K$227)</f>
        <v>-7.8054093972969515E-2</v>
      </c>
      <c r="L16">
        <f>CORREL('Cleaned Log'!$P$2:$P$227,'Cleaned Log'!L$2:L$227)</f>
        <v>-0.34393332356396539</v>
      </c>
      <c r="M16">
        <f>CORREL('Cleaned Log'!$P$2:$P$227,'Cleaned Log'!M$2:M$227)</f>
        <v>5.0691792631110281E-2</v>
      </c>
      <c r="N16">
        <f>CORREL('Cleaned Log'!$P$2:$P$227,'Cleaned Log'!N$2:N$227)</f>
        <v>6.2090472446232621E-2</v>
      </c>
      <c r="O16">
        <f>CORREL('Cleaned Log'!$P$2:$P$227,'Cleaned Log'!O$2:O$227)</f>
        <v>3.0604540998093385E-2</v>
      </c>
      <c r="P16">
        <f>CORREL('Cleaned Log'!$P$2:$P$227,'Cleaned Log'!P$2:P$227)</f>
        <v>1</v>
      </c>
      <c r="Q16">
        <f>CORREL('Cleaned Log'!$P$2:$P$227,'Cleaned Log'!Q$2:Q$227)</f>
        <v>0.21423667411830682</v>
      </c>
      <c r="R16">
        <f>CORREL('Cleaned Log'!$P$2:$P$227,'Cleaned Log'!R$2:R$227)</f>
        <v>-0.44813668374603005</v>
      </c>
      <c r="S16">
        <f>CORREL('Cleaned Log'!$P$2:$P$227,'Cleaned Log'!S$2:S$227)</f>
        <v>-0.51592631247743137</v>
      </c>
      <c r="T16">
        <f>CORREL('Cleaned Log'!$P$2:$P$227,'Cleaned Log'!T$2:T$227)</f>
        <v>-0.35907113055325063</v>
      </c>
      <c r="U16">
        <f>CORREL('Cleaned Log'!$P$2:$P$227,'Cleaned Log'!U$2:U$227)</f>
        <v>-0.19455887067674277</v>
      </c>
      <c r="V16">
        <f>CORREL('Cleaned Log'!$P$2:$P$227,'Cleaned Log'!V$2:V$227)</f>
        <v>-0.22937870906370086</v>
      </c>
      <c r="W16">
        <f>CORREL('Cleaned Log'!$P$2:$P$227,'Cleaned Log'!W$2:W$227)</f>
        <v>-0.48551978539651247</v>
      </c>
      <c r="X16">
        <f>CORREL('Cleaned Log'!$P$2:$P$227,'Cleaned Log'!X$2:X$227)</f>
        <v>-0.41928990170783398</v>
      </c>
      <c r="Y16">
        <f>CORREL('Cleaned Log'!$P$2:$P$227,'Cleaned Log'!Y$2:Y$227)</f>
        <v>0.53757902475879149</v>
      </c>
      <c r="Z16">
        <f>CORREL('Cleaned Log'!$P$2:$P$227,'Cleaned Log'!Z$2:Z$227)</f>
        <v>-0.35061441762124462</v>
      </c>
    </row>
    <row r="17" spans="1:26" x14ac:dyDescent="0.25">
      <c r="A17" t="s">
        <v>105</v>
      </c>
      <c r="B17">
        <f>CORREL('Cleaned Log'!$Q$2:$Q$227,'Cleaned Log'!B$2:B$227)</f>
        <v>0.1841076411309171</v>
      </c>
      <c r="C17">
        <f>CORREL('Cleaned Log'!$Q$2:$Q$227,'Cleaned Log'!C$2:C$227)</f>
        <v>0.20906237158828719</v>
      </c>
      <c r="D17">
        <f>CORREL('Cleaned Log'!$Q$2:$Q$227,'Cleaned Log'!D$2:D$227)</f>
        <v>0.11315811211165284</v>
      </c>
      <c r="E17">
        <f>CORREL('Cleaned Log'!$Q$2:$Q$227,'Cleaned Log'!E$2:E$227)</f>
        <v>-0.15669003399017165</v>
      </c>
      <c r="F17">
        <f>CORREL('Cleaned Log'!$Q$2:$Q$227,'Cleaned Log'!F$2:F$227)</f>
        <v>-0.11387859270623786</v>
      </c>
      <c r="G17">
        <f>CORREL('Cleaned Log'!$Q$2:$Q$227,'Cleaned Log'!G$2:G$227)</f>
        <v>-3.4507466544109688E-2</v>
      </c>
      <c r="H17">
        <f>CORREL('Cleaned Log'!$Q$2:$Q$227,'Cleaned Log'!H$2:H$227)</f>
        <v>-0.10937957011954534</v>
      </c>
      <c r="I17">
        <f>CORREL('Cleaned Log'!$Q$2:$Q$227,'Cleaned Log'!I$2:I$227)</f>
        <v>-0.12189497008291458</v>
      </c>
      <c r="J17">
        <f>CORREL('Cleaned Log'!$Q$2:$Q$227,'Cleaned Log'!J$2:J$227)</f>
        <v>-0.1752131568387886</v>
      </c>
      <c r="K17">
        <f>CORREL('Cleaned Log'!$Q$2:$Q$227,'Cleaned Log'!K$2:K$227)</f>
        <v>-0.12038746459947891</v>
      </c>
      <c r="L17">
        <f>CORREL('Cleaned Log'!$Q$2:$Q$227,'Cleaned Log'!L$2:L$227)</f>
        <v>-0.11979855173537511</v>
      </c>
      <c r="M17">
        <f>CORREL('Cleaned Log'!$Q$2:$Q$227,'Cleaned Log'!M$2:M$227)</f>
        <v>-2.2917529645541251E-2</v>
      </c>
      <c r="N17">
        <f>CORREL('Cleaned Log'!$Q$2:$Q$227,'Cleaned Log'!N$2:N$227)</f>
        <v>0.18410764113091696</v>
      </c>
      <c r="O17">
        <f>CORREL('Cleaned Log'!$Q$2:$Q$227,'Cleaned Log'!O$2:O$227)</f>
        <v>0.20680603141866877</v>
      </c>
      <c r="P17">
        <f>CORREL('Cleaned Log'!$Q$2:$Q$227,'Cleaned Log'!P$2:P$227)</f>
        <v>0.21423667411830682</v>
      </c>
      <c r="Q17">
        <f>CORREL('Cleaned Log'!$Q$2:$Q$227,'Cleaned Log'!Q$2:Q$227)</f>
        <v>1</v>
      </c>
      <c r="R17">
        <f>CORREL('Cleaned Log'!$Q$2:$Q$227,'Cleaned Log'!R$2:R$227)</f>
        <v>-4.7002386958052859E-2</v>
      </c>
      <c r="S17">
        <f>CORREL('Cleaned Log'!$Q$2:$Q$227,'Cleaned Log'!S$2:S$227)</f>
        <v>-4.8388892276693685E-2</v>
      </c>
      <c r="T17">
        <f>CORREL('Cleaned Log'!$Q$2:$Q$227,'Cleaned Log'!T$2:T$227)</f>
        <v>-4.9600085247078554E-2</v>
      </c>
      <c r="U17">
        <f>CORREL('Cleaned Log'!$Q$2:$Q$227,'Cleaned Log'!U$2:U$227)</f>
        <v>-8.3237650372761054E-2</v>
      </c>
      <c r="V17">
        <f>CORREL('Cleaned Log'!$Q$2:$Q$227,'Cleaned Log'!V$2:V$227)</f>
        <v>1.3923473246296648E-2</v>
      </c>
      <c r="W17">
        <f>CORREL('Cleaned Log'!$Q$2:$Q$227,'Cleaned Log'!W$2:W$227)</f>
        <v>-7.2898863354734583E-2</v>
      </c>
      <c r="X17">
        <f>CORREL('Cleaned Log'!$Q$2:$Q$227,'Cleaned Log'!X$2:X$227)</f>
        <v>-0.16757142253721766</v>
      </c>
      <c r="Y17">
        <f>CORREL('Cleaned Log'!$Q$2:$Q$227,'Cleaned Log'!Y$2:Y$227)</f>
        <v>0.22562423351641092</v>
      </c>
      <c r="Z17">
        <f>CORREL('Cleaned Log'!$Q$2:$Q$227,'Cleaned Log'!Z$2:Z$227)</f>
        <v>-4.1430327265977236E-2</v>
      </c>
    </row>
    <row r="18" spans="1:26" x14ac:dyDescent="0.25">
      <c r="A18" t="s">
        <v>106</v>
      </c>
      <c r="B18">
        <f>CORREL('Cleaned Log'!$R$2:$R$227,'Cleaned Log'!B$2:B$227)</f>
        <v>-0.12422019319485436</v>
      </c>
      <c r="C18">
        <f>CORREL('Cleaned Log'!$R$2:$R$227,'Cleaned Log'!C$2:C$227)</f>
        <v>-0.18063607733698817</v>
      </c>
      <c r="D18">
        <f>CORREL('Cleaned Log'!$R$2:$R$227,'Cleaned Log'!D$2:D$227)</f>
        <v>-0.29768056821612499</v>
      </c>
      <c r="E18">
        <f>CORREL('Cleaned Log'!$R$2:$R$227,'Cleaned Log'!E$2:E$227)</f>
        <v>5.9425532325757889E-2</v>
      </c>
      <c r="F18">
        <f>CORREL('Cleaned Log'!$R$2:$R$227,'Cleaned Log'!F$2:F$227)</f>
        <v>3.224888425009298E-2</v>
      </c>
      <c r="G18">
        <f>CORREL('Cleaned Log'!$R$2:$R$227,'Cleaned Log'!G$2:G$227)</f>
        <v>0.14364681724682035</v>
      </c>
      <c r="H18">
        <f>CORREL('Cleaned Log'!$R$2:$R$227,'Cleaned Log'!H$2:H$227)</f>
        <v>0.19582994256024369</v>
      </c>
      <c r="I18">
        <f>CORREL('Cleaned Log'!$R$2:$R$227,'Cleaned Log'!I$2:I$227)</f>
        <v>0.18863527813698727</v>
      </c>
      <c r="J18">
        <f>CORREL('Cleaned Log'!$R$2:$R$227,'Cleaned Log'!J$2:J$227)</f>
        <v>9.2900594955843394E-2</v>
      </c>
      <c r="K18">
        <f>CORREL('Cleaned Log'!$R$2:$R$227,'Cleaned Log'!K$2:K$227)</f>
        <v>0.10789391878016817</v>
      </c>
      <c r="L18">
        <f>CORREL('Cleaned Log'!$R$2:$R$227,'Cleaned Log'!L$2:L$227)</f>
        <v>0.27113217603104262</v>
      </c>
      <c r="M18">
        <f>CORREL('Cleaned Log'!$R$2:$R$227,'Cleaned Log'!M$2:M$227)</f>
        <v>9.9580728811325811E-4</v>
      </c>
      <c r="N18">
        <f>CORREL('Cleaned Log'!$R$2:$R$227,'Cleaned Log'!N$2:N$227)</f>
        <v>-0.12422019319485438</v>
      </c>
      <c r="O18">
        <f>CORREL('Cleaned Log'!$R$2:$R$227,'Cleaned Log'!O$2:O$227)</f>
        <v>-0.11688096795891699</v>
      </c>
      <c r="P18">
        <f>CORREL('Cleaned Log'!$R$2:$R$227,'Cleaned Log'!P$2:P$227)</f>
        <v>-0.44813668374603005</v>
      </c>
      <c r="Q18">
        <f>CORREL('Cleaned Log'!$R$2:$R$227,'Cleaned Log'!Q$2:Q$227)</f>
        <v>-4.7002386958052859E-2</v>
      </c>
      <c r="R18">
        <f>CORREL('Cleaned Log'!$R$2:$R$227,'Cleaned Log'!R$2:R$227)</f>
        <v>1</v>
      </c>
      <c r="S18">
        <f>CORREL('Cleaned Log'!$R$2:$R$227,'Cleaned Log'!S$2:S$227)</f>
        <v>0.95048721443776674</v>
      </c>
      <c r="T18">
        <f>CORREL('Cleaned Log'!$R$2:$R$227,'Cleaned Log'!T$2:T$227)</f>
        <v>0.91763341219466599</v>
      </c>
      <c r="U18">
        <f>CORREL('Cleaned Log'!$R$2:$R$227,'Cleaned Log'!U$2:U$227)</f>
        <v>0.75964620425552309</v>
      </c>
      <c r="V18">
        <f>CORREL('Cleaned Log'!$R$2:$R$227,'Cleaned Log'!V$2:V$227)</f>
        <v>0.40270244940349098</v>
      </c>
      <c r="W18">
        <f>CORREL('Cleaned Log'!$R$2:$R$227,'Cleaned Log'!W$2:W$227)</f>
        <v>0.83925649731756424</v>
      </c>
      <c r="X18">
        <f>CORREL('Cleaned Log'!$R$2:$R$227,'Cleaned Log'!X$2:X$227)</f>
        <v>0.74023071238437266</v>
      </c>
      <c r="Y18">
        <f>CORREL('Cleaned Log'!$R$2:$R$227,'Cleaned Log'!Y$2:Y$227)</f>
        <v>-0.39320451112220811</v>
      </c>
      <c r="Z18">
        <f>CORREL('Cleaned Log'!$R$2:$R$227,'Cleaned Log'!Z$2:Z$227)</f>
        <v>0.91056540707938338</v>
      </c>
    </row>
    <row r="19" spans="1:26" x14ac:dyDescent="0.25">
      <c r="A19" t="s">
        <v>107</v>
      </c>
      <c r="B19">
        <f>CORREL('Cleaned Log'!$S$2:$S$227,'Cleaned Log'!B$2:B$227)</f>
        <v>-0.14437686326304017</v>
      </c>
      <c r="C19">
        <f>CORREL('Cleaned Log'!$S$2:$S$227,'Cleaned Log'!C$2:C$227)</f>
        <v>-0.19454391191326217</v>
      </c>
      <c r="D19">
        <f>CORREL('Cleaned Log'!$S$2:$S$227,'Cleaned Log'!D$2:D$227)</f>
        <v>-0.3653695125365185</v>
      </c>
      <c r="E19">
        <f>CORREL('Cleaned Log'!$S$2:$S$227,'Cleaned Log'!E$2:E$227)</f>
        <v>8.0062888327718656E-2</v>
      </c>
      <c r="F19">
        <f>CORREL('Cleaned Log'!$S$2:$S$227,'Cleaned Log'!F$2:F$227)</f>
        <v>3.4458574267339601E-2</v>
      </c>
      <c r="G19">
        <f>CORREL('Cleaned Log'!$S$2:$S$227,'Cleaned Log'!G$2:G$227)</f>
        <v>0.17019260650544613</v>
      </c>
      <c r="H19">
        <f>CORREL('Cleaned Log'!$S$2:$S$227,'Cleaned Log'!H$2:H$227)</f>
        <v>0.27128774309973519</v>
      </c>
      <c r="I19">
        <f>CORREL('Cleaned Log'!$S$2:$S$227,'Cleaned Log'!I$2:I$227)</f>
        <v>0.21579555106098205</v>
      </c>
      <c r="J19">
        <f>CORREL('Cleaned Log'!$S$2:$S$227,'Cleaned Log'!J$2:J$227)</f>
        <v>9.1491746592989351E-2</v>
      </c>
      <c r="K19">
        <f>CORREL('Cleaned Log'!$S$2:$S$227,'Cleaned Log'!K$2:K$227)</f>
        <v>0.13791065323555143</v>
      </c>
      <c r="L19">
        <f>CORREL('Cleaned Log'!$S$2:$S$227,'Cleaned Log'!L$2:L$227)</f>
        <v>0.30220012909559951</v>
      </c>
      <c r="M19">
        <f>CORREL('Cleaned Log'!$S$2:$S$227,'Cleaned Log'!M$2:M$227)</f>
        <v>8.664021788460239E-3</v>
      </c>
      <c r="N19">
        <f>CORREL('Cleaned Log'!$S$2:$S$227,'Cleaned Log'!N$2:N$227)</f>
        <v>-0.14437686326304003</v>
      </c>
      <c r="O19">
        <f>CORREL('Cleaned Log'!$S$2:$S$227,'Cleaned Log'!O$2:O$227)</f>
        <v>-0.1131552534343592</v>
      </c>
      <c r="P19">
        <f>CORREL('Cleaned Log'!$S$2:$S$227,'Cleaned Log'!P$2:P$227)</f>
        <v>-0.51592631247743137</v>
      </c>
      <c r="Q19">
        <f>CORREL('Cleaned Log'!$S$2:$S$227,'Cleaned Log'!Q$2:Q$227)</f>
        <v>-4.8388892276693685E-2</v>
      </c>
      <c r="R19">
        <f>CORREL('Cleaned Log'!$S$2:$S$227,'Cleaned Log'!R$2:R$227)</f>
        <v>0.95048721443776674</v>
      </c>
      <c r="S19">
        <f>CORREL('Cleaned Log'!$S$2:$S$227,'Cleaned Log'!S$2:S$227)</f>
        <v>1</v>
      </c>
      <c r="T19">
        <f>CORREL('Cleaned Log'!$S$2:$S$227,'Cleaned Log'!T$2:T$227)</f>
        <v>0.78374458100657152</v>
      </c>
      <c r="U19">
        <f>CORREL('Cleaned Log'!$S$2:$S$227,'Cleaned Log'!U$2:U$227)</f>
        <v>0.60948951949439412</v>
      </c>
      <c r="V19">
        <f>CORREL('Cleaned Log'!$S$2:$S$227,'Cleaned Log'!V$2:V$227)</f>
        <v>0.42007253734182576</v>
      </c>
      <c r="W19">
        <f>CORREL('Cleaned Log'!$S$2:$S$227,'Cleaned Log'!W$2:W$227)</f>
        <v>0.9468014529453298</v>
      </c>
      <c r="X19">
        <f>CORREL('Cleaned Log'!$S$2:$S$227,'Cleaned Log'!X$2:X$227)</f>
        <v>0.83971471367727946</v>
      </c>
      <c r="Y19">
        <f>CORREL('Cleaned Log'!$S$2:$S$227,'Cleaned Log'!Y$2:Y$227)</f>
        <v>-0.49508135872597908</v>
      </c>
      <c r="Z19">
        <f>CORREL('Cleaned Log'!$S$2:$S$227,'Cleaned Log'!Z$2:Z$227)</f>
        <v>0.78063095114165115</v>
      </c>
    </row>
    <row r="20" spans="1:26" x14ac:dyDescent="0.25">
      <c r="A20" t="s">
        <v>108</v>
      </c>
      <c r="B20">
        <f>CORREL('Cleaned Log'!$T$2:$T$227,'Cleaned Log'!B$2:B$227)</f>
        <v>-7.1393952878844563E-2</v>
      </c>
      <c r="C20">
        <f>CORREL('Cleaned Log'!$T$2:$T$227,'Cleaned Log'!C$2:C$227)</f>
        <v>-0.14124688936824326</v>
      </c>
      <c r="D20">
        <f>CORREL('Cleaned Log'!$T$2:$T$227,'Cleaned Log'!D$2:D$227)</f>
        <v>-0.20319090224102293</v>
      </c>
      <c r="E20">
        <f>CORREL('Cleaned Log'!$T$2:$T$227,'Cleaned Log'!E$2:E$227)</f>
        <v>3.7041611404525207E-2</v>
      </c>
      <c r="F20">
        <f>CORREL('Cleaned Log'!$T$2:$T$227,'Cleaned Log'!F$2:F$227)</f>
        <v>1.1198394928143526E-3</v>
      </c>
      <c r="G20">
        <f>CORREL('Cleaned Log'!$T$2:$T$227,'Cleaned Log'!G$2:G$227)</f>
        <v>8.9164787020613603E-2</v>
      </c>
      <c r="H20">
        <f>CORREL('Cleaned Log'!$T$2:$T$227,'Cleaned Log'!H$2:H$227)</f>
        <v>8.7930849429348465E-2</v>
      </c>
      <c r="I20">
        <f>CORREL('Cleaned Log'!$T$2:$T$227,'Cleaned Log'!I$2:I$227)</f>
        <v>0.15707115328975563</v>
      </c>
      <c r="J20">
        <f>CORREL('Cleaned Log'!$T$2:$T$227,'Cleaned Log'!J$2:J$227)</f>
        <v>5.6097794621485689E-2</v>
      </c>
      <c r="K20">
        <f>CORREL('Cleaned Log'!$T$2:$T$227,'Cleaned Log'!K$2:K$227)</f>
        <v>6.7108246196014507E-2</v>
      </c>
      <c r="L20">
        <f>CORREL('Cleaned Log'!$T$2:$T$227,'Cleaned Log'!L$2:L$227)</f>
        <v>0.21187220440844201</v>
      </c>
      <c r="M20">
        <f>CORREL('Cleaned Log'!$T$2:$T$227,'Cleaned Log'!M$2:M$227)</f>
        <v>-1.872794239298534E-2</v>
      </c>
      <c r="N20">
        <f>CORREL('Cleaned Log'!$T$2:$T$227,'Cleaned Log'!N$2:N$227)</f>
        <v>-7.1393952878844535E-2</v>
      </c>
      <c r="O20">
        <f>CORREL('Cleaned Log'!$T$2:$T$227,'Cleaned Log'!O$2:O$227)</f>
        <v>-9.9854211495663758E-2</v>
      </c>
      <c r="P20">
        <f>CORREL('Cleaned Log'!$T$2:$T$227,'Cleaned Log'!P$2:P$227)</f>
        <v>-0.35907113055325063</v>
      </c>
      <c r="Q20">
        <f>CORREL('Cleaned Log'!$T$2:$T$227,'Cleaned Log'!Q$2:Q$227)</f>
        <v>-4.9600085247078554E-2</v>
      </c>
      <c r="R20">
        <f>CORREL('Cleaned Log'!$T$2:$T$227,'Cleaned Log'!R$2:R$227)</f>
        <v>0.91763341219466599</v>
      </c>
      <c r="S20">
        <f>CORREL('Cleaned Log'!$T$2:$T$227,'Cleaned Log'!S$2:S$227)</f>
        <v>0.78374458100657152</v>
      </c>
      <c r="T20">
        <f>CORREL('Cleaned Log'!$T$2:$T$227,'Cleaned Log'!T$2:T$227)</f>
        <v>1.0000000000000002</v>
      </c>
      <c r="U20">
        <f>CORREL('Cleaned Log'!$T$2:$T$227,'Cleaned Log'!U$2:U$227)</f>
        <v>0.78538396560403778</v>
      </c>
      <c r="V20">
        <f>CORREL('Cleaned Log'!$T$2:$T$227,'Cleaned Log'!V$2:V$227)</f>
        <v>0.3499945880912993</v>
      </c>
      <c r="W20">
        <f>CORREL('Cleaned Log'!$T$2:$T$227,'Cleaned Log'!W$2:W$227)</f>
        <v>0.6140553113561551</v>
      </c>
      <c r="X20">
        <f>CORREL('Cleaned Log'!$T$2:$T$227,'Cleaned Log'!X$2:X$227)</f>
        <v>0.52936615499544926</v>
      </c>
      <c r="Y20">
        <f>CORREL('Cleaned Log'!$T$2:$T$227,'Cleaned Log'!Y$2:Y$227)</f>
        <v>-0.23415626394620334</v>
      </c>
      <c r="Z20">
        <f>CORREL('Cleaned Log'!$T$2:$T$227,'Cleaned Log'!Z$2:Z$227)</f>
        <v>0.9880479386685278</v>
      </c>
    </row>
    <row r="21" spans="1:26" x14ac:dyDescent="0.25">
      <c r="A21" t="s">
        <v>109</v>
      </c>
      <c r="B21">
        <f>CORREL('Cleaned Log'!$U$2:$U$227,'Cleaned Log'!B$2:B$227)</f>
        <v>-0.13661044691388291</v>
      </c>
      <c r="C21">
        <f>CORREL('Cleaned Log'!$U$2:$U$227,'Cleaned Log'!C$2:C$227)</f>
        <v>-0.16183603881863964</v>
      </c>
      <c r="D21">
        <f>CORREL('Cleaned Log'!$U$2:$U$227,'Cleaned Log'!D$2:D$227)</f>
        <v>-0.14804570238612244</v>
      </c>
      <c r="E21">
        <f>CORREL('Cleaned Log'!$U$2:$U$227,'Cleaned Log'!E$2:E$227)</f>
        <v>3.4224894478305158E-2</v>
      </c>
      <c r="F21">
        <f>CORREL('Cleaned Log'!$U$2:$U$227,'Cleaned Log'!F$2:F$227)</f>
        <v>9.3232570809452422E-2</v>
      </c>
      <c r="G21">
        <f>CORREL('Cleaned Log'!$U$2:$U$227,'Cleaned Log'!G$2:G$227)</f>
        <v>7.3989141138436382E-2</v>
      </c>
      <c r="H21">
        <f>CORREL('Cleaned Log'!$U$2:$U$227,'Cleaned Log'!H$2:H$227)</f>
        <v>1.5697695855079477E-2</v>
      </c>
      <c r="I21">
        <f>CORREL('Cleaned Log'!$U$2:$U$227,'Cleaned Log'!I$2:I$227)</f>
        <v>4.6457949106296248E-2</v>
      </c>
      <c r="J21">
        <f>CORREL('Cleaned Log'!$U$2:$U$227,'Cleaned Log'!J$2:J$227)</f>
        <v>4.9824764082193794E-2</v>
      </c>
      <c r="K21">
        <f>CORREL('Cleaned Log'!$U$2:$U$227,'Cleaned Log'!K$2:K$227)</f>
        <v>3.9639042798498336E-2</v>
      </c>
      <c r="L21">
        <f>CORREL('Cleaned Log'!$U$2:$U$227,'Cleaned Log'!L$2:L$227)</f>
        <v>3.672441871614502E-2</v>
      </c>
      <c r="M21">
        <f>CORREL('Cleaned Log'!$U$2:$U$227,'Cleaned Log'!M$2:M$227)</f>
        <v>8.6702213936253963E-2</v>
      </c>
      <c r="N21">
        <f>CORREL('Cleaned Log'!$U$2:$U$227,'Cleaned Log'!N$2:N$227)</f>
        <v>-0.13661044691388269</v>
      </c>
      <c r="O21">
        <f>CORREL('Cleaned Log'!$U$2:$U$227,'Cleaned Log'!O$2:O$227)</f>
        <v>-0.13958608295802688</v>
      </c>
      <c r="P21">
        <f>CORREL('Cleaned Log'!$U$2:$U$227,'Cleaned Log'!P$2:P$227)</f>
        <v>-0.19455887067674277</v>
      </c>
      <c r="Q21">
        <f>CORREL('Cleaned Log'!$U$2:$U$227,'Cleaned Log'!Q$2:Q$227)</f>
        <v>-8.3237650372761054E-2</v>
      </c>
      <c r="R21">
        <f>CORREL('Cleaned Log'!$U$2:$U$227,'Cleaned Log'!R$2:R$227)</f>
        <v>0.75964620425552309</v>
      </c>
      <c r="S21">
        <f>CORREL('Cleaned Log'!$U$2:$U$227,'Cleaned Log'!S$2:S$227)</f>
        <v>0.60948951949439412</v>
      </c>
      <c r="T21">
        <f>CORREL('Cleaned Log'!$U$2:$U$227,'Cleaned Log'!T$2:T$227)</f>
        <v>0.78538396560403778</v>
      </c>
      <c r="U21">
        <f>CORREL('Cleaned Log'!$U$2:$U$227,'Cleaned Log'!U$2:U$227)</f>
        <v>1</v>
      </c>
      <c r="V21">
        <f>CORREL('Cleaned Log'!$U$2:$U$227,'Cleaned Log'!V$2:V$227)</f>
        <v>0.41110625615222723</v>
      </c>
      <c r="W21">
        <f>CORREL('Cleaned Log'!$U$2:$U$227,'Cleaned Log'!W$2:W$227)</f>
        <v>0.47765184790859039</v>
      </c>
      <c r="X21">
        <f>CORREL('Cleaned Log'!$U$2:$U$227,'Cleaned Log'!X$2:X$227)</f>
        <v>0.49326497269407316</v>
      </c>
      <c r="Y21">
        <f>CORREL('Cleaned Log'!$U$2:$U$227,'Cleaned Log'!Y$2:Y$227)</f>
        <v>-7.7862470935455105E-2</v>
      </c>
      <c r="Z21">
        <f>CORREL('Cleaned Log'!$U$2:$U$227,'Cleaned Log'!Z$2:Z$227)</f>
        <v>0.77503367250052191</v>
      </c>
    </row>
    <row r="22" spans="1:26" x14ac:dyDescent="0.25">
      <c r="A22" t="s">
        <v>110</v>
      </c>
      <c r="B22">
        <f>CORREL('Cleaned Log'!$V$2:$V$227,'Cleaned Log'!B$2:B$227)</f>
        <v>3.053017342028316E-2</v>
      </c>
      <c r="C22">
        <f>CORREL('Cleaned Log'!$V$2:$V$227,'Cleaned Log'!C$2:C$227)</f>
        <v>7.6244947351028963E-2</v>
      </c>
      <c r="D22">
        <f>CORREL('Cleaned Log'!$V$2:$V$227,'Cleaned Log'!D$2:D$227)</f>
        <v>-0.10646047249413834</v>
      </c>
      <c r="E22">
        <f>CORREL('Cleaned Log'!$V$2:$V$227,'Cleaned Log'!E$2:E$227)</f>
        <v>0.18142155801787871</v>
      </c>
      <c r="F22">
        <f>CORREL('Cleaned Log'!$V$2:$V$227,'Cleaned Log'!F$2:F$227)</f>
        <v>5.9464145713781979E-3</v>
      </c>
      <c r="G22">
        <f>CORREL('Cleaned Log'!$V$2:$V$227,'Cleaned Log'!G$2:G$227)</f>
        <v>6.6990831153945135E-2</v>
      </c>
      <c r="H22">
        <f>CORREL('Cleaned Log'!$V$2:$V$227,'Cleaned Log'!H$2:H$227)</f>
        <v>7.5218952754496041E-2</v>
      </c>
      <c r="I22">
        <f>CORREL('Cleaned Log'!$V$2:$V$227,'Cleaned Log'!I$2:I$227)</f>
        <v>4.8955436776004169E-2</v>
      </c>
      <c r="J22">
        <f>CORREL('Cleaned Log'!$V$2:$V$227,'Cleaned Log'!J$2:J$227)</f>
        <v>-5.743116101537625E-2</v>
      </c>
      <c r="K22">
        <f>CORREL('Cleaned Log'!$V$2:$V$227,'Cleaned Log'!K$2:K$227)</f>
        <v>-5.8409891880273901E-2</v>
      </c>
      <c r="L22">
        <f>CORREL('Cleaned Log'!$V$2:$V$227,'Cleaned Log'!L$2:L$227)</f>
        <v>-2.5421267152526832E-2</v>
      </c>
      <c r="M22">
        <f>CORREL('Cleaned Log'!$V$2:$V$227,'Cleaned Log'!M$2:M$227)</f>
        <v>0.11585439415477673</v>
      </c>
      <c r="N22">
        <f>CORREL('Cleaned Log'!$V$2:$V$227,'Cleaned Log'!N$2:N$227)</f>
        <v>3.0530173420283694E-2</v>
      </c>
      <c r="O22">
        <f>CORREL('Cleaned Log'!$V$2:$V$227,'Cleaned Log'!O$2:O$227)</f>
        <v>0.11862299226381913</v>
      </c>
      <c r="P22">
        <f>CORREL('Cleaned Log'!$V$2:$V$227,'Cleaned Log'!P$2:P$227)</f>
        <v>-0.22937870906370086</v>
      </c>
      <c r="Q22">
        <f>CORREL('Cleaned Log'!$V$2:$V$227,'Cleaned Log'!Q$2:Q$227)</f>
        <v>1.3923473246296648E-2</v>
      </c>
      <c r="R22">
        <f>CORREL('Cleaned Log'!$V$2:$V$227,'Cleaned Log'!R$2:R$227)</f>
        <v>0.40270244940349098</v>
      </c>
      <c r="S22">
        <f>CORREL('Cleaned Log'!$V$2:$V$227,'Cleaned Log'!S$2:S$227)</f>
        <v>0.42007253734182576</v>
      </c>
      <c r="T22">
        <f>CORREL('Cleaned Log'!$V$2:$V$227,'Cleaned Log'!T$2:T$227)</f>
        <v>0.3499945880912993</v>
      </c>
      <c r="U22">
        <f>CORREL('Cleaned Log'!$V$2:$V$227,'Cleaned Log'!U$2:U$227)</f>
        <v>0.41110625615222723</v>
      </c>
      <c r="V22">
        <f>CORREL('Cleaned Log'!$V$2:$V$227,'Cleaned Log'!V$2:V$227)</f>
        <v>1</v>
      </c>
      <c r="W22">
        <f>CORREL('Cleaned Log'!$V$2:$V$227,'Cleaned Log'!W$2:W$227)</f>
        <v>0.30787704086761641</v>
      </c>
      <c r="X22">
        <f>CORREL('Cleaned Log'!$V$2:$V$227,'Cleaned Log'!X$2:X$227)</f>
        <v>0.38784318143160729</v>
      </c>
      <c r="Y22">
        <f>CORREL('Cleaned Log'!$V$2:$V$227,'Cleaned Log'!Y$2:Y$227)</f>
        <v>-0.12387814740824887</v>
      </c>
      <c r="Z22">
        <f>CORREL('Cleaned Log'!$V$2:$V$227,'Cleaned Log'!Z$2:Z$227)</f>
        <v>0.35481365745392912</v>
      </c>
    </row>
    <row r="23" spans="1:26" x14ac:dyDescent="0.25">
      <c r="A23" t="s">
        <v>111</v>
      </c>
      <c r="B23">
        <f>CORREL('Cleaned Log'!$W$2:$W$227,'Cleaned Log'!B$2:B$227)</f>
        <v>-0.23397692168994355</v>
      </c>
      <c r="C23">
        <f>CORREL('Cleaned Log'!$W$2:$W$227,'Cleaned Log'!C$2:C$227)</f>
        <v>-0.27203536898465186</v>
      </c>
      <c r="D23">
        <f>CORREL('Cleaned Log'!$W$2:$W$227,'Cleaned Log'!D$2:D$227)</f>
        <v>-0.42276935768868457</v>
      </c>
      <c r="E23">
        <f>CORREL('Cleaned Log'!$W$2:$W$227,'Cleaned Log'!E$2:E$227)</f>
        <v>8.8736684661621573E-2</v>
      </c>
      <c r="F23">
        <f>CORREL('Cleaned Log'!$W$2:$W$227,'Cleaned Log'!F$2:F$227)</f>
        <v>7.7989873954799588E-2</v>
      </c>
      <c r="G23">
        <f>CORREL('Cleaned Log'!$W$2:$W$227,'Cleaned Log'!G$2:G$227)</f>
        <v>0.19660266097841608</v>
      </c>
      <c r="H23">
        <f>CORREL('Cleaned Log'!$W$2:$W$227,'Cleaned Log'!H$2:H$227)</f>
        <v>0.29913522666671288</v>
      </c>
      <c r="I23">
        <f>CORREL('Cleaned Log'!$W$2:$W$227,'Cleaned Log'!I$2:I$227)</f>
        <v>0.20179995695076941</v>
      </c>
      <c r="J23">
        <f>CORREL('Cleaned Log'!$W$2:$W$227,'Cleaned Log'!J$2:J$227)</f>
        <v>0.1116157928429526</v>
      </c>
      <c r="K23">
        <f>CORREL('Cleaned Log'!$W$2:$W$227,'Cleaned Log'!K$2:K$227)</f>
        <v>0.15004613504934811</v>
      </c>
      <c r="L23">
        <f>CORREL('Cleaned Log'!$W$2:$W$227,'Cleaned Log'!L$2:L$227)</f>
        <v>0.30271074353716765</v>
      </c>
      <c r="M23">
        <f>CORREL('Cleaned Log'!$W$2:$W$227,'Cleaned Log'!M$2:M$227)</f>
        <v>1.6795229561885547E-2</v>
      </c>
      <c r="N23">
        <f>CORREL('Cleaned Log'!$W$2:$W$227,'Cleaned Log'!N$2:N$227)</f>
        <v>-0.23397692168994341</v>
      </c>
      <c r="O23">
        <f>CORREL('Cleaned Log'!$W$2:$W$227,'Cleaned Log'!O$2:O$227)</f>
        <v>-0.18444062751682916</v>
      </c>
      <c r="P23">
        <f>CORREL('Cleaned Log'!$W$2:$W$227,'Cleaned Log'!P$2:P$227)</f>
        <v>-0.48551978539651247</v>
      </c>
      <c r="Q23">
        <f>CORREL('Cleaned Log'!$W$2:$W$227,'Cleaned Log'!Q$2:Q$227)</f>
        <v>-7.2898863354734583E-2</v>
      </c>
      <c r="R23">
        <f>CORREL('Cleaned Log'!$W$2:$W$227,'Cleaned Log'!R$2:R$227)</f>
        <v>0.83925649731756424</v>
      </c>
      <c r="S23">
        <f>CORREL('Cleaned Log'!$W$2:$W$227,'Cleaned Log'!S$2:S$227)</f>
        <v>0.9468014529453298</v>
      </c>
      <c r="T23">
        <f>CORREL('Cleaned Log'!$W$2:$W$227,'Cleaned Log'!T$2:T$227)</f>
        <v>0.6140553113561551</v>
      </c>
      <c r="U23">
        <f>CORREL('Cleaned Log'!$W$2:$W$227,'Cleaned Log'!U$2:U$227)</f>
        <v>0.47765184790859039</v>
      </c>
      <c r="V23">
        <f>CORREL('Cleaned Log'!$W$2:$W$227,'Cleaned Log'!V$2:V$227)</f>
        <v>0.30787704086761641</v>
      </c>
      <c r="W23">
        <f>CORREL('Cleaned Log'!$W$2:$W$227,'Cleaned Log'!W$2:W$227)</f>
        <v>1.0000000000000002</v>
      </c>
      <c r="X23">
        <f>CORREL('Cleaned Log'!$W$2:$W$227,'Cleaned Log'!X$2:X$227)</f>
        <v>0.86982545049362081</v>
      </c>
      <c r="Y23">
        <f>CORREL('Cleaned Log'!$W$2:$W$227,'Cleaned Log'!Y$2:Y$227)</f>
        <v>-0.53938893724372561</v>
      </c>
      <c r="Z23">
        <f>CORREL('Cleaned Log'!$W$2:$W$227,'Cleaned Log'!Z$2:Z$227)</f>
        <v>0.61762003863565296</v>
      </c>
    </row>
    <row r="24" spans="1:26" x14ac:dyDescent="0.25">
      <c r="A24" t="s">
        <v>112</v>
      </c>
      <c r="B24">
        <f>CORREL('Cleaned Log'!$X$2:$X$227,'Cleaned Log'!B$2:B$227)</f>
        <v>-0.26471425642369284</v>
      </c>
      <c r="C24">
        <f>CORREL('Cleaned Log'!$X$2:$X$227,'Cleaned Log'!C$2:C$227)</f>
        <v>-0.26141863325053849</v>
      </c>
      <c r="D24">
        <f>CORREL('Cleaned Log'!$X$2:$X$227,'Cleaned Log'!D$2:D$227)</f>
        <v>-0.38278794766542346</v>
      </c>
      <c r="E24">
        <f>CORREL('Cleaned Log'!$X$2:$X$227,'Cleaned Log'!E$2:E$227)</f>
        <v>0.14082110058342079</v>
      </c>
      <c r="F24">
        <f>CORREL('Cleaned Log'!$X$2:$X$227,'Cleaned Log'!F$2:F$227)</f>
        <v>3.0188108274257983E-2</v>
      </c>
      <c r="G24">
        <f>CORREL('Cleaned Log'!$X$2:$X$227,'Cleaned Log'!G$2:G$227)</f>
        <v>7.4598287372889718E-2</v>
      </c>
      <c r="H24">
        <f>CORREL('Cleaned Log'!$X$2:$X$227,'Cleaned Log'!H$2:H$227)</f>
        <v>0.30869624294846848</v>
      </c>
      <c r="I24">
        <f>CORREL('Cleaned Log'!$X$2:$X$227,'Cleaned Log'!I$2:I$227)</f>
        <v>0.15393988177478168</v>
      </c>
      <c r="J24">
        <f>CORREL('Cleaned Log'!$X$2:$X$227,'Cleaned Log'!J$2:J$227)</f>
        <v>8.0931016673552278E-2</v>
      </c>
      <c r="K24">
        <f>CORREL('Cleaned Log'!$X$2:$X$227,'Cleaned Log'!K$2:K$227)</f>
        <v>0.10141438139414827</v>
      </c>
      <c r="L24">
        <f>CORREL('Cleaned Log'!$X$2:$X$227,'Cleaned Log'!L$2:L$227)</f>
        <v>0.24726931738095798</v>
      </c>
      <c r="M24">
        <f>CORREL('Cleaned Log'!$X$2:$X$227,'Cleaned Log'!M$2:M$227)</f>
        <v>7.5237249620969282E-2</v>
      </c>
      <c r="N24">
        <f>CORREL('Cleaned Log'!$X$2:$X$227,'Cleaned Log'!N$2:N$227)</f>
        <v>-0.26471425642369317</v>
      </c>
      <c r="O24">
        <f>CORREL('Cleaned Log'!$X$2:$X$227,'Cleaned Log'!O$2:O$227)</f>
        <v>-0.18308025452392809</v>
      </c>
      <c r="P24">
        <f>CORREL('Cleaned Log'!$X$2:$X$227,'Cleaned Log'!P$2:P$227)</f>
        <v>-0.41928990170783398</v>
      </c>
      <c r="Q24">
        <f>CORREL('Cleaned Log'!$X$2:$X$227,'Cleaned Log'!Q$2:Q$227)</f>
        <v>-0.16757142253721766</v>
      </c>
      <c r="R24">
        <f>CORREL('Cleaned Log'!$X$2:$X$227,'Cleaned Log'!R$2:R$227)</f>
        <v>0.74023071238437266</v>
      </c>
      <c r="S24">
        <f>CORREL('Cleaned Log'!$X$2:$X$227,'Cleaned Log'!S$2:S$227)</f>
        <v>0.83971471367727946</v>
      </c>
      <c r="T24">
        <f>CORREL('Cleaned Log'!$X$2:$X$227,'Cleaned Log'!T$2:T$227)</f>
        <v>0.52936615499544926</v>
      </c>
      <c r="U24">
        <f>CORREL('Cleaned Log'!$X$2:$X$227,'Cleaned Log'!U$2:U$227)</f>
        <v>0.49326497269407316</v>
      </c>
      <c r="V24">
        <f>CORREL('Cleaned Log'!$X$2:$X$227,'Cleaned Log'!V$2:V$227)</f>
        <v>0.38784318143160729</v>
      </c>
      <c r="W24">
        <f>CORREL('Cleaned Log'!$X$2:$X$227,'Cleaned Log'!W$2:W$227)</f>
        <v>0.86982545049362081</v>
      </c>
      <c r="X24">
        <f>CORREL('Cleaned Log'!$X$2:$X$227,'Cleaned Log'!X$2:X$227)</f>
        <v>0.99999999999999989</v>
      </c>
      <c r="Y24">
        <f>CORREL('Cleaned Log'!$X$2:$X$227,'Cleaned Log'!Y$2:Y$227)</f>
        <v>-0.4830970728706897</v>
      </c>
      <c r="Z24">
        <f>CORREL('Cleaned Log'!$X$2:$X$227,'Cleaned Log'!Z$2:Z$227)</f>
        <v>0.52800177438785023</v>
      </c>
    </row>
    <row r="25" spans="1:26" x14ac:dyDescent="0.25">
      <c r="A25" t="s">
        <v>113</v>
      </c>
      <c r="B25">
        <f>CORREL('Cleaned Log'!$Y$2:$Y$227,'Cleaned Log'!B$2:B$227)</f>
        <v>1.2809893703450408E-2</v>
      </c>
      <c r="C25">
        <f>CORREL('Cleaned Log'!$Y$2:$Y$227,'Cleaned Log'!C$2:C$227)</f>
        <v>0.10821269799463883</v>
      </c>
      <c r="D25">
        <f>CORREL('Cleaned Log'!$Y$2:$Y$227,'Cleaned Log'!D$2:D$227)</f>
        <v>0.21961313067160149</v>
      </c>
      <c r="E25">
        <f>CORREL('Cleaned Log'!$Y$2:$Y$227,'Cleaned Log'!E$2:E$227)</f>
        <v>-7.6836764345114203E-2</v>
      </c>
      <c r="F25">
        <f>CORREL('Cleaned Log'!$Y$2:$Y$227,'Cleaned Log'!F$2:F$227)</f>
        <v>-4.2327412730184151E-2</v>
      </c>
      <c r="G25">
        <f>CORREL('Cleaned Log'!$Y$2:$Y$227,'Cleaned Log'!G$2:G$227)</f>
        <v>-0.11570113526345124</v>
      </c>
      <c r="H25">
        <f>CORREL('Cleaned Log'!$Y$2:$Y$227,'Cleaned Log'!H$2:H$227)</f>
        <v>-0.35035036636886197</v>
      </c>
      <c r="I25">
        <f>CORREL('Cleaned Log'!$Y$2:$Y$227,'Cleaned Log'!I$2:I$227)</f>
        <v>-0.30708339362608811</v>
      </c>
      <c r="J25">
        <f>CORREL('Cleaned Log'!$Y$2:$Y$227,'Cleaned Log'!J$2:J$227)</f>
        <v>-0.10618846480610318</v>
      </c>
      <c r="K25">
        <f>CORREL('Cleaned Log'!$Y$2:$Y$227,'Cleaned Log'!K$2:K$227)</f>
        <v>-0.21000135482825824</v>
      </c>
      <c r="L25">
        <f>CORREL('Cleaned Log'!$Y$2:$Y$227,'Cleaned Log'!L$2:L$227)</f>
        <v>-0.44413934272330446</v>
      </c>
      <c r="M25">
        <f>CORREL('Cleaned Log'!$Y$2:$Y$227,'Cleaned Log'!M$2:M$227)</f>
        <v>8.3532721755550779E-2</v>
      </c>
      <c r="N25">
        <f>CORREL('Cleaned Log'!$Y$2:$Y$227,'Cleaned Log'!N$2:N$227)</f>
        <v>1.2809893703450304E-2</v>
      </c>
      <c r="O25">
        <f>CORREL('Cleaned Log'!$Y$2:$Y$227,'Cleaned Log'!O$2:O$227)</f>
        <v>5.8441608018325118E-2</v>
      </c>
      <c r="P25">
        <f>CORREL('Cleaned Log'!$Y$2:$Y$227,'Cleaned Log'!P$2:P$227)</f>
        <v>0.53757902475879149</v>
      </c>
      <c r="Q25">
        <f>CORREL('Cleaned Log'!$Y$2:$Y$227,'Cleaned Log'!Q$2:Q$227)</f>
        <v>0.22562423351641092</v>
      </c>
      <c r="R25">
        <f>CORREL('Cleaned Log'!$Y$2:$Y$227,'Cleaned Log'!R$2:R$227)</f>
        <v>-0.39320451112220811</v>
      </c>
      <c r="S25">
        <f>CORREL('Cleaned Log'!$Y$2:$Y$227,'Cleaned Log'!S$2:S$227)</f>
        <v>-0.49508135872597908</v>
      </c>
      <c r="T25">
        <f>CORREL('Cleaned Log'!$Y$2:$Y$227,'Cleaned Log'!T$2:T$227)</f>
        <v>-0.23415626394620334</v>
      </c>
      <c r="U25">
        <f>CORREL('Cleaned Log'!$Y$2:$Y$227,'Cleaned Log'!U$2:U$227)</f>
        <v>-7.7862470935455105E-2</v>
      </c>
      <c r="V25">
        <f>CORREL('Cleaned Log'!$Y$2:$Y$227,'Cleaned Log'!V$2:V$227)</f>
        <v>-0.12387814740824887</v>
      </c>
      <c r="W25">
        <f>CORREL('Cleaned Log'!$Y$2:$Y$227,'Cleaned Log'!W$2:W$227)</f>
        <v>-0.53938893724372561</v>
      </c>
      <c r="X25">
        <f>CORREL('Cleaned Log'!$Y$2:$Y$227,'Cleaned Log'!X$2:X$227)</f>
        <v>-0.4830970728706897</v>
      </c>
      <c r="Y25">
        <f>CORREL('Cleaned Log'!$Y$2:$Y$227,'Cleaned Log'!Y$2:Y$227)</f>
        <v>1.0000000000000002</v>
      </c>
      <c r="Z25">
        <f>CORREL('Cleaned Log'!$Y$2:$Y$227,'Cleaned Log'!Z$2:Z$227)</f>
        <v>-0.2460958712000203</v>
      </c>
    </row>
    <row r="26" spans="1:26" x14ac:dyDescent="0.25">
      <c r="A26" t="s">
        <v>114</v>
      </c>
      <c r="B26">
        <f>CORREL('Cleaned Log'!$Z$2:$Z$227,'Cleaned Log'!B$2:B$227)</f>
        <v>-7.5469368192368547E-2</v>
      </c>
      <c r="C26">
        <f>CORREL('Cleaned Log'!$Z$2:$Z$227,'Cleaned Log'!C$2:C$227)</f>
        <v>-0.1485526172079786</v>
      </c>
      <c r="D26">
        <f>CORREL('Cleaned Log'!$Z$2:$Z$227,'Cleaned Log'!D$2:D$227)</f>
        <v>-0.22080502705447294</v>
      </c>
      <c r="E26">
        <f>CORREL('Cleaned Log'!$Z$2:$Z$227,'Cleaned Log'!E$2:E$227)</f>
        <v>2.951807819567236E-2</v>
      </c>
      <c r="F26">
        <f>CORREL('Cleaned Log'!$Z$2:$Z$227,'Cleaned Log'!F$2:F$227)</f>
        <v>-8.5292934371486821E-3</v>
      </c>
      <c r="G26">
        <f>CORREL('Cleaned Log'!$Z$2:$Z$227,'Cleaned Log'!G$2:G$227)</f>
        <v>8.29628377564674E-2</v>
      </c>
      <c r="H26">
        <f>CORREL('Cleaned Log'!$Z$2:$Z$227,'Cleaned Log'!H$2:H$227)</f>
        <v>9.1267276485583901E-2</v>
      </c>
      <c r="I26">
        <f>CORREL('Cleaned Log'!$Z$2:$Z$227,'Cleaned Log'!I$2:I$227)</f>
        <v>0.14664184784504009</v>
      </c>
      <c r="J26">
        <f>CORREL('Cleaned Log'!$Z$2:$Z$227,'Cleaned Log'!J$2:J$227)</f>
        <v>7.1354028743748618E-2</v>
      </c>
      <c r="K26">
        <f>CORREL('Cleaned Log'!$Z$2:$Z$227,'Cleaned Log'!K$2:K$227)</f>
        <v>5.7167294377699053E-2</v>
      </c>
      <c r="L26">
        <f>CORREL('Cleaned Log'!$Z$2:$Z$227,'Cleaned Log'!L$2:L$227)</f>
        <v>0.21585131227163643</v>
      </c>
      <c r="M26">
        <f>CORREL('Cleaned Log'!$Z$2:$Z$227,'Cleaned Log'!M$2:M$227)</f>
        <v>-3.1183064458439297E-2</v>
      </c>
      <c r="N26">
        <f>CORREL('Cleaned Log'!$Z$2:$Z$227,'Cleaned Log'!N$2:N$227)</f>
        <v>-7.5469368192368505E-2</v>
      </c>
      <c r="O26">
        <f>CORREL('Cleaned Log'!$Z$2:$Z$227,'Cleaned Log'!O$2:O$227)</f>
        <v>-0.10321127369440786</v>
      </c>
      <c r="P26">
        <f>CORREL('Cleaned Log'!$Z$2:$Z$227,'Cleaned Log'!P$2:P$227)</f>
        <v>-0.35061441762124462</v>
      </c>
      <c r="Q26">
        <f>CORREL('Cleaned Log'!$Z$2:$Z$227,'Cleaned Log'!Q$2:Q$227)</f>
        <v>-4.1430327265977236E-2</v>
      </c>
      <c r="R26">
        <f>CORREL('Cleaned Log'!$Z$2:$Z$227,'Cleaned Log'!R$2:R$227)</f>
        <v>0.91056540707938338</v>
      </c>
      <c r="S26">
        <f>CORREL('Cleaned Log'!$Z$2:$Z$227,'Cleaned Log'!S$2:S$227)</f>
        <v>0.78063095114165115</v>
      </c>
      <c r="T26">
        <f>CORREL('Cleaned Log'!$Z$2:$Z$227,'Cleaned Log'!T$2:T$227)</f>
        <v>0.9880479386685278</v>
      </c>
      <c r="U26">
        <f>CORREL('Cleaned Log'!$Z$2:$Z$227,'Cleaned Log'!U$2:U$227)</f>
        <v>0.77503367250052191</v>
      </c>
      <c r="V26">
        <f>CORREL('Cleaned Log'!$Z$2:$Z$227,'Cleaned Log'!V$2:V$227)</f>
        <v>0.35481365745392912</v>
      </c>
      <c r="W26">
        <f>CORREL('Cleaned Log'!$Z$2:$Z$227,'Cleaned Log'!W$2:W$227)</f>
        <v>0.61762003863565296</v>
      </c>
      <c r="X26">
        <f>CORREL('Cleaned Log'!$Z$2:$Z$227,'Cleaned Log'!X$2:X$227)</f>
        <v>0.52800177438785023</v>
      </c>
      <c r="Y26">
        <f>CORREL('Cleaned Log'!$Z$2:$Z$227,'Cleaned Log'!Y$2:Y$227)</f>
        <v>-0.2460958712000203</v>
      </c>
      <c r="Z26">
        <f>CORREL('Cleaned Log'!$Z$2:$Z$227,'Cleaned Log'!Z$2:Z$227)</f>
        <v>1.0000000000000002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9ABE4-3605-41AA-8158-3C56A78B10D6}">
  <dimension ref="A1:C27"/>
  <sheetViews>
    <sheetView zoomScale="90" zoomScaleNormal="90" workbookViewId="0">
      <selection activeCell="B3" sqref="B3"/>
    </sheetView>
  </sheetViews>
  <sheetFormatPr defaultRowHeight="15" x14ac:dyDescent="0.25"/>
  <cols>
    <col min="1" max="1" width="50.28515625" customWidth="1"/>
    <col min="2" max="2" width="66.28515625" customWidth="1"/>
    <col min="3" max="3" width="62" customWidth="1"/>
    <col min="5" max="5" width="9.5703125" bestFit="1" customWidth="1"/>
    <col min="6" max="11" width="9.28515625" bestFit="1" customWidth="1"/>
    <col min="13" max="13" width="58" customWidth="1"/>
  </cols>
  <sheetData>
    <row r="1" spans="1:3" x14ac:dyDescent="0.25">
      <c r="A1" s="2" t="s">
        <v>0</v>
      </c>
      <c r="B1" t="s">
        <v>1</v>
      </c>
      <c r="C1" t="s">
        <v>2</v>
      </c>
    </row>
    <row r="2" spans="1:3" x14ac:dyDescent="0.25">
      <c r="A2" t="s">
        <v>12</v>
      </c>
      <c r="B2" s="1" t="s">
        <v>44</v>
      </c>
      <c r="C2" s="1" t="s">
        <v>70</v>
      </c>
    </row>
    <row r="3" spans="1:3" x14ac:dyDescent="0.25">
      <c r="A3" t="s">
        <v>13</v>
      </c>
      <c r="B3" s="1" t="s">
        <v>45</v>
      </c>
      <c r="C3" s="1" t="s">
        <v>71</v>
      </c>
    </row>
    <row r="4" spans="1:3" x14ac:dyDescent="0.25">
      <c r="A4" t="s">
        <v>14</v>
      </c>
      <c r="B4" s="1" t="s">
        <v>46</v>
      </c>
      <c r="C4" s="1" t="s">
        <v>72</v>
      </c>
    </row>
    <row r="5" spans="1:3" x14ac:dyDescent="0.25">
      <c r="A5" t="s">
        <v>15</v>
      </c>
      <c r="B5" s="1" t="s">
        <v>47</v>
      </c>
      <c r="C5" s="1" t="s">
        <v>73</v>
      </c>
    </row>
    <row r="6" spans="1:3" x14ac:dyDescent="0.25">
      <c r="A6" t="s">
        <v>16</v>
      </c>
      <c r="B6" s="1" t="s">
        <v>48</v>
      </c>
      <c r="C6" s="1" t="s">
        <v>74</v>
      </c>
    </row>
    <row r="7" spans="1:3" x14ac:dyDescent="0.25">
      <c r="A7" t="s">
        <v>17</v>
      </c>
      <c r="B7" s="1" t="s">
        <v>49</v>
      </c>
      <c r="C7" s="1" t="s">
        <v>49</v>
      </c>
    </row>
    <row r="8" spans="1:3" x14ac:dyDescent="0.25">
      <c r="A8" t="s">
        <v>18</v>
      </c>
      <c r="B8" s="1" t="s">
        <v>50</v>
      </c>
      <c r="C8" s="1" t="s">
        <v>50</v>
      </c>
    </row>
    <row r="9" spans="1:3" x14ac:dyDescent="0.25">
      <c r="A9" t="s">
        <v>19</v>
      </c>
      <c r="B9" s="1" t="s">
        <v>51</v>
      </c>
      <c r="C9" s="1" t="s">
        <v>51</v>
      </c>
    </row>
    <row r="10" spans="1:3" x14ac:dyDescent="0.25">
      <c r="A10" t="s">
        <v>20</v>
      </c>
      <c r="B10" s="1" t="s">
        <v>52</v>
      </c>
      <c r="C10" s="1" t="s">
        <v>52</v>
      </c>
    </row>
    <row r="11" spans="1:3" x14ac:dyDescent="0.25">
      <c r="A11" t="s">
        <v>21</v>
      </c>
      <c r="B11" s="1" t="s">
        <v>53</v>
      </c>
      <c r="C11" s="1" t="s">
        <v>75</v>
      </c>
    </row>
    <row r="12" spans="1:3" x14ac:dyDescent="0.25">
      <c r="A12" t="s">
        <v>22</v>
      </c>
      <c r="B12" s="1" t="s">
        <v>54</v>
      </c>
      <c r="C12" s="1" t="s">
        <v>54</v>
      </c>
    </row>
    <row r="13" spans="1:3" x14ac:dyDescent="0.25">
      <c r="A13" t="s">
        <v>23</v>
      </c>
      <c r="B13" s="1" t="s">
        <v>55</v>
      </c>
      <c r="C13" s="1" t="s">
        <v>55</v>
      </c>
    </row>
    <row r="14" spans="1:3" x14ac:dyDescent="0.25">
      <c r="A14" t="s">
        <v>24</v>
      </c>
      <c r="B14" s="1" t="s">
        <v>56</v>
      </c>
      <c r="C14" s="1" t="s">
        <v>56</v>
      </c>
    </row>
    <row r="15" spans="1:3" x14ac:dyDescent="0.25">
      <c r="A15" t="s">
        <v>27</v>
      </c>
      <c r="B15" s="1" t="s">
        <v>57</v>
      </c>
      <c r="C15" s="1" t="s">
        <v>76</v>
      </c>
    </row>
    <row r="16" spans="1:3" x14ac:dyDescent="0.25">
      <c r="A16" t="s">
        <v>26</v>
      </c>
      <c r="B16" s="1" t="s">
        <v>58</v>
      </c>
      <c r="C16" s="1" t="s">
        <v>58</v>
      </c>
    </row>
    <row r="17" spans="1:3" x14ac:dyDescent="0.25">
      <c r="A17" t="s">
        <v>25</v>
      </c>
      <c r="B17" s="1" t="s">
        <v>59</v>
      </c>
      <c r="C17" s="1" t="s">
        <v>59</v>
      </c>
    </row>
    <row r="18" spans="1:3" x14ac:dyDescent="0.25">
      <c r="A18" t="s">
        <v>28</v>
      </c>
      <c r="B18" s="1" t="s">
        <v>60</v>
      </c>
      <c r="C18" s="1" t="s">
        <v>77</v>
      </c>
    </row>
    <row r="19" spans="1:3" x14ac:dyDescent="0.25">
      <c r="A19" t="s">
        <v>29</v>
      </c>
      <c r="B19" s="1" t="s">
        <v>61</v>
      </c>
      <c r="C19" s="1" t="s">
        <v>61</v>
      </c>
    </row>
    <row r="20" spans="1:3" x14ac:dyDescent="0.25">
      <c r="A20" t="s">
        <v>30</v>
      </c>
      <c r="B20" s="1" t="s">
        <v>62</v>
      </c>
      <c r="C20" s="1" t="s">
        <v>78</v>
      </c>
    </row>
    <row r="21" spans="1:3" x14ac:dyDescent="0.25">
      <c r="A21" t="s">
        <v>31</v>
      </c>
      <c r="B21" s="1" t="s">
        <v>63</v>
      </c>
      <c r="C21" s="1" t="s">
        <v>79</v>
      </c>
    </row>
    <row r="22" spans="1:3" x14ac:dyDescent="0.25">
      <c r="A22" t="s">
        <v>32</v>
      </c>
      <c r="B22" s="1" t="s">
        <v>64</v>
      </c>
      <c r="C22" s="1" t="s">
        <v>66</v>
      </c>
    </row>
    <row r="23" spans="1:3" x14ac:dyDescent="0.25">
      <c r="A23" t="s">
        <v>33</v>
      </c>
      <c r="B23" s="1" t="s">
        <v>65</v>
      </c>
      <c r="C23" s="1" t="s">
        <v>80</v>
      </c>
    </row>
    <row r="24" spans="1:3" x14ac:dyDescent="0.25">
      <c r="A24" t="s">
        <v>34</v>
      </c>
      <c r="B24" s="1" t="s">
        <v>66</v>
      </c>
      <c r="C24" s="1" t="s">
        <v>81</v>
      </c>
    </row>
    <row r="25" spans="1:3" x14ac:dyDescent="0.25">
      <c r="A25" t="s">
        <v>35</v>
      </c>
      <c r="B25" s="1" t="s">
        <v>67</v>
      </c>
      <c r="C25" s="1" t="s">
        <v>82</v>
      </c>
    </row>
    <row r="26" spans="1:3" x14ac:dyDescent="0.25">
      <c r="A26" t="s">
        <v>36</v>
      </c>
      <c r="B26" s="1" t="s">
        <v>68</v>
      </c>
      <c r="C26" s="1" t="s">
        <v>68</v>
      </c>
    </row>
    <row r="27" spans="1:3" x14ac:dyDescent="0.25">
      <c r="A27" t="s">
        <v>37</v>
      </c>
      <c r="B27" s="1" t="s">
        <v>69</v>
      </c>
      <c r="C27" s="1" t="s">
        <v>83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A23E6-9EE4-47D1-AF3E-92BA6A3A4091}">
  <dimension ref="A1:I28"/>
  <sheetViews>
    <sheetView tabSelected="1" zoomScaleNormal="100" workbookViewId="0">
      <selection activeCell="J19" sqref="J19"/>
    </sheetView>
  </sheetViews>
  <sheetFormatPr defaultRowHeight="15" x14ac:dyDescent="0.25"/>
  <cols>
    <col min="1" max="1" width="49.85546875" customWidth="1"/>
    <col min="2" max="2" width="14.85546875" customWidth="1"/>
    <col min="3" max="3" width="10.85546875" customWidth="1"/>
    <col min="4" max="4" width="17.140625" customWidth="1"/>
    <col min="5" max="5" width="12.85546875" customWidth="1"/>
    <col min="6" max="6" width="18.42578125" customWidth="1"/>
    <col min="7" max="7" width="9.85546875" customWidth="1"/>
    <col min="8" max="8" width="14.140625" customWidth="1"/>
    <col min="9" max="9" width="9.5703125" bestFit="1" customWidth="1"/>
  </cols>
  <sheetData>
    <row r="1" spans="1:9" x14ac:dyDescent="0.25">
      <c r="B1" s="9" t="s">
        <v>3</v>
      </c>
      <c r="C1" s="9"/>
      <c r="D1" s="9" t="s">
        <v>38</v>
      </c>
      <c r="E1" s="9"/>
      <c r="F1" s="9" t="s">
        <v>43</v>
      </c>
      <c r="G1" s="9"/>
      <c r="H1" s="9" t="s">
        <v>6</v>
      </c>
      <c r="I1" s="9"/>
    </row>
    <row r="2" spans="1:9" x14ac:dyDescent="0.25">
      <c r="A2" s="2" t="s">
        <v>0</v>
      </c>
      <c r="B2" t="s">
        <v>7</v>
      </c>
      <c r="C2" t="s">
        <v>8</v>
      </c>
      <c r="D2" t="s">
        <v>39</v>
      </c>
      <c r="E2" t="s">
        <v>40</v>
      </c>
      <c r="F2" t="s">
        <v>41</v>
      </c>
      <c r="G2" t="s">
        <v>42</v>
      </c>
      <c r="H2" t="s">
        <v>4</v>
      </c>
      <c r="I2" t="s">
        <v>5</v>
      </c>
    </row>
    <row r="3" spans="1:9" x14ac:dyDescent="0.25">
      <c r="A3" s="12" t="s">
        <v>12</v>
      </c>
      <c r="B3" s="1">
        <v>0.78500000000000003</v>
      </c>
      <c r="C3" s="1">
        <v>0.78523150600000002</v>
      </c>
      <c r="D3" s="1">
        <v>0.78300000000000003</v>
      </c>
      <c r="E3" s="1">
        <v>0.7833053311</v>
      </c>
      <c r="F3" s="5">
        <v>407.663671887742</v>
      </c>
      <c r="G3" s="1">
        <v>407.6636719</v>
      </c>
      <c r="H3" s="5">
        <v>1.0859881754254199</v>
      </c>
      <c r="I3" s="5">
        <v>1.085988</v>
      </c>
    </row>
    <row r="4" spans="1:9" x14ac:dyDescent="0.25">
      <c r="A4" s="12" t="s">
        <v>32</v>
      </c>
      <c r="B4" s="1">
        <v>0.155</v>
      </c>
      <c r="C4" s="1">
        <v>0.15400317699999999</v>
      </c>
      <c r="D4" s="1">
        <v>0.14000000000000001</v>
      </c>
      <c r="E4" s="1">
        <v>0.13869101740000001</v>
      </c>
      <c r="F4" s="5">
        <v>10.155022486368001</v>
      </c>
      <c r="G4" s="1">
        <v>10.0575739</v>
      </c>
      <c r="H4" s="5">
        <v>2.1634989898611998</v>
      </c>
      <c r="I4" s="5">
        <v>2.1651129999999998</v>
      </c>
    </row>
    <row r="5" spans="1:9" x14ac:dyDescent="0.25">
      <c r="A5" s="12" t="s">
        <v>34</v>
      </c>
      <c r="B5" s="1">
        <v>0.154</v>
      </c>
      <c r="C5" s="1">
        <v>0.15089328499999999</v>
      </c>
      <c r="D5" s="1">
        <v>0.13900000000000001</v>
      </c>
      <c r="E5" s="1">
        <v>0.13552483809999999</v>
      </c>
      <c r="F5" s="5">
        <v>10.0574300543479</v>
      </c>
      <c r="G5" s="1">
        <v>9.8183819000000003</v>
      </c>
      <c r="H5" s="5">
        <v>2.1651149032947301</v>
      </c>
      <c r="I5" s="5">
        <v>2.1690879999999999</v>
      </c>
    </row>
    <row r="6" spans="1:9" x14ac:dyDescent="0.25">
      <c r="A6" s="12" t="s">
        <v>31</v>
      </c>
      <c r="B6" s="1">
        <v>0.15</v>
      </c>
      <c r="C6" s="1">
        <v>0.15003666299999999</v>
      </c>
      <c r="D6" s="1">
        <v>0.13900000000000001</v>
      </c>
      <c r="E6" s="1">
        <v>0.13855067209999999</v>
      </c>
      <c r="F6" s="5">
        <v>13.0623701635188</v>
      </c>
      <c r="G6" s="1">
        <v>13.062578800000001</v>
      </c>
      <c r="H6" s="5">
        <v>2.1652915031126501</v>
      </c>
      <c r="I6" s="5">
        <v>2.165289</v>
      </c>
    </row>
    <row r="7" spans="1:9" x14ac:dyDescent="0.25">
      <c r="A7" s="12" t="s">
        <v>35</v>
      </c>
      <c r="B7" s="1">
        <v>0.155</v>
      </c>
      <c r="C7" s="1">
        <v>0.15543279600000001</v>
      </c>
      <c r="D7" s="1">
        <v>0.13600000000000001</v>
      </c>
      <c r="E7" s="1">
        <v>0.1362380869</v>
      </c>
      <c r="F7" s="5">
        <v>8.0975900623947599</v>
      </c>
      <c r="G7" s="1">
        <v>8.0976896000000007</v>
      </c>
      <c r="H7" s="5">
        <v>2.1681954207807301</v>
      </c>
      <c r="I7" s="5">
        <v>2.168193</v>
      </c>
    </row>
    <row r="8" spans="1:9" x14ac:dyDescent="0.25">
      <c r="A8" s="12" t="s">
        <v>36</v>
      </c>
      <c r="B8" s="1">
        <v>0.155</v>
      </c>
      <c r="C8" s="1">
        <v>0.155298984</v>
      </c>
      <c r="D8" s="1">
        <v>0.13600000000000001</v>
      </c>
      <c r="E8" s="1">
        <v>0.13610123390000001</v>
      </c>
      <c r="F8" s="5">
        <v>8.0893334293271693</v>
      </c>
      <c r="G8" s="1">
        <v>8.0894366000000009</v>
      </c>
      <c r="H8" s="5">
        <v>2.1683672533180198</v>
      </c>
      <c r="I8" s="5">
        <v>2.1683650000000001</v>
      </c>
    </row>
    <row r="9" spans="1:9" x14ac:dyDescent="0.25">
      <c r="A9" s="12" t="s">
        <v>33</v>
      </c>
      <c r="B9" s="1">
        <v>0.151</v>
      </c>
      <c r="C9" s="1">
        <v>0.155265238</v>
      </c>
      <c r="D9" s="1">
        <v>0.13600000000000001</v>
      </c>
      <c r="E9" s="1">
        <v>0.13997592110000001</v>
      </c>
      <c r="F9" s="5">
        <v>9.8181958249952093</v>
      </c>
      <c r="G9" s="1">
        <v>10.1551455</v>
      </c>
      <c r="H9" s="5">
        <v>2.1690914571341602</v>
      </c>
      <c r="I9" s="5">
        <v>2.163497</v>
      </c>
    </row>
    <row r="10" spans="1:9" x14ac:dyDescent="0.25">
      <c r="A10" s="12" t="s">
        <v>37</v>
      </c>
      <c r="B10" s="1">
        <v>0.155</v>
      </c>
      <c r="C10" s="1">
        <v>0.15543849800000001</v>
      </c>
      <c r="D10" s="1">
        <v>0.13200000000000001</v>
      </c>
      <c r="E10" s="1">
        <v>0.13229982639999999</v>
      </c>
      <c r="F10" s="5">
        <v>6.71760896366861</v>
      </c>
      <c r="G10" s="1">
        <v>6.7176932999999996</v>
      </c>
      <c r="H10" s="5">
        <v>2.17313271106668</v>
      </c>
      <c r="I10" s="5">
        <v>2.1731310000000001</v>
      </c>
    </row>
    <row r="11" spans="1:9" x14ac:dyDescent="0.25">
      <c r="A11" s="12" t="s">
        <v>28</v>
      </c>
      <c r="B11" s="1">
        <v>0.14399999999999999</v>
      </c>
      <c r="C11" s="1">
        <v>0.14389985999999999</v>
      </c>
      <c r="D11" s="1">
        <v>0.13200000000000001</v>
      </c>
      <c r="E11" s="1">
        <v>0.13233093970000001</v>
      </c>
      <c r="F11" s="5">
        <v>12.4383773612489</v>
      </c>
      <c r="G11" s="1">
        <v>12.4384861</v>
      </c>
      <c r="H11" s="5">
        <v>2.1730929953053999</v>
      </c>
      <c r="I11" s="5">
        <v>2.173092</v>
      </c>
    </row>
    <row r="12" spans="1:9" x14ac:dyDescent="0.25">
      <c r="A12" s="12" t="s">
        <v>29</v>
      </c>
      <c r="B12" s="1">
        <v>0.13900000000000001</v>
      </c>
      <c r="C12" s="1">
        <v>0.13927555999999999</v>
      </c>
      <c r="D12" s="1">
        <v>0.128</v>
      </c>
      <c r="E12" s="1">
        <v>0.12764414909999999</v>
      </c>
      <c r="F12" s="5">
        <v>11.974044339797199</v>
      </c>
      <c r="G12" s="1">
        <v>11.9740895</v>
      </c>
      <c r="H12" s="5">
        <v>2.17895336917592</v>
      </c>
      <c r="I12" s="5">
        <v>2.1789529999999999</v>
      </c>
    </row>
    <row r="13" spans="1:9" x14ac:dyDescent="0.25">
      <c r="A13" s="12" t="s">
        <v>19</v>
      </c>
      <c r="B13" s="1">
        <v>0.112</v>
      </c>
      <c r="C13" s="1">
        <v>0.112218944</v>
      </c>
      <c r="D13" s="1">
        <v>0.104</v>
      </c>
      <c r="E13" s="1">
        <v>0.1042567821</v>
      </c>
      <c r="F13" s="5">
        <v>14.093973015720699</v>
      </c>
      <c r="G13" s="1">
        <v>14.094029300000001</v>
      </c>
      <c r="H13" s="5">
        <v>2.2079683550581599</v>
      </c>
      <c r="I13" s="5">
        <v>2.2079680000000002</v>
      </c>
    </row>
    <row r="14" spans="1:9" x14ac:dyDescent="0.25">
      <c r="A14" s="12" t="s">
        <v>30</v>
      </c>
      <c r="B14" s="1">
        <v>0.112</v>
      </c>
      <c r="C14" s="1">
        <v>0.11228080999999999</v>
      </c>
      <c r="D14" s="1">
        <v>0.1</v>
      </c>
      <c r="E14" s="1">
        <v>0.1002846052</v>
      </c>
      <c r="F14" s="5">
        <v>9.3596473837194392</v>
      </c>
      <c r="G14" s="1">
        <v>9.3596939999999993</v>
      </c>
      <c r="H14" s="5">
        <v>2.2128586843974598</v>
      </c>
      <c r="I14" s="5">
        <v>2.2128580000000002</v>
      </c>
    </row>
    <row r="15" spans="1:9" x14ac:dyDescent="0.25">
      <c r="A15" t="s">
        <v>15</v>
      </c>
      <c r="B15" s="1">
        <v>7.1999999999999995E-2</v>
      </c>
      <c r="C15" s="1">
        <v>7.2350764999999997E-2</v>
      </c>
      <c r="D15" s="1">
        <v>6.4000000000000001E-2</v>
      </c>
      <c r="E15" s="1">
        <v>6.4031041100000005E-2</v>
      </c>
      <c r="F15" s="5">
        <v>8.6963015498325191</v>
      </c>
      <c r="G15" s="1">
        <v>8.6962937999999994</v>
      </c>
      <c r="H15" s="5">
        <v>2.2570006905343099</v>
      </c>
      <c r="I15" s="5">
        <v>2.2570009999999998</v>
      </c>
    </row>
    <row r="16" spans="1:9" x14ac:dyDescent="0.25">
      <c r="A16" t="s">
        <v>26</v>
      </c>
      <c r="B16" s="1">
        <v>6.6000000000000003E-2</v>
      </c>
      <c r="C16" s="1">
        <v>6.6367662999999993E-2</v>
      </c>
      <c r="D16" s="1">
        <v>5.8000000000000003E-2</v>
      </c>
      <c r="E16" s="1">
        <v>5.79942793E-2</v>
      </c>
      <c r="F16" s="5">
        <v>7.9258659961143998</v>
      </c>
      <c r="G16" s="1">
        <v>7.9260263000000002</v>
      </c>
      <c r="H16" s="5">
        <v>2.2642691249447302</v>
      </c>
      <c r="I16" s="5">
        <v>2.2642679999999999</v>
      </c>
    </row>
    <row r="17" spans="1:9" x14ac:dyDescent="0.25">
      <c r="A17" t="s">
        <v>25</v>
      </c>
      <c r="B17" s="1">
        <v>6.3E-2</v>
      </c>
      <c r="C17" s="1">
        <v>6.3131327000000001E-2</v>
      </c>
      <c r="D17" s="1">
        <v>5.5E-2</v>
      </c>
      <c r="E17" s="1">
        <v>5.47289174E-2</v>
      </c>
      <c r="F17" s="5">
        <v>7.5134568791330301</v>
      </c>
      <c r="G17" s="1">
        <v>7.5134789</v>
      </c>
      <c r="H17" s="5">
        <v>2.2681888399533698</v>
      </c>
      <c r="I17" s="5">
        <v>2.268189</v>
      </c>
    </row>
    <row r="18" spans="1:9" x14ac:dyDescent="0.25">
      <c r="A18" t="s">
        <v>22</v>
      </c>
      <c r="B18" s="1">
        <v>5.6000000000000001E-2</v>
      </c>
      <c r="C18" s="1">
        <v>5.5544898000000002E-2</v>
      </c>
      <c r="D18" s="1">
        <v>4.7E-2</v>
      </c>
      <c r="E18" s="1">
        <v>4.70744487E-2</v>
      </c>
      <c r="F18" s="5">
        <v>6.5574768075741403</v>
      </c>
      <c r="G18" s="1">
        <v>6.5574912999999997</v>
      </c>
      <c r="H18" s="5">
        <v>2.27735374626325</v>
      </c>
      <c r="I18" s="5">
        <v>2.2773539999999999</v>
      </c>
    </row>
    <row r="19" spans="1:9" x14ac:dyDescent="0.25">
      <c r="A19" t="s">
        <v>21</v>
      </c>
      <c r="B19" s="1">
        <v>3.1E-2</v>
      </c>
      <c r="C19" s="1">
        <v>3.0940786000000001E-2</v>
      </c>
      <c r="D19" s="1">
        <v>2.1999999999999999E-2</v>
      </c>
      <c r="E19" s="1">
        <v>2.2249671700000001E-2</v>
      </c>
      <c r="F19" s="5">
        <v>3.55991438166425</v>
      </c>
      <c r="G19" s="1">
        <v>3.5600483000000001</v>
      </c>
      <c r="H19" s="5">
        <v>2.3068280361326301</v>
      </c>
      <c r="I19" s="5">
        <v>2.3068270000000002</v>
      </c>
    </row>
    <row r="20" spans="1:9" x14ac:dyDescent="0.25">
      <c r="A20" t="s">
        <v>23</v>
      </c>
      <c r="B20" s="1">
        <v>2.8000000000000001E-2</v>
      </c>
      <c r="C20" s="1">
        <v>2.7703696E-2</v>
      </c>
      <c r="D20" s="1">
        <v>1.9E-2</v>
      </c>
      <c r="E20" s="1">
        <v>1.8983549499999999E-2</v>
      </c>
      <c r="F20" s="5">
        <v>3.1767418745112699</v>
      </c>
      <c r="G20" s="1">
        <v>3.1769761000000001</v>
      </c>
      <c r="H20" s="5">
        <v>2.31067875572072</v>
      </c>
      <c r="I20" s="5">
        <v>2.310676</v>
      </c>
    </row>
    <row r="21" spans="1:9" x14ac:dyDescent="0.25">
      <c r="A21" t="s">
        <v>17</v>
      </c>
      <c r="B21" s="1">
        <v>2.7E-2</v>
      </c>
      <c r="C21" s="1">
        <v>2.6916008000000002E-2</v>
      </c>
      <c r="D21" s="1">
        <v>1.7999999999999999E-2</v>
      </c>
      <c r="E21" s="1">
        <v>1.8188797699999999E-2</v>
      </c>
      <c r="F21" s="5">
        <v>3.08408881443594</v>
      </c>
      <c r="G21" s="1">
        <v>3.0841479000000001</v>
      </c>
      <c r="H21" s="5">
        <v>2.3116127780553799</v>
      </c>
      <c r="I21" s="5">
        <v>2.3116120000000002</v>
      </c>
    </row>
    <row r="22" spans="1:9" x14ac:dyDescent="0.25">
      <c r="A22" t="s">
        <v>18</v>
      </c>
      <c r="B22" s="1">
        <v>2.5000000000000001E-2</v>
      </c>
      <c r="C22" s="1">
        <v>2.5365473999999999E-2</v>
      </c>
      <c r="D22" s="1">
        <v>1.7000000000000001E-2</v>
      </c>
      <c r="E22" s="1">
        <v>1.6624357400000001E-2</v>
      </c>
      <c r="F22" s="10">
        <v>2.9018583415856498</v>
      </c>
      <c r="G22" s="1">
        <v>2.9018573999999999</v>
      </c>
      <c r="H22" s="5">
        <v>2.31345312697362</v>
      </c>
      <c r="I22" s="5">
        <v>2.313453</v>
      </c>
    </row>
    <row r="23" spans="1:9" x14ac:dyDescent="0.25">
      <c r="A23" t="s">
        <v>20</v>
      </c>
      <c r="B23" s="1">
        <v>2.5000000000000001E-2</v>
      </c>
      <c r="C23" s="1">
        <v>2.4603851999999999E-2</v>
      </c>
      <c r="D23" s="1">
        <v>1.6E-2</v>
      </c>
      <c r="E23" s="1">
        <v>1.5855904699999999E-2</v>
      </c>
      <c r="F23" s="10">
        <v>2.8124952958617802</v>
      </c>
      <c r="G23" s="1">
        <v>2.8125285999999998</v>
      </c>
      <c r="H23" s="5">
        <v>2.3143572137444899</v>
      </c>
      <c r="I23" s="5">
        <v>2.3143570000000002</v>
      </c>
    </row>
    <row r="24" spans="1:9" x14ac:dyDescent="0.25">
      <c r="A24" t="s">
        <v>16</v>
      </c>
      <c r="B24" s="1">
        <v>2.3E-2</v>
      </c>
      <c r="C24" s="1">
        <v>2.3176111999999999E-2</v>
      </c>
      <c r="D24" s="1">
        <v>1.4E-2</v>
      </c>
      <c r="E24" s="1">
        <v>1.441536E-2</v>
      </c>
      <c r="F24" s="10">
        <v>2.6453201021007402</v>
      </c>
      <c r="G24" s="1">
        <v>2.6454477000000001</v>
      </c>
      <c r="H24" s="5">
        <v>2.3160513767469402</v>
      </c>
      <c r="I24" s="5">
        <v>2.3160500000000002</v>
      </c>
    </row>
    <row r="25" spans="1:9" x14ac:dyDescent="0.25">
      <c r="A25" t="s">
        <v>13</v>
      </c>
      <c r="B25" s="1">
        <v>2.3E-2</v>
      </c>
      <c r="C25" s="1">
        <v>2.2597292000000001E-2</v>
      </c>
      <c r="D25" s="1">
        <v>1.4E-2</v>
      </c>
      <c r="E25" s="1">
        <v>1.38313489E-2</v>
      </c>
      <c r="F25" s="10">
        <v>2.57787437024384</v>
      </c>
      <c r="G25" s="1">
        <v>2.5778506000000001</v>
      </c>
      <c r="H25" s="5">
        <v>2.3167359297301799</v>
      </c>
      <c r="I25" s="5">
        <v>2.3167360000000001</v>
      </c>
    </row>
    <row r="26" spans="1:9" x14ac:dyDescent="0.25">
      <c r="A26" t="s">
        <v>24</v>
      </c>
      <c r="B26" s="1">
        <v>2.1999999999999999E-2</v>
      </c>
      <c r="C26" s="1">
        <v>2.2021903999999998E-2</v>
      </c>
      <c r="D26" s="1">
        <v>1.2999999999999999E-2</v>
      </c>
      <c r="E26" s="1">
        <v>1.3250800300000001E-2</v>
      </c>
      <c r="F26" s="10">
        <v>2.51061376080406</v>
      </c>
      <c r="G26" s="1">
        <v>2.5107335000000002</v>
      </c>
      <c r="H26" s="5">
        <v>2.3174192086369301</v>
      </c>
      <c r="I26" s="5">
        <v>2.317418</v>
      </c>
    </row>
    <row r="27" spans="1:9" x14ac:dyDescent="0.25">
      <c r="A27" t="s">
        <v>14</v>
      </c>
      <c r="B27" s="1">
        <v>0.02</v>
      </c>
      <c r="C27" s="1">
        <v>1.9649164E-2</v>
      </c>
      <c r="D27" s="1">
        <v>1.0999999999999999E-2</v>
      </c>
      <c r="E27" s="1">
        <v>1.0856779400000001E-2</v>
      </c>
      <c r="F27" s="10">
        <v>2.23474213203923</v>
      </c>
      <c r="G27" s="1">
        <v>2.2347936000000002</v>
      </c>
      <c r="H27" s="5">
        <v>2.3202280381823401</v>
      </c>
      <c r="I27" s="5">
        <v>2.3202280000000002</v>
      </c>
    </row>
    <row r="28" spans="1:9" x14ac:dyDescent="0.25">
      <c r="A28" t="s">
        <v>27</v>
      </c>
      <c r="B28" s="1">
        <v>8.9999999999999993E-3</v>
      </c>
      <c r="C28" s="1">
        <v>8.6103150000000003E-3</v>
      </c>
      <c r="D28" s="1">
        <v>0</v>
      </c>
      <c r="E28" s="1">
        <v>-2.810725E-4</v>
      </c>
      <c r="F28" s="10">
        <v>0.968316925476291</v>
      </c>
      <c r="G28" s="1">
        <v>0.96838820000000003</v>
      </c>
      <c r="H28" s="5">
        <v>2.3332546834072798</v>
      </c>
      <c r="I28" s="5">
        <v>2.3332540000000002</v>
      </c>
    </row>
  </sheetData>
  <mergeCells count="4">
    <mergeCell ref="B1:C1"/>
    <mergeCell ref="H1:I1"/>
    <mergeCell ref="D1:E1"/>
    <mergeCell ref="F1:G1"/>
  </mergeCells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0F9BD-6797-4BA2-B36C-77A34AADBE69}">
  <dimension ref="A1:K28"/>
  <sheetViews>
    <sheetView zoomScale="75" zoomScaleNormal="75" workbookViewId="0">
      <selection activeCell="G8" sqref="G8"/>
    </sheetView>
  </sheetViews>
  <sheetFormatPr defaultRowHeight="15" x14ac:dyDescent="0.25"/>
  <cols>
    <col min="1" max="1" width="51.5703125" customWidth="1"/>
    <col min="2" max="2" width="17.5703125" customWidth="1"/>
    <col min="3" max="3" width="13.28515625" customWidth="1"/>
    <col min="4" max="4" width="13.85546875" customWidth="1"/>
    <col min="5" max="5" width="9.7109375" customWidth="1"/>
    <col min="6" max="6" width="11.140625" customWidth="1"/>
    <col min="7" max="10" width="12.5703125" bestFit="1" customWidth="1"/>
    <col min="11" max="11" width="11.5703125" bestFit="1" customWidth="1"/>
  </cols>
  <sheetData>
    <row r="1" spans="1:11" x14ac:dyDescent="0.25">
      <c r="B1" s="9" t="s">
        <v>116</v>
      </c>
      <c r="C1" s="9"/>
      <c r="D1" s="9" t="s">
        <v>9</v>
      </c>
      <c r="E1" s="9"/>
      <c r="F1" s="9" t="s">
        <v>125</v>
      </c>
      <c r="G1" s="9"/>
      <c r="H1" s="9"/>
      <c r="I1" s="9"/>
      <c r="J1" s="9"/>
      <c r="K1" s="9"/>
    </row>
    <row r="2" spans="1:11" x14ac:dyDescent="0.25">
      <c r="A2" t="s">
        <v>0</v>
      </c>
      <c r="B2" s="11" t="s">
        <v>117</v>
      </c>
      <c r="C2" s="11" t="s">
        <v>118</v>
      </c>
      <c r="D2" s="11" t="s">
        <v>10</v>
      </c>
      <c r="E2" s="11" t="s">
        <v>11</v>
      </c>
      <c r="F2" s="11" t="s">
        <v>119</v>
      </c>
      <c r="G2" s="11" t="s">
        <v>120</v>
      </c>
      <c r="H2" s="11" t="s">
        <v>121</v>
      </c>
      <c r="I2" s="11" t="s">
        <v>122</v>
      </c>
      <c r="J2" s="11" t="s">
        <v>123</v>
      </c>
      <c r="K2" s="11" t="s">
        <v>124</v>
      </c>
    </row>
    <row r="3" spans="1:11" x14ac:dyDescent="0.25">
      <c r="A3" t="s">
        <v>12</v>
      </c>
      <c r="B3" s="7">
        <v>0.73799999999999999</v>
      </c>
      <c r="C3" s="7">
        <v>0.73799999999999999</v>
      </c>
      <c r="D3" s="1">
        <v>7.6757767165966602</v>
      </c>
      <c r="E3" s="1">
        <v>7.6757770000000001</v>
      </c>
      <c r="F3" s="1">
        <v>1.4343283389177499</v>
      </c>
      <c r="G3" s="1">
        <v>1.4343283389177399</v>
      </c>
      <c r="H3" s="1"/>
      <c r="I3" s="1"/>
      <c r="J3" s="1"/>
      <c r="K3" s="1"/>
    </row>
    <row r="4" spans="1:11" x14ac:dyDescent="0.25">
      <c r="A4" t="s">
        <v>13</v>
      </c>
      <c r="B4" s="7">
        <v>0.13400000000000001</v>
      </c>
      <c r="C4" s="7">
        <v>0.13400000000000001</v>
      </c>
      <c r="D4" s="1">
        <v>34.932141283114603</v>
      </c>
      <c r="E4" s="1">
        <v>34.932149000000003</v>
      </c>
      <c r="F4" s="1">
        <v>10.3546919195295</v>
      </c>
      <c r="G4" s="1">
        <v>10.3546919195295</v>
      </c>
      <c r="H4" s="1"/>
      <c r="I4" s="1"/>
      <c r="J4" s="1"/>
      <c r="K4" s="1"/>
    </row>
    <row r="5" spans="1:11" x14ac:dyDescent="0.25">
      <c r="A5" t="s">
        <v>14</v>
      </c>
      <c r="B5" s="7">
        <v>0.12</v>
      </c>
      <c r="C5" s="7">
        <v>0.12</v>
      </c>
      <c r="D5" s="5">
        <v>34.860444734977499</v>
      </c>
      <c r="E5" s="1">
        <v>34.860435000000003</v>
      </c>
      <c r="F5" s="1">
        <v>2.3644151330822001</v>
      </c>
      <c r="G5" s="1">
        <v>2.3644151330822001</v>
      </c>
      <c r="H5" s="1"/>
      <c r="I5" s="1"/>
      <c r="J5" s="1"/>
      <c r="K5" s="1"/>
    </row>
    <row r="6" spans="1:11" x14ac:dyDescent="0.25">
      <c r="A6" t="s">
        <v>15</v>
      </c>
      <c r="B6" s="7">
        <v>0.217</v>
      </c>
      <c r="C6" s="7">
        <v>0.217</v>
      </c>
      <c r="D6" s="5">
        <v>31.729105538208799</v>
      </c>
      <c r="E6" s="1">
        <v>31.729091</v>
      </c>
      <c r="F6" s="1">
        <v>3.38238158219598</v>
      </c>
      <c r="G6" s="1">
        <v>3.38238158219598</v>
      </c>
      <c r="H6" s="1"/>
      <c r="I6" s="1"/>
      <c r="J6" s="1"/>
      <c r="K6" s="1"/>
    </row>
    <row r="7" spans="1:11" x14ac:dyDescent="0.25">
      <c r="A7" t="s">
        <v>16</v>
      </c>
      <c r="B7" s="7">
        <v>0.14699999999999999</v>
      </c>
      <c r="C7" s="7">
        <v>0.14699999999999999</v>
      </c>
      <c r="D7" s="5">
        <v>34.911500718682703</v>
      </c>
      <c r="E7" s="1">
        <v>34.911462</v>
      </c>
      <c r="F7" s="1">
        <v>1.1935575109084</v>
      </c>
      <c r="G7" s="1">
        <v>1.1935575109084</v>
      </c>
      <c r="H7" s="1"/>
      <c r="I7" s="1"/>
      <c r="J7" s="1"/>
      <c r="K7" s="1"/>
    </row>
    <row r="8" spans="1:11" x14ac:dyDescent="0.25">
      <c r="A8" t="s">
        <v>17</v>
      </c>
      <c r="B8" s="7">
        <v>0.13200000000000001</v>
      </c>
      <c r="C8" s="7">
        <v>0.13200000000000001</v>
      </c>
      <c r="D8" s="5">
        <v>34.777816588760999</v>
      </c>
      <c r="E8" s="1">
        <v>34.777799000000002</v>
      </c>
      <c r="F8" s="1">
        <v>6.3309691686773002</v>
      </c>
      <c r="G8" s="1">
        <v>6.3309691686773002</v>
      </c>
      <c r="H8" s="1"/>
      <c r="I8" s="1"/>
      <c r="J8" s="1"/>
      <c r="K8" s="1"/>
    </row>
    <row r="9" spans="1:11" x14ac:dyDescent="0.25">
      <c r="A9" t="s">
        <v>18</v>
      </c>
      <c r="B9" s="7">
        <v>0.13600000000000001</v>
      </c>
      <c r="C9" s="7">
        <v>0.13600000000000001</v>
      </c>
      <c r="D9" s="5">
        <v>34.833214097626197</v>
      </c>
      <c r="E9" s="1">
        <v>34.833213999999998</v>
      </c>
      <c r="F9" s="1">
        <v>2.5923379743312198</v>
      </c>
      <c r="G9" s="1">
        <v>2.5923379743312198</v>
      </c>
      <c r="H9" s="1"/>
      <c r="I9" s="1"/>
      <c r="J9" s="1"/>
      <c r="K9" s="1"/>
    </row>
    <row r="10" spans="1:11" x14ac:dyDescent="0.25">
      <c r="A10" t="s">
        <v>19</v>
      </c>
      <c r="B10" s="7">
        <v>0.32900000000000001</v>
      </c>
      <c r="C10" s="7">
        <v>0.32900000000000001</v>
      </c>
      <c r="D10" s="5">
        <v>31.729105538208799</v>
      </c>
      <c r="E10" s="1">
        <v>31.729091</v>
      </c>
      <c r="F10" s="1">
        <v>9.6555421039926799</v>
      </c>
      <c r="G10" s="1">
        <v>9.6555421039926692</v>
      </c>
      <c r="H10" s="1"/>
      <c r="I10" s="1"/>
      <c r="J10" s="1"/>
      <c r="K10" s="1"/>
    </row>
    <row r="11" spans="1:11" x14ac:dyDescent="0.25">
      <c r="A11" t="s">
        <v>20</v>
      </c>
      <c r="B11" s="7">
        <v>0.123</v>
      </c>
      <c r="C11" s="7">
        <v>0.123</v>
      </c>
      <c r="D11" s="5">
        <v>34.860444734977499</v>
      </c>
      <c r="E11" s="1">
        <v>34.860435000000003</v>
      </c>
      <c r="F11" s="1">
        <v>1.5910313426323299</v>
      </c>
      <c r="G11" s="1">
        <v>1.5910313426323299</v>
      </c>
      <c r="H11" s="1"/>
      <c r="I11" s="1"/>
      <c r="J11" s="1"/>
      <c r="K11" s="1"/>
    </row>
    <row r="12" spans="1:11" x14ac:dyDescent="0.25">
      <c r="A12" t="s">
        <v>21</v>
      </c>
      <c r="B12" s="7">
        <v>0.159</v>
      </c>
      <c r="C12" s="7">
        <v>0.159</v>
      </c>
      <c r="D12" s="5">
        <v>34.633994351501102</v>
      </c>
      <c r="E12" s="1">
        <v>34.633954000000003</v>
      </c>
      <c r="F12" s="1">
        <v>1.21427708286837</v>
      </c>
      <c r="G12" s="1">
        <v>1.21427708286837</v>
      </c>
      <c r="H12" s="1"/>
      <c r="I12" s="1"/>
      <c r="J12" s="1"/>
      <c r="K12" s="1"/>
    </row>
    <row r="13" spans="1:11" x14ac:dyDescent="0.25">
      <c r="A13" t="s">
        <v>22</v>
      </c>
      <c r="B13" s="7">
        <v>0.152</v>
      </c>
      <c r="C13" s="7">
        <v>0.152</v>
      </c>
      <c r="D13" s="5">
        <v>33.754612859243302</v>
      </c>
      <c r="E13" s="1">
        <v>33.754609000000002</v>
      </c>
      <c r="F13" s="1">
        <v>1.2955856271777599</v>
      </c>
      <c r="G13" s="1">
        <v>1.2955856271777599</v>
      </c>
      <c r="H13" s="1"/>
      <c r="I13" s="1"/>
      <c r="J13" s="1"/>
      <c r="K13" s="1"/>
    </row>
    <row r="14" spans="1:11" x14ac:dyDescent="0.25">
      <c r="A14" t="s">
        <v>23</v>
      </c>
      <c r="B14" s="7">
        <v>0.14599999999999999</v>
      </c>
      <c r="C14" s="7">
        <v>0.14599999999999999</v>
      </c>
      <c r="D14" s="5">
        <v>34.749717855949001</v>
      </c>
      <c r="E14" s="1">
        <v>34.749647000000003</v>
      </c>
      <c r="F14" s="1">
        <v>1.20336889022413</v>
      </c>
      <c r="G14" s="1">
        <v>1.20336889022413</v>
      </c>
      <c r="H14" s="1"/>
      <c r="I14" s="1"/>
      <c r="J14" s="1"/>
      <c r="K14" s="1"/>
    </row>
    <row r="15" spans="1:11" x14ac:dyDescent="0.25">
      <c r="A15" t="s">
        <v>24</v>
      </c>
      <c r="B15" s="7">
        <v>0.125</v>
      </c>
      <c r="C15" s="7">
        <v>0.125</v>
      </c>
      <c r="D15" s="5">
        <v>34.952749514525998</v>
      </c>
      <c r="E15" s="1">
        <v>34.952713000000003</v>
      </c>
      <c r="F15" s="1">
        <v>2.6098091974679898</v>
      </c>
      <c r="G15" s="1">
        <v>2.6098091974679898</v>
      </c>
      <c r="H15" s="1"/>
      <c r="I15" s="1"/>
      <c r="J15" s="1"/>
      <c r="K15" s="1"/>
    </row>
    <row r="16" spans="1:11" x14ac:dyDescent="0.25">
      <c r="A16" t="s">
        <v>27</v>
      </c>
      <c r="B16" s="7">
        <v>0.13900000000000001</v>
      </c>
      <c r="C16" s="7">
        <v>0.13900000000000001</v>
      </c>
      <c r="D16" s="5">
        <v>35.432062412912998</v>
      </c>
      <c r="E16" s="1">
        <v>35.432040000000001</v>
      </c>
      <c r="F16" s="1">
        <v>1.13959733326146</v>
      </c>
      <c r="G16" s="1">
        <v>1.13959733326146</v>
      </c>
      <c r="H16" s="1"/>
      <c r="I16" s="1"/>
      <c r="J16" s="1"/>
      <c r="K16" s="1"/>
    </row>
    <row r="17" spans="1:11" x14ac:dyDescent="0.25">
      <c r="A17" t="s">
        <v>26</v>
      </c>
      <c r="B17" s="7">
        <v>0.20399999999999999</v>
      </c>
      <c r="C17" s="7">
        <v>0.20399999999999999</v>
      </c>
      <c r="D17" s="5">
        <v>33.367850352522602</v>
      </c>
      <c r="E17" s="1">
        <v>33.367806000000002</v>
      </c>
      <c r="F17" s="1">
        <v>1.1047191440459501</v>
      </c>
      <c r="G17" s="1">
        <v>1.1047191440459501</v>
      </c>
      <c r="H17" s="1"/>
      <c r="I17" s="1"/>
      <c r="J17" s="1"/>
      <c r="K17" s="1"/>
    </row>
    <row r="18" spans="1:11" x14ac:dyDescent="0.25">
      <c r="A18" t="s">
        <v>25</v>
      </c>
      <c r="B18" s="7">
        <v>0.184</v>
      </c>
      <c r="C18" s="7">
        <v>0.184</v>
      </c>
      <c r="D18" s="5">
        <v>33.483477661066601</v>
      </c>
      <c r="E18" s="1">
        <v>33.483471000000002</v>
      </c>
      <c r="F18" s="1">
        <v>1.6052813558821899</v>
      </c>
      <c r="G18" s="1">
        <v>1.6052813558821899</v>
      </c>
      <c r="H18" s="1"/>
      <c r="I18" s="1"/>
      <c r="J18" s="1"/>
      <c r="K18" s="1"/>
    </row>
    <row r="19" spans="1:11" x14ac:dyDescent="0.25">
      <c r="A19" t="s">
        <v>28</v>
      </c>
      <c r="B19" s="7">
        <v>0.378</v>
      </c>
      <c r="C19" s="7">
        <v>0.378</v>
      </c>
      <c r="D19" s="5">
        <v>30.7346848042157</v>
      </c>
      <c r="E19" s="1">
        <v>30.734646000000001</v>
      </c>
      <c r="F19" s="1">
        <v>46.768350435200801</v>
      </c>
      <c r="G19" s="1">
        <v>15.276978626796</v>
      </c>
      <c r="H19" s="1">
        <v>16.383172010227899</v>
      </c>
      <c r="I19" s="1"/>
      <c r="J19" s="1"/>
      <c r="K19" s="1"/>
    </row>
    <row r="20" spans="1:11" x14ac:dyDescent="0.25">
      <c r="A20" t="s">
        <v>29</v>
      </c>
      <c r="B20" s="7">
        <v>0.38400000000000001</v>
      </c>
      <c r="C20" s="7">
        <v>0.38400000000000001</v>
      </c>
      <c r="D20" s="5">
        <v>30.900678263847599</v>
      </c>
      <c r="E20" s="1">
        <v>30.900662000000001</v>
      </c>
      <c r="F20" s="1">
        <v>26.4314851537452</v>
      </c>
      <c r="G20" s="1">
        <v>16.367453142960699</v>
      </c>
      <c r="H20" s="1">
        <v>4.3943643835428903</v>
      </c>
      <c r="I20" s="1"/>
      <c r="J20" s="1"/>
      <c r="K20" s="1"/>
    </row>
    <row r="21" spans="1:11" x14ac:dyDescent="0.25">
      <c r="A21" t="s">
        <v>30</v>
      </c>
      <c r="B21" s="7">
        <v>0.33100000000000002</v>
      </c>
      <c r="C21" s="7">
        <v>0.33100000000000002</v>
      </c>
      <c r="D21" s="5">
        <v>31.869811912192599</v>
      </c>
      <c r="E21" s="1">
        <v>31.869793999999999</v>
      </c>
      <c r="F21" s="1">
        <v>11.7225624021527</v>
      </c>
      <c r="G21" s="1">
        <v>10.6648962462016</v>
      </c>
      <c r="H21" s="1">
        <v>1.3412130529239199</v>
      </c>
      <c r="I21" s="1"/>
      <c r="J21" s="1"/>
      <c r="K21" s="1"/>
    </row>
    <row r="22" spans="1:11" x14ac:dyDescent="0.25">
      <c r="A22" t="s">
        <v>31</v>
      </c>
      <c r="B22" s="7">
        <v>0.35199999999999998</v>
      </c>
      <c r="C22" s="7">
        <v>0.35199999999999998</v>
      </c>
      <c r="D22" s="5">
        <v>30.5144033891583</v>
      </c>
      <c r="E22" s="1">
        <v>30.514330000000001</v>
      </c>
      <c r="F22" s="1">
        <v>13.9800466044902</v>
      </c>
      <c r="G22" s="1">
        <v>11.3840293165351</v>
      </c>
      <c r="H22" s="1">
        <v>1.87584987491931</v>
      </c>
      <c r="I22" s="1"/>
      <c r="J22" s="1"/>
      <c r="K22" s="1"/>
    </row>
    <row r="23" spans="1:11" x14ac:dyDescent="0.25">
      <c r="A23" t="s">
        <v>32</v>
      </c>
      <c r="B23" s="7">
        <v>0.36899999999999999</v>
      </c>
      <c r="C23" s="7">
        <v>0.36899999999999999</v>
      </c>
      <c r="D23" s="5">
        <v>30.463902260788299</v>
      </c>
      <c r="E23" s="1">
        <v>30.509359</v>
      </c>
      <c r="F23" s="1">
        <v>26.4438041492695</v>
      </c>
      <c r="G23" s="1">
        <v>16.372490162604201</v>
      </c>
      <c r="H23" s="1">
        <v>2.6112587052465699</v>
      </c>
      <c r="I23" s="1">
        <v>6.11713250829595</v>
      </c>
      <c r="J23" s="1"/>
      <c r="K23" s="1"/>
    </row>
    <row r="24" spans="1:11" x14ac:dyDescent="0.25">
      <c r="A24" t="s">
        <v>33</v>
      </c>
      <c r="B24" s="7">
        <v>0.36</v>
      </c>
      <c r="C24" s="7">
        <v>0.36</v>
      </c>
      <c r="D24" s="5">
        <v>30.6215991872328</v>
      </c>
      <c r="E24" s="1">
        <v>30.463844999999999</v>
      </c>
      <c r="F24" s="1">
        <v>15.463552388292999</v>
      </c>
      <c r="G24" s="1">
        <v>12.1345581003778</v>
      </c>
      <c r="H24" s="1">
        <v>1.8984711273349799</v>
      </c>
      <c r="I24" s="1">
        <v>1.35738701194859</v>
      </c>
      <c r="J24" s="1"/>
      <c r="K24" s="1"/>
    </row>
    <row r="25" spans="1:11" x14ac:dyDescent="0.25">
      <c r="A25" t="s">
        <v>34</v>
      </c>
      <c r="B25" s="7">
        <v>0.36599999999999999</v>
      </c>
      <c r="C25" s="7">
        <v>0.36599999999999999</v>
      </c>
      <c r="D25" s="5">
        <v>30.509426120906198</v>
      </c>
      <c r="E25" s="1">
        <v>30.621511999999999</v>
      </c>
      <c r="F25" s="1">
        <v>54.479563748800402</v>
      </c>
      <c r="G25" s="1">
        <v>15.4323475937274</v>
      </c>
      <c r="H25" s="1">
        <v>3.4620765743590498</v>
      </c>
      <c r="I25" s="1">
        <v>30.236852526775198</v>
      </c>
      <c r="J25" s="1"/>
      <c r="K25" s="1"/>
    </row>
    <row r="26" spans="1:11" x14ac:dyDescent="0.25">
      <c r="A26" t="s">
        <v>35</v>
      </c>
      <c r="B26" s="7">
        <v>0.37</v>
      </c>
      <c r="C26" s="7">
        <v>0.37</v>
      </c>
      <c r="D26" s="5">
        <v>30.596305280195399</v>
      </c>
      <c r="E26" s="1">
        <v>30.596247000000002</v>
      </c>
      <c r="F26" s="1">
        <v>58.167495486988599</v>
      </c>
      <c r="G26" s="1">
        <v>16.623743874304299</v>
      </c>
      <c r="H26" s="1">
        <v>3.4812632472564702</v>
      </c>
      <c r="I26" s="1">
        <v>14.139296010317899</v>
      </c>
      <c r="J26" s="1">
        <v>69.890231692153407</v>
      </c>
      <c r="K26" s="1"/>
    </row>
    <row r="27" spans="1:11" x14ac:dyDescent="0.25">
      <c r="A27" t="s">
        <v>36</v>
      </c>
      <c r="B27" s="7">
        <v>0.371</v>
      </c>
      <c r="C27" s="7">
        <v>0.371</v>
      </c>
      <c r="D27" s="5">
        <v>30.601155072836001</v>
      </c>
      <c r="E27" s="1">
        <v>30.601094</v>
      </c>
      <c r="F27" s="1">
        <v>32.790338261868399</v>
      </c>
      <c r="G27" s="1">
        <v>19.246170293943699</v>
      </c>
      <c r="H27" s="1">
        <v>2.8209454270976502</v>
      </c>
      <c r="I27" s="1">
        <v>6.85904119500431</v>
      </c>
      <c r="J27" s="1">
        <v>1.5220159805092699</v>
      </c>
      <c r="K27" s="1"/>
    </row>
    <row r="28" spans="1:11" x14ac:dyDescent="0.25">
      <c r="A28" t="s">
        <v>37</v>
      </c>
      <c r="B28" s="7">
        <v>0.371</v>
      </c>
      <c r="C28" s="7">
        <v>0.371</v>
      </c>
      <c r="D28" s="5">
        <v>30.7358082375541</v>
      </c>
      <c r="E28" s="1">
        <v>30.735748000000001</v>
      </c>
      <c r="F28" s="1">
        <v>75.845979376377997</v>
      </c>
      <c r="G28" s="1">
        <v>20.243146824564899</v>
      </c>
      <c r="H28" s="1">
        <v>4.0267939640455097</v>
      </c>
      <c r="I28" s="1">
        <v>14.1486514973517</v>
      </c>
      <c r="J28" s="1">
        <v>75.440455769831104</v>
      </c>
      <c r="K28" s="1">
        <v>1.6428845130223999</v>
      </c>
    </row>
  </sheetData>
  <mergeCells count="3">
    <mergeCell ref="D1:E1"/>
    <mergeCell ref="B1:C1"/>
    <mergeCell ref="F1:K1"/>
  </mergeCells>
  <phoneticPr fontId="3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B34FC-CDF0-435E-8294-784E8AF9FCE6}">
  <dimension ref="A1:B20"/>
  <sheetViews>
    <sheetView workbookViewId="0">
      <selection activeCell="B18" sqref="B18"/>
    </sheetView>
  </sheetViews>
  <sheetFormatPr defaultRowHeight="15" x14ac:dyDescent="0.25"/>
  <cols>
    <col min="1" max="1" width="50.28515625" customWidth="1"/>
    <col min="2" max="2" width="49" customWidth="1"/>
  </cols>
  <sheetData>
    <row r="1" spans="1:2" x14ac:dyDescent="0.25">
      <c r="A1" t="s">
        <v>84</v>
      </c>
      <c r="B1" t="s">
        <v>85</v>
      </c>
    </row>
    <row r="2" spans="1:2" x14ac:dyDescent="0.25">
      <c r="A2" s="3" t="s">
        <v>12</v>
      </c>
      <c r="B2" s="3" t="s">
        <v>12</v>
      </c>
    </row>
    <row r="3" spans="1:2" x14ac:dyDescent="0.25">
      <c r="A3" s="4" t="s">
        <v>32</v>
      </c>
      <c r="B3" s="4" t="s">
        <v>32</v>
      </c>
    </row>
    <row r="4" spans="1:2" x14ac:dyDescent="0.25">
      <c r="A4" s="3" t="s">
        <v>35</v>
      </c>
      <c r="B4" s="3" t="s">
        <v>34</v>
      </c>
    </row>
    <row r="5" spans="1:2" x14ac:dyDescent="0.25">
      <c r="A5" s="4" t="s">
        <v>36</v>
      </c>
      <c r="B5" s="4" t="s">
        <v>31</v>
      </c>
    </row>
    <row r="6" spans="1:2" x14ac:dyDescent="0.25">
      <c r="A6" s="3" t="s">
        <v>37</v>
      </c>
      <c r="B6" s="3" t="s">
        <v>35</v>
      </c>
    </row>
    <row r="8" spans="1:2" x14ac:dyDescent="0.25">
      <c r="A8" s="6" t="s">
        <v>86</v>
      </c>
      <c r="B8" s="6" t="s">
        <v>87</v>
      </c>
    </row>
    <row r="9" spans="1:2" x14ac:dyDescent="0.25">
      <c r="A9" s="3" t="s">
        <v>12</v>
      </c>
      <c r="B9" s="3" t="s">
        <v>12</v>
      </c>
    </row>
    <row r="10" spans="1:2" x14ac:dyDescent="0.25">
      <c r="A10" s="4" t="s">
        <v>19</v>
      </c>
      <c r="B10" s="4" t="s">
        <v>19</v>
      </c>
    </row>
    <row r="11" spans="1:2" x14ac:dyDescent="0.25">
      <c r="A11" s="3" t="s">
        <v>31</v>
      </c>
      <c r="B11" s="3" t="s">
        <v>31</v>
      </c>
    </row>
    <row r="12" spans="1:2" x14ac:dyDescent="0.25">
      <c r="A12" s="4" t="s">
        <v>28</v>
      </c>
      <c r="B12" s="4" t="s">
        <v>28</v>
      </c>
    </row>
    <row r="13" spans="1:2" x14ac:dyDescent="0.25">
      <c r="A13" s="3" t="s">
        <v>29</v>
      </c>
      <c r="B13" s="3" t="s">
        <v>29</v>
      </c>
    </row>
    <row r="14" spans="1:2" x14ac:dyDescent="0.25">
      <c r="A14" s="6"/>
    </row>
    <row r="15" spans="1:2" x14ac:dyDescent="0.25">
      <c r="A15" s="6" t="s">
        <v>88</v>
      </c>
    </row>
    <row r="16" spans="1:2" x14ac:dyDescent="0.25">
      <c r="A16" s="3" t="s">
        <v>12</v>
      </c>
    </row>
    <row r="17" spans="1:1" x14ac:dyDescent="0.25">
      <c r="A17" s="4" t="s">
        <v>32</v>
      </c>
    </row>
    <row r="18" spans="1:1" x14ac:dyDescent="0.25">
      <c r="A18" s="3" t="s">
        <v>34</v>
      </c>
    </row>
    <row r="19" spans="1:1" x14ac:dyDescent="0.25">
      <c r="A19" s="4" t="s">
        <v>31</v>
      </c>
    </row>
    <row r="20" spans="1:1" x14ac:dyDescent="0.25">
      <c r="A20" s="3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w g J +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w g J +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I C f l o o i k e 4 D g A A A B E A A A A T A B w A R m 9 y b X V s Y X M v U 2 V j d G l v b j E u b S C i G A A o o B Q A A A A A A A A A A A A A A A A A A A A A A A A A A A A r T k 0 u y c z P U w i G 0 I b W A F B L A Q I t A B Q A A g A I A M I C f l p L Q M D j p A A A A P Y A A A A S A A A A A A A A A A A A A A A A A A A A A A B D b 2 5 m a W c v U G F j a 2 F n Z S 5 4 b W x Q S w E C L Q A U A A I A C A D C A n 5 a D 8 r p q 6 Q A A A D p A A A A E w A A A A A A A A A A A A A A A A D w A A A A W 0 N v b n R l b n R f V H l w Z X N d L n h t b F B L A Q I t A B Q A A g A I A M I C f l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m 5 7 X f 0 l A 2 Q o 6 r k N T c s G V l A A A A A A I A A A A A A B B m A A A A A Q A A I A A A A N B L w / / M R h x x 3 b E 4 H S 1 6 I l o j M C T w c B M 9 X y Z j x 4 u + 1 f Y + A A A A A A 6 A A A A A A g A A I A A A A E L p N j T d U r V H A z / D q E L g l B 1 O u K + M j 9 u 0 R l K l Y G T 6 / o K 1 U A A A A D Y q R 7 x w G s e M O N m w 1 l B b v I 3 p w W I 0 0 4 7 7 f x L R 2 b 0 F o U 2 d Y 8 n L y 2 O 1 v w U O I x w r X a y i w N 9 1 8 a h k 9 t s y s X n / v O i u b l p j b J 4 e 4 E d V V v k S r 6 C u E + h 5 Q A A A A G 2 l V z F 0 q z A D z v B l n w V 3 I s z x w z N W E T F 8 Z R b L Y S w G H 2 c w d 6 N u 4 C e Z X M X B n 9 l P A l 7 e o a 9 5 g 4 H 0 n B R s V L v Z L C S R B C o = < / D a t a M a s h u p > 
</file>

<file path=customXml/itemProps1.xml><?xml version="1.0" encoding="utf-8"?>
<ds:datastoreItem xmlns:ds="http://schemas.openxmlformats.org/officeDocument/2006/customXml" ds:itemID="{30C5F874-15A4-4D59-A21C-8C74169AC9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Cleaned Log</vt:lpstr>
      <vt:lpstr>Correlation Matrix</vt:lpstr>
      <vt:lpstr>Multiple Regression Models</vt:lpstr>
      <vt:lpstr>Multiple Regression Stats</vt:lpstr>
      <vt:lpstr>DW and VIF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Chaudoin</dc:creator>
  <cp:lastModifiedBy>William Chaudoin</cp:lastModifiedBy>
  <dcterms:created xsi:type="dcterms:W3CDTF">2025-02-16T09:54:54Z</dcterms:created>
  <dcterms:modified xsi:type="dcterms:W3CDTF">2025-03-30T08:38:39Z</dcterms:modified>
</cp:coreProperties>
</file>