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c\Downloads\"/>
    </mc:Choice>
  </mc:AlternateContent>
  <xr:revisionPtr revIDLastSave="0" documentId="13_ncr:1_{411B7270-2AD9-411B-9C2A-C77D81B35E5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Before" sheetId="2" r:id="rId1"/>
    <sheet name="After" sheetId="1" r:id="rId2"/>
  </sheets>
  <definedNames>
    <definedName name="_xlnm._FilterDatabase" localSheetId="1" hidden="1">After!$A$1:$C$54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C55" i="1"/>
  <c r="F5" i="1"/>
  <c r="F4" i="1"/>
  <c r="F3" i="1"/>
  <c r="F2" i="1"/>
</calcChain>
</file>

<file path=xl/sharedStrings.xml><?xml version="1.0" encoding="utf-8"?>
<sst xmlns="http://schemas.openxmlformats.org/spreadsheetml/2006/main" count="291" uniqueCount="67">
  <si>
    <t>Department</t>
  </si>
  <si>
    <t>Equipment Class</t>
  </si>
  <si>
    <t>Equipment Count</t>
  </si>
  <si>
    <t>Van</t>
  </si>
  <si>
    <t>SUV</t>
  </si>
  <si>
    <t>Sedan</t>
  </si>
  <si>
    <t>Pick Up Trucks</t>
  </si>
  <si>
    <t>CUV</t>
  </si>
  <si>
    <t>Public Safety SUV</t>
  </si>
  <si>
    <t>Medium Duty</t>
  </si>
  <si>
    <t>Public Safety Pick Up Trucks</t>
  </si>
  <si>
    <t>Public Safety Sedan</t>
  </si>
  <si>
    <t>Public Safety Van</t>
  </si>
  <si>
    <t>Public Safety CUV</t>
  </si>
  <si>
    <t>Public Safety Heavy Duty</t>
  </si>
  <si>
    <t>Heavy Duty</t>
  </si>
  <si>
    <t>Transit Bus</t>
  </si>
  <si>
    <t>Off Road Vehicle Equipment</t>
  </si>
  <si>
    <t>Board of Elections</t>
  </si>
  <si>
    <t>Circuit Court</t>
  </si>
  <si>
    <t>Community Engagement Cluster</t>
  </si>
  <si>
    <t>Community Use of Public Facilities</t>
  </si>
  <si>
    <t>Consumer Protection</t>
  </si>
  <si>
    <t>Correction and Rehabilitation</t>
  </si>
  <si>
    <t>County Executives Office</t>
  </si>
  <si>
    <t>Economic Development</t>
  </si>
  <si>
    <t>Environmental Protection</t>
  </si>
  <si>
    <t xml:space="preserve">Finance </t>
  </si>
  <si>
    <t>Fire and Rescue</t>
  </si>
  <si>
    <t>General Services</t>
  </si>
  <si>
    <t>Health and Human Services</t>
  </si>
  <si>
    <t>Board of</t>
  </si>
  <si>
    <t>Elections</t>
  </si>
  <si>
    <t>Off Road VehicleEquipment</t>
  </si>
  <si>
    <t>Circuit</t>
  </si>
  <si>
    <t>Court</t>
  </si>
  <si>
    <t>Community Engagement</t>
  </si>
  <si>
    <t>Cluster</t>
  </si>
  <si>
    <t>Pick Up  Trucks</t>
  </si>
  <si>
    <t>Community Use of Public</t>
  </si>
  <si>
    <t>Facilities</t>
  </si>
  <si>
    <t>Consumer</t>
  </si>
  <si>
    <t>Protection</t>
  </si>
  <si>
    <t>Correction and</t>
  </si>
  <si>
    <t>Rehabilitation</t>
  </si>
  <si>
    <t>Rehabilltation</t>
  </si>
  <si>
    <t>Public  Safety Sedan</t>
  </si>
  <si>
    <t>Public  Safety SUV</t>
  </si>
  <si>
    <t>County Executives</t>
  </si>
  <si>
    <t>Office</t>
  </si>
  <si>
    <t>Economic</t>
  </si>
  <si>
    <t>Development</t>
  </si>
  <si>
    <t>Enviromnental</t>
  </si>
  <si>
    <t>Finance</t>
  </si>
  <si>
    <t>Fire and</t>
  </si>
  <si>
    <t>Rescue</t>
  </si>
  <si>
    <t>Recsue</t>
  </si>
  <si>
    <t>General</t>
  </si>
  <si>
    <t>Services</t>
  </si>
  <si>
    <t>Servcies</t>
  </si>
  <si>
    <t>Health and Human</t>
  </si>
  <si>
    <t>Total</t>
  </si>
  <si>
    <t>Average</t>
  </si>
  <si>
    <t>Min</t>
  </si>
  <si>
    <t>Max</t>
  </si>
  <si>
    <t>Stat</t>
  </si>
  <si>
    <t># of 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</si>
</sst>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Garamond"/>
      <family val="2"/>
    </font>
    <font>
      <sz val="12"/>
      <color theme="1"/>
      <name val="Garamond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Garamond"/>
      <family val="2"/>
    </font>
    <font>
      <b/>
      <sz val="13"/>
      <color theme="3"/>
      <name val="Garamond"/>
      <family val="2"/>
    </font>
    <font>
      <b/>
      <sz val="11"/>
      <color theme="3"/>
      <name val="Garamond"/>
      <family val="2"/>
    </font>
    <font>
      <sz val="12"/>
      <color rgb="FF006100"/>
      <name val="Garamond"/>
      <family val="2"/>
    </font>
    <font>
      <sz val="12"/>
      <color rgb="FF9C0006"/>
      <name val="Garamond"/>
      <family val="2"/>
    </font>
    <font>
      <sz val="12"/>
      <color rgb="FF9C5700"/>
      <name val="Garamond"/>
      <family val="2"/>
    </font>
    <font>
      <sz val="12"/>
      <color rgb="FF3F3F76"/>
      <name val="Garamond"/>
      <family val="2"/>
    </font>
    <font>
      <b/>
      <sz val="12"/>
      <color rgb="FF3F3F3F"/>
      <name val="Garamond"/>
      <family val="2"/>
    </font>
    <font>
      <b/>
      <sz val="12"/>
      <color rgb="FFFA7D00"/>
      <name val="Garamond"/>
      <family val="2"/>
    </font>
    <font>
      <sz val="12"/>
      <color rgb="FFFA7D00"/>
      <name val="Garamond"/>
      <family val="2"/>
    </font>
    <font>
      <b/>
      <sz val="12"/>
      <color theme="0"/>
      <name val="Garamond"/>
      <family val="2"/>
    </font>
    <font>
      <sz val="12"/>
      <color rgb="FFFF0000"/>
      <name val="Garamond"/>
      <family val="2"/>
    </font>
    <font>
      <i/>
      <sz val="12"/>
      <color rgb="FF7F7F7F"/>
      <name val="Garamond"/>
      <family val="2"/>
    </font>
    <font>
      <b/>
      <sz val="12"/>
      <color theme="1"/>
      <name val="Garamond"/>
      <family val="2"/>
    </font>
    <font>
      <sz val="12"/>
      <color theme="0"/>
      <name val="Garamond"/>
      <family val="2"/>
    </font>
    <font>
      <b/>
      <sz val="12"/>
      <color theme="1"/>
      <name val="Garamond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EE6193-70CF-4390-AE7B-A8C5C951965C}" name="Table1" displayName="Table1" ref="A1:C55" totalsRowCount="1">
  <autoFilter ref="A1:C54" xr:uid="{00000000-0009-0000-0000-000000000000}"/>
  <sortState xmlns:xlrd2="http://schemas.microsoft.com/office/spreadsheetml/2017/richdata2" ref="A2:C54">
    <sortCondition ref="A1:A54"/>
  </sortState>
  <tableColumns count="3">
    <tableColumn id="1" xr3:uid="{C1CDEB34-669C-469F-A351-FF55B956D442}" name="Department" totalsRowLabel="Total"/>
    <tableColumn id="2" xr3:uid="{9FD9738F-1E35-493D-8097-1EBF1115ED9D}" name="Equipment Class"/>
    <tableColumn id="3" xr3:uid="{42522CB1-50A8-4865-86BC-D7ADBB2745CD}" name="Equipment Count" totalsRowFunction="sum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EB293-1F4D-485F-A673-93513B4C9F7C}">
  <dimension ref="A1:D63"/>
  <sheetViews>
    <sheetView workbookViewId="0">
      <selection activeCell="E5" sqref="E5"/>
    </sheetView>
  </sheetViews>
  <sheetFormatPr defaultRowHeight="15.75" x14ac:dyDescent="0.25"/>
  <sheetData>
    <row r="1" spans="1:4" x14ac:dyDescent="0.25">
      <c r="A1" t="s">
        <v>0</v>
      </c>
      <c r="B1" t="s">
        <v>0</v>
      </c>
      <c r="C1" t="s">
        <v>1</v>
      </c>
      <c r="D1" t="s">
        <v>2</v>
      </c>
    </row>
    <row r="2" spans="1:4" x14ac:dyDescent="0.25">
      <c r="A2" t="s">
        <v>31</v>
      </c>
      <c r="B2" t="s">
        <v>32</v>
      </c>
      <c r="C2" t="s">
        <v>3</v>
      </c>
      <c r="D2">
        <v>1</v>
      </c>
    </row>
    <row r="3" spans="1:4" x14ac:dyDescent="0.25">
      <c r="A3" t="s">
        <v>31</v>
      </c>
      <c r="B3" t="s">
        <v>32</v>
      </c>
      <c r="C3" t="s">
        <v>33</v>
      </c>
      <c r="D3">
        <v>2</v>
      </c>
    </row>
    <row r="4" spans="1:4" x14ac:dyDescent="0.25">
      <c r="A4" t="s">
        <v>34</v>
      </c>
      <c r="B4" t="s">
        <v>35</v>
      </c>
      <c r="C4" t="s">
        <v>4</v>
      </c>
      <c r="D4">
        <v>1</v>
      </c>
    </row>
    <row r="5" spans="1:4" x14ac:dyDescent="0.25">
      <c r="A5" t="s">
        <v>36</v>
      </c>
      <c r="B5" t="s">
        <v>37</v>
      </c>
      <c r="C5" t="s">
        <v>38</v>
      </c>
      <c r="D5">
        <v>8</v>
      </c>
    </row>
    <row r="6" spans="1:4" x14ac:dyDescent="0.25">
      <c r="A6" t="s">
        <v>36</v>
      </c>
      <c r="B6" t="s">
        <v>37</v>
      </c>
      <c r="C6" t="s">
        <v>33</v>
      </c>
      <c r="D6">
        <v>7</v>
      </c>
    </row>
    <row r="7" spans="1:4" x14ac:dyDescent="0.25">
      <c r="A7" t="s">
        <v>36</v>
      </c>
      <c r="B7" t="s">
        <v>37</v>
      </c>
      <c r="C7" t="s">
        <v>4</v>
      </c>
      <c r="D7">
        <v>2</v>
      </c>
    </row>
    <row r="9" spans="1:4" x14ac:dyDescent="0.25">
      <c r="A9" t="s">
        <v>39</v>
      </c>
      <c r="B9" t="s">
        <v>40</v>
      </c>
      <c r="C9" t="s">
        <v>5</v>
      </c>
      <c r="D9">
        <v>1</v>
      </c>
    </row>
    <row r="10" spans="1:4" x14ac:dyDescent="0.25">
      <c r="A10" t="s">
        <v>39</v>
      </c>
      <c r="B10" t="s">
        <v>40</v>
      </c>
      <c r="C10" t="s">
        <v>5</v>
      </c>
      <c r="D10">
        <v>1</v>
      </c>
    </row>
    <row r="11" spans="1:4" x14ac:dyDescent="0.25">
      <c r="A11" t="s">
        <v>41</v>
      </c>
      <c r="B11" t="s">
        <v>42</v>
      </c>
      <c r="C11" t="s">
        <v>5</v>
      </c>
      <c r="D11">
        <v>1</v>
      </c>
    </row>
    <row r="12" spans="1:4" x14ac:dyDescent="0.25">
      <c r="A12" t="s">
        <v>43</v>
      </c>
      <c r="B12" t="s">
        <v>44</v>
      </c>
      <c r="C12" t="s">
        <v>33</v>
      </c>
      <c r="D12">
        <v>3</v>
      </c>
    </row>
    <row r="13" spans="1:4" x14ac:dyDescent="0.25">
      <c r="A13" t="s">
        <v>43</v>
      </c>
      <c r="B13" t="s">
        <v>45</v>
      </c>
      <c r="C13" t="s">
        <v>46</v>
      </c>
      <c r="D13">
        <v>1</v>
      </c>
    </row>
    <row r="14" spans="1:4" x14ac:dyDescent="0.25">
      <c r="A14" t="s">
        <v>43</v>
      </c>
      <c r="B14" t="s">
        <v>44</v>
      </c>
      <c r="C14" t="s">
        <v>47</v>
      </c>
      <c r="D14">
        <v>2</v>
      </c>
    </row>
    <row r="15" spans="1:4" x14ac:dyDescent="0.25">
      <c r="A15" t="s">
        <v>43</v>
      </c>
      <c r="B15" t="s">
        <v>44</v>
      </c>
      <c r="C15" t="s">
        <v>4</v>
      </c>
      <c r="D15">
        <v>3</v>
      </c>
    </row>
    <row r="16" spans="1:4" x14ac:dyDescent="0.25">
      <c r="A16" t="s">
        <v>43</v>
      </c>
      <c r="B16" t="s">
        <v>44</v>
      </c>
      <c r="C16" t="s">
        <v>6</v>
      </c>
      <c r="D16">
        <v>1</v>
      </c>
    </row>
    <row r="17" spans="1:4" x14ac:dyDescent="0.25">
      <c r="A17" t="s">
        <v>43</v>
      </c>
      <c r="B17" t="s">
        <v>44</v>
      </c>
      <c r="C17" t="s">
        <v>3</v>
      </c>
      <c r="D17">
        <v>8</v>
      </c>
    </row>
    <row r="18" spans="1:4" x14ac:dyDescent="0.25">
      <c r="A18" t="s">
        <v>43</v>
      </c>
      <c r="B18" t="s">
        <v>44</v>
      </c>
      <c r="C18" t="s">
        <v>5</v>
      </c>
      <c r="D18">
        <v>10</v>
      </c>
    </row>
    <row r="19" spans="1:4" x14ac:dyDescent="0.25">
      <c r="A19" t="s">
        <v>43</v>
      </c>
      <c r="B19" t="s">
        <v>44</v>
      </c>
      <c r="C19" t="s">
        <v>7</v>
      </c>
      <c r="D19">
        <v>1</v>
      </c>
    </row>
    <row r="20" spans="1:4" x14ac:dyDescent="0.25">
      <c r="A20" t="s">
        <v>48</v>
      </c>
      <c r="B20" t="s">
        <v>49</v>
      </c>
      <c r="C20" t="s">
        <v>5</v>
      </c>
      <c r="D20">
        <v>2</v>
      </c>
    </row>
    <row r="21" spans="1:4" x14ac:dyDescent="0.25">
      <c r="A21" t="s">
        <v>48</v>
      </c>
      <c r="B21" t="s">
        <v>49</v>
      </c>
      <c r="C21" t="s">
        <v>8</v>
      </c>
      <c r="D21">
        <v>3</v>
      </c>
    </row>
    <row r="22" spans="1:4" x14ac:dyDescent="0.25">
      <c r="A22" t="s">
        <v>50</v>
      </c>
      <c r="B22" t="s">
        <v>51</v>
      </c>
      <c r="C22" t="s">
        <v>4</v>
      </c>
      <c r="D22">
        <v>1</v>
      </c>
    </row>
    <row r="24" spans="1:4" x14ac:dyDescent="0.25">
      <c r="A24" t="s">
        <v>52</v>
      </c>
      <c r="B24" t="s">
        <v>42</v>
      </c>
      <c r="C24" t="s">
        <v>4</v>
      </c>
      <c r="D24">
        <v>18</v>
      </c>
    </row>
    <row r="25" spans="1:4" x14ac:dyDescent="0.25">
      <c r="A25" t="s">
        <v>52</v>
      </c>
      <c r="B25" t="s">
        <v>42</v>
      </c>
      <c r="C25" t="s">
        <v>5</v>
      </c>
      <c r="D25">
        <v>15</v>
      </c>
    </row>
    <row r="26" spans="1:4" x14ac:dyDescent="0.25">
      <c r="A26" t="s">
        <v>52</v>
      </c>
      <c r="B26" t="s">
        <v>42</v>
      </c>
      <c r="C26" t="s">
        <v>3</v>
      </c>
      <c r="D26">
        <v>3</v>
      </c>
    </row>
    <row r="27" spans="1:4" x14ac:dyDescent="0.25">
      <c r="A27" t="s">
        <v>52</v>
      </c>
      <c r="B27" t="s">
        <v>42</v>
      </c>
      <c r="C27" t="s">
        <v>7</v>
      </c>
      <c r="D27">
        <v>1</v>
      </c>
    </row>
    <row r="28" spans="1:4" x14ac:dyDescent="0.25">
      <c r="A28" t="s">
        <v>52</v>
      </c>
      <c r="B28" t="s">
        <v>42</v>
      </c>
      <c r="C28" t="s">
        <v>7</v>
      </c>
      <c r="D28">
        <v>1</v>
      </c>
    </row>
    <row r="29" spans="1:4" x14ac:dyDescent="0.25">
      <c r="A29" t="s">
        <v>52</v>
      </c>
      <c r="B29" t="s">
        <v>42</v>
      </c>
      <c r="C29" t="s">
        <v>9</v>
      </c>
      <c r="D29">
        <v>2</v>
      </c>
    </row>
    <row r="30" spans="1:4" x14ac:dyDescent="0.25">
      <c r="A30" t="s">
        <v>52</v>
      </c>
      <c r="B30" t="s">
        <v>42</v>
      </c>
      <c r="C30" t="s">
        <v>6</v>
      </c>
      <c r="D30">
        <v>33</v>
      </c>
    </row>
    <row r="31" spans="1:4" x14ac:dyDescent="0.25">
      <c r="A31" t="s">
        <v>53</v>
      </c>
      <c r="C31" t="s">
        <v>5</v>
      </c>
      <c r="D31">
        <v>3</v>
      </c>
    </row>
    <row r="32" spans="1:4" x14ac:dyDescent="0.25">
      <c r="A32" t="s">
        <v>54</v>
      </c>
      <c r="B32" t="s">
        <v>55</v>
      </c>
      <c r="C32" t="s">
        <v>8</v>
      </c>
      <c r="D32">
        <v>27</v>
      </c>
    </row>
    <row r="33" spans="1:4" x14ac:dyDescent="0.25">
      <c r="A33" t="s">
        <v>54</v>
      </c>
      <c r="B33" t="s">
        <v>55</v>
      </c>
      <c r="C33" t="s">
        <v>10</v>
      </c>
      <c r="D33">
        <v>12</v>
      </c>
    </row>
    <row r="34" spans="1:4" x14ac:dyDescent="0.25">
      <c r="A34" t="s">
        <v>54</v>
      </c>
      <c r="B34" t="s">
        <v>55</v>
      </c>
      <c r="C34" t="s">
        <v>10</v>
      </c>
      <c r="D34">
        <v>12</v>
      </c>
    </row>
    <row r="35" spans="1:4" x14ac:dyDescent="0.25">
      <c r="A35" t="s">
        <v>54</v>
      </c>
      <c r="B35" t="s">
        <v>55</v>
      </c>
      <c r="C35" t="s">
        <v>11</v>
      </c>
      <c r="D35">
        <v>18</v>
      </c>
    </row>
    <row r="36" spans="1:4" x14ac:dyDescent="0.25">
      <c r="A36" t="s">
        <v>54</v>
      </c>
      <c r="B36" t="s">
        <v>55</v>
      </c>
      <c r="C36" t="s">
        <v>12</v>
      </c>
      <c r="D36">
        <v>11</v>
      </c>
    </row>
    <row r="38" spans="1:4" x14ac:dyDescent="0.25">
      <c r="A38" t="s">
        <v>54</v>
      </c>
      <c r="B38" t="s">
        <v>55</v>
      </c>
      <c r="C38" t="s">
        <v>4</v>
      </c>
      <c r="D38">
        <v>6</v>
      </c>
    </row>
    <row r="39" spans="1:4" x14ac:dyDescent="0.25">
      <c r="A39" t="s">
        <v>54</v>
      </c>
      <c r="B39" t="s">
        <v>55</v>
      </c>
      <c r="C39" t="s">
        <v>3</v>
      </c>
      <c r="D39">
        <v>4</v>
      </c>
    </row>
    <row r="40" spans="1:4" x14ac:dyDescent="0.25">
      <c r="A40" t="s">
        <v>54</v>
      </c>
      <c r="B40" t="s">
        <v>55</v>
      </c>
      <c r="C40" t="s">
        <v>33</v>
      </c>
      <c r="D40">
        <v>2</v>
      </c>
    </row>
    <row r="41" spans="1:4" x14ac:dyDescent="0.25">
      <c r="A41" t="s">
        <v>54</v>
      </c>
      <c r="B41" t="s">
        <v>56</v>
      </c>
      <c r="C41" t="s">
        <v>6</v>
      </c>
      <c r="D41">
        <v>12</v>
      </c>
    </row>
    <row r="42" spans="1:4" x14ac:dyDescent="0.25">
      <c r="A42" t="s">
        <v>54</v>
      </c>
      <c r="B42" t="s">
        <v>55</v>
      </c>
      <c r="C42" t="s">
        <v>5</v>
      </c>
      <c r="D42">
        <v>1</v>
      </c>
    </row>
    <row r="43" spans="1:4" x14ac:dyDescent="0.25">
      <c r="A43" t="s">
        <v>54</v>
      </c>
      <c r="B43" t="s">
        <v>55</v>
      </c>
      <c r="C43" t="s">
        <v>13</v>
      </c>
      <c r="D43">
        <v>4</v>
      </c>
    </row>
    <row r="44" spans="1:4" x14ac:dyDescent="0.25">
      <c r="A44" t="s">
        <v>54</v>
      </c>
      <c r="B44" t="s">
        <v>55</v>
      </c>
      <c r="C44" t="s">
        <v>14</v>
      </c>
      <c r="D44">
        <v>1</v>
      </c>
    </row>
    <row r="45" spans="1:4" x14ac:dyDescent="0.25">
      <c r="A45" t="s">
        <v>54</v>
      </c>
      <c r="B45" t="s">
        <v>55</v>
      </c>
      <c r="C45" t="s">
        <v>15</v>
      </c>
      <c r="D45">
        <v>1</v>
      </c>
    </row>
    <row r="46" spans="1:4" x14ac:dyDescent="0.25">
      <c r="A46" t="s">
        <v>54</v>
      </c>
      <c r="B46" t="s">
        <v>55</v>
      </c>
      <c r="C46" t="s">
        <v>16</v>
      </c>
      <c r="D46">
        <v>1</v>
      </c>
    </row>
    <row r="47" spans="1:4" x14ac:dyDescent="0.25">
      <c r="A47" t="s">
        <v>54</v>
      </c>
      <c r="B47" t="s">
        <v>55</v>
      </c>
      <c r="C47" t="s">
        <v>13</v>
      </c>
      <c r="D47">
        <v>4</v>
      </c>
    </row>
    <row r="50" spans="1:4" x14ac:dyDescent="0.25">
      <c r="A50" t="s">
        <v>57</v>
      </c>
      <c r="B50" t="s">
        <v>58</v>
      </c>
      <c r="C50" t="s">
        <v>12</v>
      </c>
      <c r="D50">
        <v>1</v>
      </c>
    </row>
    <row r="51" spans="1:4" x14ac:dyDescent="0.25">
      <c r="A51" t="s">
        <v>57</v>
      </c>
      <c r="B51" t="s">
        <v>58</v>
      </c>
      <c r="C51" t="s">
        <v>4</v>
      </c>
      <c r="D51">
        <v>21</v>
      </c>
    </row>
    <row r="52" spans="1:4" x14ac:dyDescent="0.25">
      <c r="A52" t="s">
        <v>57</v>
      </c>
      <c r="B52" t="s">
        <v>58</v>
      </c>
      <c r="C52" t="s">
        <v>14</v>
      </c>
      <c r="D52">
        <v>1</v>
      </c>
    </row>
    <row r="53" spans="1:4" x14ac:dyDescent="0.25">
      <c r="A53" t="s">
        <v>57</v>
      </c>
      <c r="B53" t="s">
        <v>58</v>
      </c>
      <c r="C53" t="s">
        <v>33</v>
      </c>
      <c r="D53">
        <v>45</v>
      </c>
    </row>
    <row r="54" spans="1:4" x14ac:dyDescent="0.25">
      <c r="A54" t="s">
        <v>57</v>
      </c>
      <c r="B54" t="s">
        <v>58</v>
      </c>
      <c r="C54" t="s">
        <v>5</v>
      </c>
      <c r="D54">
        <v>31</v>
      </c>
    </row>
    <row r="55" spans="1:4" x14ac:dyDescent="0.25">
      <c r="A55" t="s">
        <v>57</v>
      </c>
      <c r="B55" t="s">
        <v>58</v>
      </c>
      <c r="C55" t="s">
        <v>9</v>
      </c>
      <c r="D55">
        <v>3</v>
      </c>
    </row>
    <row r="56" spans="1:4" x14ac:dyDescent="0.25">
      <c r="A56" t="s">
        <v>57</v>
      </c>
      <c r="B56" t="s">
        <v>58</v>
      </c>
      <c r="C56" t="s">
        <v>3</v>
      </c>
      <c r="D56">
        <v>42</v>
      </c>
    </row>
    <row r="57" spans="1:4" x14ac:dyDescent="0.25">
      <c r="A57" t="s">
        <v>57</v>
      </c>
      <c r="B57" t="s">
        <v>58</v>
      </c>
      <c r="C57" t="s">
        <v>7</v>
      </c>
      <c r="D57">
        <v>5</v>
      </c>
    </row>
    <row r="58" spans="1:4" x14ac:dyDescent="0.25">
      <c r="A58" t="s">
        <v>57</v>
      </c>
      <c r="B58" t="s">
        <v>59</v>
      </c>
      <c r="C58" t="s">
        <v>15</v>
      </c>
      <c r="D58">
        <v>5</v>
      </c>
    </row>
    <row r="59" spans="1:4" x14ac:dyDescent="0.25">
      <c r="A59" t="s">
        <v>57</v>
      </c>
      <c r="B59" t="s">
        <v>58</v>
      </c>
      <c r="C59" t="s">
        <v>6</v>
      </c>
      <c r="D59">
        <v>48</v>
      </c>
    </row>
    <row r="60" spans="1:4" x14ac:dyDescent="0.25">
      <c r="A60" t="s">
        <v>60</v>
      </c>
      <c r="B60" t="s">
        <v>58</v>
      </c>
      <c r="C60" t="s">
        <v>7</v>
      </c>
      <c r="D60">
        <v>5</v>
      </c>
    </row>
    <row r="61" spans="1:4" x14ac:dyDescent="0.25">
      <c r="A61" t="s">
        <v>60</v>
      </c>
      <c r="B61" t="s">
        <v>59</v>
      </c>
      <c r="C61" t="s">
        <v>3</v>
      </c>
      <c r="D61">
        <v>15</v>
      </c>
    </row>
    <row r="62" spans="1:4" x14ac:dyDescent="0.25">
      <c r="A62" t="s">
        <v>60</v>
      </c>
      <c r="B62" t="s">
        <v>58</v>
      </c>
      <c r="C62" t="s">
        <v>8</v>
      </c>
      <c r="D62">
        <v>1</v>
      </c>
    </row>
    <row r="63" spans="1:4" x14ac:dyDescent="0.25">
      <c r="A63" t="s">
        <v>60</v>
      </c>
      <c r="B63" t="s">
        <v>58</v>
      </c>
      <c r="C63" t="s">
        <v>5</v>
      </c>
      <c r="D63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"/>
  <sheetViews>
    <sheetView tabSelected="1" workbookViewId="0">
      <selection activeCell="E10" sqref="E10"/>
    </sheetView>
  </sheetViews>
  <sheetFormatPr defaultRowHeight="15.75" x14ac:dyDescent="0.25"/>
  <cols>
    <col min="1" max="1" width="29.25" customWidth="1"/>
    <col min="2" max="2" width="25" customWidth="1"/>
    <col min="3" max="3" width="18.25" customWidth="1"/>
    <col min="5" max="5" width="16.625" customWidth="1"/>
    <col min="6" max="6" width="16.125" customWidth="1"/>
  </cols>
  <sheetData>
    <row r="1" spans="1:6" x14ac:dyDescent="0.25">
      <c r="A1" t="s">
        <v>0</v>
      </c>
      <c r="B1" t="s">
        <v>1</v>
      </c>
      <c r="C1" t="s">
        <v>2</v>
      </c>
      <c r="E1" s="2" t="s">
        <v>65</v>
      </c>
      <c r="F1" s="2" t="s">
        <v>2</v>
      </c>
    </row>
    <row r="2" spans="1:6" x14ac:dyDescent="0.25">
      <c r="A2" t="s">
        <v>18</v>
      </c>
      <c r="B2" t="s">
        <v>3</v>
      </c>
      <c r="C2">
        <v>1</v>
      </c>
      <c r="E2" s="2" t="s">
        <v>61</v>
      </c>
      <c r="F2" s="1">
        <f>SUBTOTAL(109, Table1[Equipment Count])</f>
        <v>531</v>
      </c>
    </row>
    <row r="3" spans="1:6" x14ac:dyDescent="0.25">
      <c r="A3" t="s">
        <v>18</v>
      </c>
      <c r="B3" t="s">
        <v>17</v>
      </c>
      <c r="C3">
        <v>2</v>
      </c>
      <c r="E3" s="2" t="s">
        <v>62</v>
      </c>
      <c r="F3" s="1">
        <f>SUBTOTAL(101, Table1[Equipment Count])</f>
        <v>10.018867924528301</v>
      </c>
    </row>
    <row r="4" spans="1:6" x14ac:dyDescent="0.25">
      <c r="A4" t="s">
        <v>19</v>
      </c>
      <c r="B4" t="s">
        <v>4</v>
      </c>
      <c r="C4">
        <v>1</v>
      </c>
      <c r="E4" s="2" t="s">
        <v>63</v>
      </c>
      <c r="F4" s="1">
        <f>SUBTOTAL(105, Table1[Equipment Count])</f>
        <v>1</v>
      </c>
    </row>
    <row r="5" spans="1:6" x14ac:dyDescent="0.25">
      <c r="A5" t="s">
        <v>20</v>
      </c>
      <c r="B5" t="s">
        <v>17</v>
      </c>
      <c r="C5">
        <v>7</v>
      </c>
      <c r="E5" s="2" t="s">
        <v>64</v>
      </c>
      <c r="F5" s="1">
        <f>SUBTOTAL(104, Table1[Equipment Count])</f>
        <v>75</v>
      </c>
    </row>
    <row r="6" spans="1:6" x14ac:dyDescent="0.25">
      <c r="A6" t="s">
        <v>20</v>
      </c>
      <c r="B6" t="s">
        <v>4</v>
      </c>
      <c r="C6">
        <v>2</v>
      </c>
      <c r="E6" s="2" t="s">
        <v>66</v>
      </c>
      <c r="F6">
        <f>COUNTA(_xlfn.UNIQUE(Table1[Department]))</f>
        <v>13</v>
      </c>
    </row>
    <row r="7" spans="1:6" x14ac:dyDescent="0.25">
      <c r="A7" t="s">
        <v>20</v>
      </c>
      <c r="B7" t="s">
        <v>6</v>
      </c>
      <c r="C7">
        <v>8</v>
      </c>
    </row>
    <row r="8" spans="1:6" x14ac:dyDescent="0.25">
      <c r="A8" t="s">
        <v>21</v>
      </c>
      <c r="B8" t="s">
        <v>5</v>
      </c>
      <c r="C8">
        <v>1</v>
      </c>
    </row>
    <row r="9" spans="1:6" x14ac:dyDescent="0.25">
      <c r="A9" t="s">
        <v>22</v>
      </c>
      <c r="B9" t="s">
        <v>5</v>
      </c>
      <c r="C9">
        <v>1</v>
      </c>
    </row>
    <row r="10" spans="1:6" x14ac:dyDescent="0.25">
      <c r="A10" t="s">
        <v>23</v>
      </c>
      <c r="B10" t="s">
        <v>17</v>
      </c>
      <c r="C10">
        <v>3</v>
      </c>
    </row>
    <row r="11" spans="1:6" x14ac:dyDescent="0.25">
      <c r="A11" t="s">
        <v>23</v>
      </c>
      <c r="B11" t="s">
        <v>4</v>
      </c>
      <c r="C11">
        <v>3</v>
      </c>
    </row>
    <row r="12" spans="1:6" x14ac:dyDescent="0.25">
      <c r="A12" t="s">
        <v>23</v>
      </c>
      <c r="B12" t="s">
        <v>6</v>
      </c>
      <c r="C12">
        <v>1</v>
      </c>
    </row>
    <row r="13" spans="1:6" x14ac:dyDescent="0.25">
      <c r="A13" t="s">
        <v>23</v>
      </c>
      <c r="B13" t="s">
        <v>3</v>
      </c>
      <c r="C13">
        <v>8</v>
      </c>
    </row>
    <row r="14" spans="1:6" x14ac:dyDescent="0.25">
      <c r="A14" t="s">
        <v>23</v>
      </c>
      <c r="B14" t="s">
        <v>5</v>
      </c>
      <c r="C14">
        <v>10</v>
      </c>
    </row>
    <row r="15" spans="1:6" x14ac:dyDescent="0.25">
      <c r="A15" t="s">
        <v>23</v>
      </c>
      <c r="B15" t="s">
        <v>7</v>
      </c>
      <c r="C15">
        <v>1</v>
      </c>
    </row>
    <row r="16" spans="1:6" x14ac:dyDescent="0.25">
      <c r="A16" t="s">
        <v>23</v>
      </c>
      <c r="B16" t="s">
        <v>11</v>
      </c>
      <c r="C16">
        <v>1</v>
      </c>
    </row>
    <row r="17" spans="1:3" x14ac:dyDescent="0.25">
      <c r="A17" t="s">
        <v>23</v>
      </c>
      <c r="B17" t="s">
        <v>8</v>
      </c>
      <c r="C17">
        <v>2</v>
      </c>
    </row>
    <row r="18" spans="1:3" x14ac:dyDescent="0.25">
      <c r="A18" t="s">
        <v>24</v>
      </c>
      <c r="B18" t="s">
        <v>5</v>
      </c>
      <c r="C18">
        <v>2</v>
      </c>
    </row>
    <row r="19" spans="1:3" x14ac:dyDescent="0.25">
      <c r="A19" t="s">
        <v>24</v>
      </c>
      <c r="B19" t="s">
        <v>8</v>
      </c>
      <c r="C19">
        <v>3</v>
      </c>
    </row>
    <row r="20" spans="1:3" x14ac:dyDescent="0.25">
      <c r="A20" t="s">
        <v>25</v>
      </c>
      <c r="B20" t="s">
        <v>4</v>
      </c>
      <c r="C20">
        <v>1</v>
      </c>
    </row>
    <row r="21" spans="1:3" x14ac:dyDescent="0.25">
      <c r="A21" t="s">
        <v>26</v>
      </c>
      <c r="B21" t="s">
        <v>4</v>
      </c>
      <c r="C21">
        <v>18</v>
      </c>
    </row>
    <row r="22" spans="1:3" x14ac:dyDescent="0.25">
      <c r="A22" t="s">
        <v>26</v>
      </c>
      <c r="B22" t="s">
        <v>5</v>
      </c>
      <c r="C22">
        <v>15</v>
      </c>
    </row>
    <row r="23" spans="1:3" x14ac:dyDescent="0.25">
      <c r="A23" t="s">
        <v>26</v>
      </c>
      <c r="B23" t="s">
        <v>3</v>
      </c>
      <c r="C23">
        <v>3</v>
      </c>
    </row>
    <row r="24" spans="1:3" x14ac:dyDescent="0.25">
      <c r="A24" t="s">
        <v>26</v>
      </c>
      <c r="B24" t="s">
        <v>7</v>
      </c>
      <c r="C24">
        <v>1</v>
      </c>
    </row>
    <row r="25" spans="1:3" x14ac:dyDescent="0.25">
      <c r="A25" t="s">
        <v>26</v>
      </c>
      <c r="B25" t="s">
        <v>9</v>
      </c>
      <c r="C25">
        <v>2</v>
      </c>
    </row>
    <row r="26" spans="1:3" x14ac:dyDescent="0.25">
      <c r="A26" t="s">
        <v>26</v>
      </c>
      <c r="B26" t="s">
        <v>6</v>
      </c>
      <c r="C26">
        <v>33</v>
      </c>
    </row>
    <row r="27" spans="1:3" x14ac:dyDescent="0.25">
      <c r="A27" t="s">
        <v>27</v>
      </c>
      <c r="B27" t="s">
        <v>5</v>
      </c>
      <c r="C27">
        <v>3</v>
      </c>
    </row>
    <row r="28" spans="1:3" x14ac:dyDescent="0.25">
      <c r="A28" t="s">
        <v>28</v>
      </c>
      <c r="B28" t="s">
        <v>8</v>
      </c>
      <c r="C28">
        <v>27</v>
      </c>
    </row>
    <row r="29" spans="1:3" x14ac:dyDescent="0.25">
      <c r="A29" t="s">
        <v>28</v>
      </c>
      <c r="B29" t="s">
        <v>10</v>
      </c>
      <c r="C29">
        <v>12</v>
      </c>
    </row>
    <row r="30" spans="1:3" x14ac:dyDescent="0.25">
      <c r="A30" t="s">
        <v>28</v>
      </c>
      <c r="B30" t="s">
        <v>12</v>
      </c>
      <c r="C30">
        <v>11</v>
      </c>
    </row>
    <row r="31" spans="1:3" x14ac:dyDescent="0.25">
      <c r="A31" t="s">
        <v>28</v>
      </c>
      <c r="B31" t="s">
        <v>4</v>
      </c>
      <c r="C31">
        <v>6</v>
      </c>
    </row>
    <row r="32" spans="1:3" x14ac:dyDescent="0.25">
      <c r="A32" t="s">
        <v>28</v>
      </c>
      <c r="B32" t="s">
        <v>3</v>
      </c>
      <c r="C32">
        <v>4</v>
      </c>
    </row>
    <row r="33" spans="1:3" x14ac:dyDescent="0.25">
      <c r="A33" t="s">
        <v>28</v>
      </c>
      <c r="B33" t="s">
        <v>17</v>
      </c>
      <c r="C33">
        <v>2</v>
      </c>
    </row>
    <row r="34" spans="1:3" x14ac:dyDescent="0.25">
      <c r="A34" t="s">
        <v>28</v>
      </c>
      <c r="B34" t="s">
        <v>6</v>
      </c>
      <c r="C34">
        <v>12</v>
      </c>
    </row>
    <row r="35" spans="1:3" x14ac:dyDescent="0.25">
      <c r="A35" t="s">
        <v>28</v>
      </c>
      <c r="B35" t="s">
        <v>5</v>
      </c>
      <c r="C35">
        <v>1</v>
      </c>
    </row>
    <row r="36" spans="1:3" x14ac:dyDescent="0.25">
      <c r="A36" t="s">
        <v>28</v>
      </c>
      <c r="B36" t="s">
        <v>13</v>
      </c>
      <c r="C36">
        <v>4</v>
      </c>
    </row>
    <row r="37" spans="1:3" x14ac:dyDescent="0.25">
      <c r="A37" t="s">
        <v>28</v>
      </c>
      <c r="B37" t="s">
        <v>14</v>
      </c>
      <c r="C37">
        <v>1</v>
      </c>
    </row>
    <row r="38" spans="1:3" x14ac:dyDescent="0.25">
      <c r="A38" t="s">
        <v>28</v>
      </c>
      <c r="B38" t="s">
        <v>15</v>
      </c>
      <c r="C38">
        <v>1</v>
      </c>
    </row>
    <row r="39" spans="1:3" x14ac:dyDescent="0.25">
      <c r="A39" t="s">
        <v>28</v>
      </c>
      <c r="B39" t="s">
        <v>11</v>
      </c>
      <c r="C39">
        <v>18</v>
      </c>
    </row>
    <row r="40" spans="1:3" x14ac:dyDescent="0.25">
      <c r="A40" t="s">
        <v>28</v>
      </c>
      <c r="B40" t="s">
        <v>16</v>
      </c>
      <c r="C40">
        <v>1</v>
      </c>
    </row>
    <row r="41" spans="1:3" x14ac:dyDescent="0.25">
      <c r="A41" t="s">
        <v>29</v>
      </c>
      <c r="B41" t="s">
        <v>12</v>
      </c>
      <c r="C41">
        <v>1</v>
      </c>
    </row>
    <row r="42" spans="1:3" x14ac:dyDescent="0.25">
      <c r="A42" t="s">
        <v>29</v>
      </c>
      <c r="B42" t="s">
        <v>4</v>
      </c>
      <c r="C42">
        <v>21</v>
      </c>
    </row>
    <row r="43" spans="1:3" x14ac:dyDescent="0.25">
      <c r="A43" t="s">
        <v>29</v>
      </c>
      <c r="B43" t="s">
        <v>14</v>
      </c>
      <c r="C43">
        <v>1</v>
      </c>
    </row>
    <row r="44" spans="1:3" x14ac:dyDescent="0.25">
      <c r="A44" t="s">
        <v>29</v>
      </c>
      <c r="B44" t="s">
        <v>17</v>
      </c>
      <c r="C44">
        <v>45</v>
      </c>
    </row>
    <row r="45" spans="1:3" x14ac:dyDescent="0.25">
      <c r="A45" t="s">
        <v>29</v>
      </c>
      <c r="B45" t="s">
        <v>5</v>
      </c>
      <c r="C45">
        <v>31</v>
      </c>
    </row>
    <row r="46" spans="1:3" x14ac:dyDescent="0.25">
      <c r="A46" t="s">
        <v>29</v>
      </c>
      <c r="B46" t="s">
        <v>9</v>
      </c>
      <c r="C46">
        <v>3</v>
      </c>
    </row>
    <row r="47" spans="1:3" x14ac:dyDescent="0.25">
      <c r="A47" t="s">
        <v>29</v>
      </c>
      <c r="B47" t="s">
        <v>3</v>
      </c>
      <c r="C47">
        <v>42</v>
      </c>
    </row>
    <row r="48" spans="1:3" x14ac:dyDescent="0.25">
      <c r="A48" t="s">
        <v>29</v>
      </c>
      <c r="B48" t="s">
        <v>7</v>
      </c>
      <c r="C48">
        <v>5</v>
      </c>
    </row>
    <row r="49" spans="1:3" x14ac:dyDescent="0.25">
      <c r="A49" t="s">
        <v>29</v>
      </c>
      <c r="B49" t="s">
        <v>15</v>
      </c>
      <c r="C49">
        <v>5</v>
      </c>
    </row>
    <row r="50" spans="1:3" x14ac:dyDescent="0.25">
      <c r="A50" t="s">
        <v>29</v>
      </c>
      <c r="B50" t="s">
        <v>6</v>
      </c>
      <c r="C50">
        <v>48</v>
      </c>
    </row>
    <row r="51" spans="1:3" x14ac:dyDescent="0.25">
      <c r="A51" t="s">
        <v>30</v>
      </c>
      <c r="B51" t="s">
        <v>7</v>
      </c>
      <c r="C51">
        <v>5</v>
      </c>
    </row>
    <row r="52" spans="1:3" x14ac:dyDescent="0.25">
      <c r="A52" t="s">
        <v>30</v>
      </c>
      <c r="B52" t="s">
        <v>3</v>
      </c>
      <c r="C52">
        <v>15</v>
      </c>
    </row>
    <row r="53" spans="1:3" x14ac:dyDescent="0.25">
      <c r="A53" t="s">
        <v>30</v>
      </c>
      <c r="B53" t="s">
        <v>8</v>
      </c>
      <c r="C53">
        <v>1</v>
      </c>
    </row>
    <row r="54" spans="1:3" x14ac:dyDescent="0.25">
      <c r="A54" t="s">
        <v>30</v>
      </c>
      <c r="B54" t="s">
        <v>5</v>
      </c>
      <c r="C54">
        <v>75</v>
      </c>
    </row>
    <row r="55" spans="1:3" x14ac:dyDescent="0.25">
      <c r="A55" t="s">
        <v>61</v>
      </c>
      <c r="C55">
        <f>SUBTOTAL(109,Table1[Equipment Count])</f>
        <v>531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Before</vt:lpstr>
      <vt:lpstr>After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Chaudoin</cp:lastModifiedBy>
  <dcterms:created xsi:type="dcterms:W3CDTF">2023-04-28T00:55:46Z</dcterms:created>
  <dcterms:modified xsi:type="dcterms:W3CDTF">2023-04-28T17:19:51Z</dcterms:modified>
</cp:coreProperties>
</file>