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illiam\Documents\Video excel\"/>
    </mc:Choice>
  </mc:AlternateContent>
  <xr:revisionPtr revIDLastSave="0" documentId="13_ncr:1_{611C5903-5705-44C6-8B9B-D2B1AA8AB869}" xr6:coauthVersionLast="47" xr6:coauthVersionMax="47" xr10:uidLastSave="{00000000-0000-0000-0000-000000000000}"/>
  <bookViews>
    <workbookView xWindow="28680" yWindow="-120" windowWidth="21840" windowHeight="13140" xr2:uid="{A68F9838-B463-485F-8A2A-031B5F449F93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N9" i="1"/>
  <c r="C11" i="1"/>
  <c r="F11" i="1" s="1"/>
  <c r="D11" i="1"/>
  <c r="E11" i="1"/>
  <c r="D10" i="1"/>
  <c r="F10" i="1" s="1"/>
  <c r="G10" i="1" s="1"/>
  <c r="E10" i="1"/>
  <c r="C10" i="1"/>
  <c r="E9" i="1"/>
  <c r="C9" i="1"/>
  <c r="O9" i="1" l="1"/>
  <c r="G11" i="1"/>
  <c r="C12" i="1"/>
  <c r="D9" i="1"/>
  <c r="F9" i="1" s="1"/>
  <c r="G9" i="1" s="1"/>
  <c r="L10" i="1" l="1"/>
  <c r="P9" i="1"/>
  <c r="D12" i="1"/>
  <c r="F12" i="1" s="1"/>
  <c r="E12" i="1"/>
  <c r="M10" i="1" l="1"/>
  <c r="N10" i="1"/>
  <c r="G12" i="1"/>
  <c r="C13" i="1"/>
  <c r="O10" i="1" l="1"/>
  <c r="L11" i="1" s="1"/>
  <c r="D13" i="1"/>
  <c r="F13" i="1" s="1"/>
  <c r="E13" i="1"/>
  <c r="N11" i="1" l="1"/>
  <c r="M11" i="1"/>
  <c r="P10" i="1"/>
  <c r="C14" i="1"/>
  <c r="G13" i="1"/>
  <c r="O11" i="1" l="1"/>
  <c r="P11" i="1" s="1"/>
  <c r="D14" i="1"/>
  <c r="E14" i="1"/>
  <c r="F14" i="1"/>
  <c r="L12" i="1" l="1"/>
  <c r="N12" i="1" s="1"/>
  <c r="G14" i="1"/>
  <c r="C15" i="1"/>
  <c r="M12" i="1" l="1"/>
  <c r="O12" i="1" s="1"/>
  <c r="L13" i="1" s="1"/>
  <c r="D15" i="1"/>
  <c r="F15" i="1" s="1"/>
  <c r="E15" i="1"/>
  <c r="P12" i="1" l="1"/>
  <c r="M13" i="1"/>
  <c r="N13" i="1"/>
  <c r="G15" i="1"/>
  <c r="C16" i="1"/>
  <c r="O13" i="1" l="1"/>
  <c r="L14" i="1" s="1"/>
  <c r="D16" i="1"/>
  <c r="E16" i="1"/>
  <c r="F16" i="1"/>
  <c r="P13" i="1" l="1"/>
  <c r="M14" i="1"/>
  <c r="N14" i="1"/>
  <c r="G16" i="1"/>
  <c r="C17" i="1"/>
  <c r="O14" i="1" l="1"/>
  <c r="E17" i="1"/>
  <c r="D17" i="1"/>
  <c r="F17" i="1" s="1"/>
  <c r="P14" i="1" l="1"/>
  <c r="L15" i="1"/>
  <c r="G17" i="1"/>
  <c r="C18" i="1"/>
  <c r="N15" i="1" l="1"/>
  <c r="M15" i="1"/>
  <c r="D18" i="1"/>
  <c r="E18" i="1"/>
  <c r="F18" i="1"/>
  <c r="O15" i="1" l="1"/>
  <c r="C19" i="1"/>
  <c r="G18" i="1"/>
  <c r="L16" i="1" l="1"/>
  <c r="P15" i="1"/>
  <c r="D19" i="1"/>
  <c r="F19" i="1" s="1"/>
  <c r="E19" i="1"/>
  <c r="M16" i="1" l="1"/>
  <c r="N16" i="1"/>
  <c r="G19" i="1"/>
  <c r="C20" i="1"/>
  <c r="O16" i="1" l="1"/>
  <c r="L17" i="1" s="1"/>
  <c r="E20" i="1"/>
  <c r="D20" i="1"/>
  <c r="F20" i="1" s="1"/>
  <c r="P16" i="1" l="1"/>
  <c r="N17" i="1"/>
  <c r="M17" i="1"/>
  <c r="G20" i="1"/>
  <c r="C21" i="1"/>
  <c r="O17" i="1" l="1"/>
  <c r="D21" i="1"/>
  <c r="E21" i="1"/>
  <c r="F21" i="1" s="1"/>
  <c r="P17" i="1" l="1"/>
  <c r="L18" i="1"/>
  <c r="C22" i="1"/>
  <c r="G21" i="1"/>
  <c r="N18" i="1" l="1"/>
  <c r="M18" i="1"/>
  <c r="O18" i="1" s="1"/>
  <c r="D22" i="1"/>
  <c r="F22" i="1" s="1"/>
  <c r="E22" i="1"/>
  <c r="L19" i="1" l="1"/>
  <c r="P18" i="1"/>
  <c r="G22" i="1"/>
  <c r="C23" i="1"/>
  <c r="N19" i="1" l="1"/>
  <c r="M19" i="1"/>
  <c r="D23" i="1"/>
  <c r="E23" i="1"/>
  <c r="F23" i="1" s="1"/>
  <c r="O19" i="1" l="1"/>
  <c r="P19" i="1" s="1"/>
  <c r="G23" i="1"/>
  <c r="C24" i="1"/>
  <c r="L20" i="1" l="1"/>
  <c r="N20" i="1"/>
  <c r="M20" i="1"/>
  <c r="D24" i="1"/>
  <c r="F24" i="1" s="1"/>
  <c r="G24" i="1" s="1"/>
  <c r="E24" i="1"/>
  <c r="O20" i="1" l="1"/>
  <c r="L21" i="1" s="1"/>
  <c r="P20" i="1" l="1"/>
  <c r="M21" i="1"/>
  <c r="N21" i="1"/>
  <c r="O21" i="1" l="1"/>
  <c r="L22" i="1" l="1"/>
  <c r="P21" i="1"/>
  <c r="M22" i="1" l="1"/>
  <c r="N22" i="1"/>
  <c r="O22" i="1" l="1"/>
  <c r="L23" i="1" l="1"/>
  <c r="P22" i="1"/>
  <c r="M23" i="1" l="1"/>
  <c r="N23" i="1"/>
  <c r="O23" i="1" l="1"/>
  <c r="L24" i="1" l="1"/>
  <c r="P23" i="1"/>
  <c r="M24" i="1" l="1"/>
  <c r="N24" i="1"/>
  <c r="O24" i="1" l="1"/>
  <c r="P24" i="1" s="1"/>
</calcChain>
</file>

<file path=xl/sharedStrings.xml><?xml version="1.0" encoding="utf-8"?>
<sst xmlns="http://schemas.openxmlformats.org/spreadsheetml/2006/main" count="22" uniqueCount="13">
  <si>
    <t>Xn=</t>
  </si>
  <si>
    <t>f(x)=</t>
  </si>
  <si>
    <t>f'(x)</t>
  </si>
  <si>
    <t>Iteracion</t>
  </si>
  <si>
    <t>Xn</t>
  </si>
  <si>
    <t>f(Xn)</t>
  </si>
  <si>
    <t>f'(Xn)</t>
  </si>
  <si>
    <t>Xn+1=Xn-f(xn)/f'(Xn)</t>
  </si>
  <si>
    <t>%ERROR</t>
  </si>
  <si>
    <t>e^(-x) -lnX +3</t>
  </si>
  <si>
    <t>(-e)^(-x) - 1/x</t>
  </si>
  <si>
    <t>3*x^2-2</t>
  </si>
  <si>
    <t>x^3-2*x-5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</si>
</sst>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6479-6E78-44EF-8E9A-D17CE66A9B91}">
  <sheetPr codeName="Hoja1"/>
  <dimension ref="B6:P24"/>
  <sheetViews>
    <sheetView tabSelected="1" zoomScale="69" zoomScaleNormal="145" workbookViewId="0">
      <selection activeCell="E30" sqref="E30"/>
    </sheetView>
  </sheetViews>
  <sheetFormatPr baseColWidth="10" defaultRowHeight="14.4" x14ac:dyDescent="0.3"/>
  <cols>
    <col min="2" max="3" width="11.6640625" bestFit="1" customWidth="1"/>
    <col min="4" max="4" width="14.44140625" bestFit="1" customWidth="1"/>
    <col min="5" max="5" width="16.33203125" customWidth="1"/>
    <col min="6" max="6" width="23" customWidth="1"/>
    <col min="7" max="7" width="16.109375" customWidth="1"/>
    <col min="11" max="12" width="11.77734375" bestFit="1" customWidth="1"/>
    <col min="13" max="13" width="15.109375" bestFit="1" customWidth="1"/>
    <col min="14" max="14" width="23" customWidth="1"/>
    <col min="15" max="15" width="11.77734375" bestFit="1" customWidth="1"/>
    <col min="16" max="16" width="19.77734375" customWidth="1"/>
  </cols>
  <sheetData>
    <row r="6" spans="2:16" x14ac:dyDescent="0.3">
      <c r="B6" s="4" t="s">
        <v>0</v>
      </c>
      <c r="C6" s="3">
        <v>1</v>
      </c>
      <c r="D6" s="4" t="s">
        <v>1</v>
      </c>
      <c r="E6" s="3" t="s">
        <v>9</v>
      </c>
      <c r="F6" s="4" t="s">
        <v>2</v>
      </c>
      <c r="G6" s="3" t="s">
        <v>10</v>
      </c>
      <c r="K6" s="4" t="s">
        <v>0</v>
      </c>
      <c r="L6" s="3">
        <v>1</v>
      </c>
      <c r="M6" s="4" t="s">
        <v>1</v>
      </c>
      <c r="N6" s="3" t="s">
        <v>12</v>
      </c>
      <c r="O6" s="4" t="s">
        <v>2</v>
      </c>
      <c r="P6" s="3" t="s">
        <v>11</v>
      </c>
    </row>
    <row r="8" spans="2:16" x14ac:dyDescent="0.3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K8" s="1" t="s">
        <v>3</v>
      </c>
      <c r="L8" s="1" t="s">
        <v>4</v>
      </c>
      <c r="M8" s="1" t="s">
        <v>5</v>
      </c>
      <c r="N8" s="1" t="s">
        <v>6</v>
      </c>
      <c r="O8" s="1" t="s">
        <v>7</v>
      </c>
      <c r="P8" s="1" t="s">
        <v>8</v>
      </c>
    </row>
    <row r="9" spans="2:16" x14ac:dyDescent="0.3">
      <c r="B9" s="2">
        <v>1</v>
      </c>
      <c r="C9" s="3">
        <f>C6</f>
        <v>1</v>
      </c>
      <c r="D9" s="3">
        <f>EXP(1)^-C9-LN(C9)+3</f>
        <v>3.3678794411714423</v>
      </c>
      <c r="E9" s="3">
        <f>-(EXP(1)^-C9 )-(1)/(C9)</f>
        <v>-1.3678794411714423</v>
      </c>
      <c r="F9" s="3">
        <f>C9-D9/E9</f>
        <v>3.4621171572600096</v>
      </c>
      <c r="G9" s="3">
        <f>(F9-C9)/F9*100</f>
        <v>71.115939912575911</v>
      </c>
      <c r="K9" s="2">
        <v>1</v>
      </c>
      <c r="L9" s="3">
        <v>2</v>
      </c>
      <c r="M9" s="3">
        <f>L9^3-2*L9-5</f>
        <v>-1</v>
      </c>
      <c r="N9" s="3">
        <f>3*L9^2-2</f>
        <v>10</v>
      </c>
      <c r="O9" s="3">
        <f>L9-M9/N9</f>
        <v>2.1</v>
      </c>
      <c r="P9" s="3">
        <f>(O9-L9)/O9*100</f>
        <v>4.7619047619047654</v>
      </c>
    </row>
    <row r="10" spans="2:16" x14ac:dyDescent="0.3">
      <c r="B10" s="2">
        <v>2</v>
      </c>
      <c r="C10" s="3">
        <f>F9</f>
        <v>3.4621171572600096</v>
      </c>
      <c r="D10" s="3">
        <f>EXP(1)^-C10-LN(C10)+3</f>
        <v>1.7894829935595455</v>
      </c>
      <c r="E10" s="3">
        <f>-(EXP(1)^-C10 )-(1)/(C10)</f>
        <v>-0.32020389153376005</v>
      </c>
      <c r="F10" s="3">
        <f>C10-D10/E10</f>
        <v>9.0506906907920808</v>
      </c>
      <c r="G10" s="3">
        <f>(F10-C10)/F10*100</f>
        <v>61.747481208453294</v>
      </c>
      <c r="K10" s="2">
        <v>2</v>
      </c>
      <c r="L10" s="3">
        <f>O9</f>
        <v>2.1</v>
      </c>
      <c r="M10" s="3">
        <f>(L10^3)-2*L10-5</f>
        <v>6.1000000000000831E-2</v>
      </c>
      <c r="N10" s="3">
        <f>3*L10^2-2</f>
        <v>11.23</v>
      </c>
      <c r="O10" s="3">
        <f>L10-M10/N10</f>
        <v>2.0945681211041851</v>
      </c>
      <c r="P10" s="3">
        <f>(O10-L10)/O10*100</f>
        <v>-0.25933168948219631</v>
      </c>
    </row>
    <row r="11" spans="2:16" x14ac:dyDescent="0.3">
      <c r="B11" s="2">
        <v>3</v>
      </c>
      <c r="C11" s="3">
        <f t="shared" ref="C11:C24" si="0">F10</f>
        <v>9.0506906907920808</v>
      </c>
      <c r="D11" s="3">
        <f t="shared" ref="D11:D24" si="1">EXP(1)^-C11-LN(C11)+3</f>
        <v>0.79727623575981044</v>
      </c>
      <c r="E11" s="3">
        <f t="shared" ref="E11:E24" si="2">-(EXP(1)^-C11 )-(1)/(C11)</f>
        <v>-0.11060611511104076</v>
      </c>
      <c r="F11" s="3">
        <f t="shared" ref="F11:F24" si="3">C11-D11/E11</f>
        <v>16.25893803732804</v>
      </c>
      <c r="G11" s="3">
        <f t="shared" ref="G11:G24" si="4">(F11-C11)/F11*100</f>
        <v>44.334060010481146</v>
      </c>
      <c r="K11" s="2">
        <v>3</v>
      </c>
      <c r="L11" s="3">
        <f t="shared" ref="L11:L24" si="5">O10</f>
        <v>2.0945681211041851</v>
      </c>
      <c r="M11" s="3">
        <f t="shared" ref="M11:M24" si="6">(L11^3)-2*L11-5</f>
        <v>1.8572317327247845E-4</v>
      </c>
      <c r="N11" s="3">
        <f t="shared" ref="N11:N24" si="7">3*L11^2-2</f>
        <v>11.161646841837751</v>
      </c>
      <c r="O11" s="3">
        <f t="shared" ref="O11:O24" si="8">L11-M11/N11</f>
        <v>2.0945514816981992</v>
      </c>
      <c r="P11" s="3">
        <f t="shared" ref="P11:P24" si="9">(O11-L11)/O11*100</f>
        <v>-7.9441379843580217E-4</v>
      </c>
    </row>
    <row r="12" spans="2:16" x14ac:dyDescent="0.3">
      <c r="B12" s="2">
        <v>4</v>
      </c>
      <c r="C12" s="3">
        <f t="shared" si="0"/>
        <v>16.25893803732804</v>
      </c>
      <c r="D12" s="3">
        <f t="shared" si="1"/>
        <v>0.21135729623327482</v>
      </c>
      <c r="E12" s="3">
        <f t="shared" si="2"/>
        <v>-6.1504718819772805E-2</v>
      </c>
      <c r="F12" s="3">
        <f t="shared" si="3"/>
        <v>19.695378367258087</v>
      </c>
      <c r="G12" s="3">
        <f t="shared" si="4"/>
        <v>17.447952843814569</v>
      </c>
      <c r="K12" s="2">
        <v>4</v>
      </c>
      <c r="L12" s="3">
        <f t="shared" si="5"/>
        <v>2.0945514816981992</v>
      </c>
      <c r="M12" s="3">
        <f t="shared" si="6"/>
        <v>1.7397612239733462E-9</v>
      </c>
      <c r="N12" s="3">
        <f t="shared" si="7"/>
        <v>11.161437728452363</v>
      </c>
      <c r="O12" s="3">
        <f t="shared" si="8"/>
        <v>2.0945514815423265</v>
      </c>
      <c r="P12" s="3">
        <f t="shared" si="9"/>
        <v>-7.4418150852676001E-9</v>
      </c>
    </row>
    <row r="13" spans="2:16" x14ac:dyDescent="0.3">
      <c r="B13" s="2">
        <v>5</v>
      </c>
      <c r="C13" s="3">
        <f t="shared" si="0"/>
        <v>19.695378367258087</v>
      </c>
      <c r="D13" s="3">
        <f t="shared" si="1"/>
        <v>1.9615995221045956E-2</v>
      </c>
      <c r="E13" s="3">
        <f t="shared" si="2"/>
        <v>-5.0773335571661138E-2</v>
      </c>
      <c r="F13" s="3">
        <f t="shared" si="3"/>
        <v>20.081722793918022</v>
      </c>
      <c r="G13" s="3">
        <f t="shared" si="4"/>
        <v>1.9238609686263768</v>
      </c>
      <c r="K13" s="2">
        <v>5</v>
      </c>
      <c r="L13" s="3">
        <f t="shared" si="5"/>
        <v>2.0945514815423265</v>
      </c>
      <c r="M13" s="3">
        <f t="shared" si="6"/>
        <v>0</v>
      </c>
      <c r="N13" s="3">
        <f t="shared" si="7"/>
        <v>11.161437726493464</v>
      </c>
      <c r="O13" s="3">
        <f t="shared" si="8"/>
        <v>2.0945514815423265</v>
      </c>
      <c r="P13" s="3">
        <f t="shared" si="9"/>
        <v>0</v>
      </c>
    </row>
    <row r="14" spans="2:16" x14ac:dyDescent="0.3">
      <c r="B14" s="2">
        <v>6</v>
      </c>
      <c r="C14" s="3">
        <f t="shared" si="0"/>
        <v>20.081722793918022</v>
      </c>
      <c r="D14" s="3">
        <f t="shared" si="1"/>
        <v>1.8991424632952558E-4</v>
      </c>
      <c r="E14" s="3">
        <f t="shared" si="2"/>
        <v>-4.9796526344157897E-2</v>
      </c>
      <c r="F14" s="3">
        <f t="shared" si="3"/>
        <v>20.085536599021957</v>
      </c>
      <c r="G14" s="3">
        <f t="shared" si="4"/>
        <v>1.8987817851579863E-2</v>
      </c>
      <c r="K14" s="2">
        <v>6</v>
      </c>
      <c r="L14" s="3">
        <f t="shared" si="5"/>
        <v>2.0945514815423265</v>
      </c>
      <c r="M14" s="3">
        <f t="shared" si="6"/>
        <v>0</v>
      </c>
      <c r="N14" s="3">
        <f t="shared" si="7"/>
        <v>11.161437726493464</v>
      </c>
      <c r="O14" s="3">
        <f t="shared" si="8"/>
        <v>2.0945514815423265</v>
      </c>
      <c r="P14" s="3">
        <f t="shared" si="9"/>
        <v>0</v>
      </c>
    </row>
    <row r="15" spans="2:16" x14ac:dyDescent="0.3">
      <c r="B15" s="2">
        <v>7</v>
      </c>
      <c r="C15" s="3">
        <f t="shared" si="0"/>
        <v>20.085536599021957</v>
      </c>
      <c r="D15" s="3">
        <f t="shared" si="1"/>
        <v>1.8031439896759593E-8</v>
      </c>
      <c r="E15" s="3">
        <f t="shared" si="2"/>
        <v>-4.9787071063569728E-2</v>
      </c>
      <c r="F15" s="3">
        <f t="shared" si="3"/>
        <v>20.085536961193089</v>
      </c>
      <c r="G15" s="3">
        <f t="shared" si="4"/>
        <v>1.8031438885365298E-6</v>
      </c>
      <c r="K15" s="2">
        <v>7</v>
      </c>
      <c r="L15" s="3">
        <f t="shared" si="5"/>
        <v>2.0945514815423265</v>
      </c>
      <c r="M15" s="3">
        <f t="shared" si="6"/>
        <v>0</v>
      </c>
      <c r="N15" s="3">
        <f t="shared" si="7"/>
        <v>11.161437726493464</v>
      </c>
      <c r="O15" s="3">
        <f t="shared" si="8"/>
        <v>2.0945514815423265</v>
      </c>
      <c r="P15" s="3">
        <f t="shared" si="9"/>
        <v>0</v>
      </c>
    </row>
    <row r="16" spans="2:16" x14ac:dyDescent="0.3">
      <c r="B16" s="2">
        <v>8</v>
      </c>
      <c r="C16" s="3">
        <f t="shared" si="0"/>
        <v>20.085536961193089</v>
      </c>
      <c r="D16" s="3">
        <f t="shared" si="1"/>
        <v>0</v>
      </c>
      <c r="E16" s="3">
        <f t="shared" si="2"/>
        <v>-4.9787070165836542E-2</v>
      </c>
      <c r="F16" s="3">
        <f t="shared" si="3"/>
        <v>20.085536961193089</v>
      </c>
      <c r="G16" s="3">
        <f t="shared" si="4"/>
        <v>0</v>
      </c>
      <c r="K16" s="2">
        <v>8</v>
      </c>
      <c r="L16" s="3">
        <f t="shared" si="5"/>
        <v>2.0945514815423265</v>
      </c>
      <c r="M16" s="3">
        <f t="shared" si="6"/>
        <v>0</v>
      </c>
      <c r="N16" s="3">
        <f t="shared" si="7"/>
        <v>11.161437726493464</v>
      </c>
      <c r="O16" s="3">
        <f t="shared" si="8"/>
        <v>2.0945514815423265</v>
      </c>
      <c r="P16" s="3">
        <f t="shared" si="9"/>
        <v>0</v>
      </c>
    </row>
    <row r="17" spans="2:16" x14ac:dyDescent="0.3">
      <c r="B17" s="2">
        <v>9</v>
      </c>
      <c r="C17" s="3">
        <f t="shared" si="0"/>
        <v>20.085536961193089</v>
      </c>
      <c r="D17" s="3">
        <f t="shared" si="1"/>
        <v>0</v>
      </c>
      <c r="E17" s="3">
        <f t="shared" si="2"/>
        <v>-4.9787070165836542E-2</v>
      </c>
      <c r="F17" s="3">
        <f t="shared" si="3"/>
        <v>20.085536961193089</v>
      </c>
      <c r="G17" s="3">
        <f t="shared" si="4"/>
        <v>0</v>
      </c>
      <c r="K17" s="2">
        <v>9</v>
      </c>
      <c r="L17" s="3">
        <f t="shared" si="5"/>
        <v>2.0945514815423265</v>
      </c>
      <c r="M17" s="3">
        <f t="shared" si="6"/>
        <v>0</v>
      </c>
      <c r="N17" s="3">
        <f t="shared" si="7"/>
        <v>11.161437726493464</v>
      </c>
      <c r="O17" s="3">
        <f t="shared" si="8"/>
        <v>2.0945514815423265</v>
      </c>
      <c r="P17" s="3">
        <f t="shared" si="9"/>
        <v>0</v>
      </c>
    </row>
    <row r="18" spans="2:16" x14ac:dyDescent="0.3">
      <c r="B18" s="2">
        <v>10</v>
      </c>
      <c r="C18" s="3">
        <f t="shared" si="0"/>
        <v>20.085536961193089</v>
      </c>
      <c r="D18" s="3">
        <f t="shared" si="1"/>
        <v>0</v>
      </c>
      <c r="E18" s="3">
        <f t="shared" si="2"/>
        <v>-4.9787070165836542E-2</v>
      </c>
      <c r="F18" s="3">
        <f t="shared" si="3"/>
        <v>20.085536961193089</v>
      </c>
      <c r="G18" s="3">
        <f t="shared" si="4"/>
        <v>0</v>
      </c>
      <c r="K18" s="2">
        <v>10</v>
      </c>
      <c r="L18" s="3">
        <f t="shared" si="5"/>
        <v>2.0945514815423265</v>
      </c>
      <c r="M18" s="3">
        <f t="shared" si="6"/>
        <v>0</v>
      </c>
      <c r="N18" s="3">
        <f t="shared" si="7"/>
        <v>11.161437726493464</v>
      </c>
      <c r="O18" s="3">
        <f t="shared" si="8"/>
        <v>2.0945514815423265</v>
      </c>
      <c r="P18" s="3">
        <f t="shared" si="9"/>
        <v>0</v>
      </c>
    </row>
    <row r="19" spans="2:16" x14ac:dyDescent="0.3">
      <c r="B19" s="2">
        <v>11</v>
      </c>
      <c r="C19" s="3">
        <f t="shared" si="0"/>
        <v>20.085536961193089</v>
      </c>
      <c r="D19" s="3">
        <f t="shared" si="1"/>
        <v>0</v>
      </c>
      <c r="E19" s="3">
        <f t="shared" si="2"/>
        <v>-4.9787070165836542E-2</v>
      </c>
      <c r="F19" s="3">
        <f t="shared" si="3"/>
        <v>20.085536961193089</v>
      </c>
      <c r="G19" s="3">
        <f t="shared" si="4"/>
        <v>0</v>
      </c>
      <c r="K19" s="2">
        <v>11</v>
      </c>
      <c r="L19" s="3">
        <f t="shared" si="5"/>
        <v>2.0945514815423265</v>
      </c>
      <c r="M19" s="3">
        <f t="shared" si="6"/>
        <v>0</v>
      </c>
      <c r="N19" s="3">
        <f t="shared" si="7"/>
        <v>11.161437726493464</v>
      </c>
      <c r="O19" s="3">
        <f t="shared" si="8"/>
        <v>2.0945514815423265</v>
      </c>
      <c r="P19" s="3">
        <f t="shared" si="9"/>
        <v>0</v>
      </c>
    </row>
    <row r="20" spans="2:16" x14ac:dyDescent="0.3">
      <c r="B20" s="2">
        <v>12</v>
      </c>
      <c r="C20" s="3">
        <f t="shared" si="0"/>
        <v>20.085536961193089</v>
      </c>
      <c r="D20" s="3">
        <f t="shared" si="1"/>
        <v>0</v>
      </c>
      <c r="E20" s="3">
        <f t="shared" si="2"/>
        <v>-4.9787070165836542E-2</v>
      </c>
      <c r="F20" s="3">
        <f t="shared" si="3"/>
        <v>20.085536961193089</v>
      </c>
      <c r="G20" s="3">
        <f t="shared" si="4"/>
        <v>0</v>
      </c>
      <c r="K20" s="2">
        <v>12</v>
      </c>
      <c r="L20" s="3">
        <f t="shared" si="5"/>
        <v>2.0945514815423265</v>
      </c>
      <c r="M20" s="3">
        <f t="shared" si="6"/>
        <v>0</v>
      </c>
      <c r="N20" s="3">
        <f t="shared" si="7"/>
        <v>11.161437726493464</v>
      </c>
      <c r="O20" s="3">
        <f t="shared" si="8"/>
        <v>2.0945514815423265</v>
      </c>
      <c r="P20" s="3">
        <f t="shared" si="9"/>
        <v>0</v>
      </c>
    </row>
    <row r="21" spans="2:16" x14ac:dyDescent="0.3">
      <c r="B21" s="2">
        <v>13</v>
      </c>
      <c r="C21" s="3">
        <f t="shared" si="0"/>
        <v>20.085536961193089</v>
      </c>
      <c r="D21" s="3">
        <f t="shared" si="1"/>
        <v>0</v>
      </c>
      <c r="E21" s="3">
        <f t="shared" si="2"/>
        <v>-4.9787070165836542E-2</v>
      </c>
      <c r="F21" s="3">
        <f t="shared" si="3"/>
        <v>20.085536961193089</v>
      </c>
      <c r="G21" s="3">
        <f t="shared" si="4"/>
        <v>0</v>
      </c>
      <c r="K21" s="2">
        <v>13</v>
      </c>
      <c r="L21" s="3">
        <f t="shared" si="5"/>
        <v>2.0945514815423265</v>
      </c>
      <c r="M21" s="3">
        <f t="shared" si="6"/>
        <v>0</v>
      </c>
      <c r="N21" s="3">
        <f t="shared" si="7"/>
        <v>11.161437726493464</v>
      </c>
      <c r="O21" s="3">
        <f t="shared" si="8"/>
        <v>2.0945514815423265</v>
      </c>
      <c r="P21" s="3">
        <f t="shared" si="9"/>
        <v>0</v>
      </c>
    </row>
    <row r="22" spans="2:16" x14ac:dyDescent="0.3">
      <c r="B22" s="2">
        <v>14</v>
      </c>
      <c r="C22" s="3">
        <f t="shared" si="0"/>
        <v>20.085536961193089</v>
      </c>
      <c r="D22" s="3">
        <f t="shared" si="1"/>
        <v>0</v>
      </c>
      <c r="E22" s="3">
        <f t="shared" si="2"/>
        <v>-4.9787070165836542E-2</v>
      </c>
      <c r="F22" s="3">
        <f t="shared" si="3"/>
        <v>20.085536961193089</v>
      </c>
      <c r="G22" s="3">
        <f t="shared" si="4"/>
        <v>0</v>
      </c>
      <c r="K22" s="2">
        <v>14</v>
      </c>
      <c r="L22" s="3">
        <f t="shared" si="5"/>
        <v>2.0945514815423265</v>
      </c>
      <c r="M22" s="3">
        <f t="shared" si="6"/>
        <v>0</v>
      </c>
      <c r="N22" s="3">
        <f t="shared" si="7"/>
        <v>11.161437726493464</v>
      </c>
      <c r="O22" s="3">
        <f t="shared" si="8"/>
        <v>2.0945514815423265</v>
      </c>
      <c r="P22" s="3">
        <f t="shared" si="9"/>
        <v>0</v>
      </c>
    </row>
    <row r="23" spans="2:16" x14ac:dyDescent="0.3">
      <c r="B23" s="2">
        <v>15</v>
      </c>
      <c r="C23" s="3">
        <f t="shared" si="0"/>
        <v>20.085536961193089</v>
      </c>
      <c r="D23" s="3">
        <f t="shared" si="1"/>
        <v>0</v>
      </c>
      <c r="E23" s="3">
        <f t="shared" si="2"/>
        <v>-4.9787070165836542E-2</v>
      </c>
      <c r="F23" s="3">
        <f t="shared" si="3"/>
        <v>20.085536961193089</v>
      </c>
      <c r="G23" s="3">
        <f t="shared" si="4"/>
        <v>0</v>
      </c>
      <c r="K23" s="2">
        <v>15</v>
      </c>
      <c r="L23" s="3">
        <f t="shared" si="5"/>
        <v>2.0945514815423265</v>
      </c>
      <c r="M23" s="3">
        <f t="shared" si="6"/>
        <v>0</v>
      </c>
      <c r="N23" s="3">
        <f t="shared" si="7"/>
        <v>11.161437726493464</v>
      </c>
      <c r="O23" s="3">
        <f t="shared" si="8"/>
        <v>2.0945514815423265</v>
      </c>
      <c r="P23" s="3">
        <f t="shared" si="9"/>
        <v>0</v>
      </c>
    </row>
    <row r="24" spans="2:16" x14ac:dyDescent="0.3">
      <c r="B24" s="2">
        <v>16</v>
      </c>
      <c r="C24" s="3">
        <f t="shared" si="0"/>
        <v>20.085536961193089</v>
      </c>
      <c r="D24" s="3">
        <f t="shared" si="1"/>
        <v>0</v>
      </c>
      <c r="E24" s="3">
        <f t="shared" si="2"/>
        <v>-4.9787070165836542E-2</v>
      </c>
      <c r="F24" s="3">
        <f t="shared" si="3"/>
        <v>20.085536961193089</v>
      </c>
      <c r="G24" s="3">
        <f t="shared" si="4"/>
        <v>0</v>
      </c>
      <c r="K24" s="2">
        <v>16</v>
      </c>
      <c r="L24" s="3">
        <f t="shared" si="5"/>
        <v>2.0945514815423265</v>
      </c>
      <c r="M24" s="3">
        <f t="shared" si="6"/>
        <v>0</v>
      </c>
      <c r="N24" s="3">
        <f t="shared" si="7"/>
        <v>11.161437726493464</v>
      </c>
      <c r="O24" s="3">
        <f t="shared" si="8"/>
        <v>2.0945514815423265</v>
      </c>
      <c r="P24" s="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2023-05-12T03:58:23Z</dcterms:created>
  <dcterms:modified xsi:type="dcterms:W3CDTF">2023-05-12T04:27:57Z</dcterms:modified>
</cp:coreProperties>
</file>