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<sst xmlns="http://schemas.openxmlformats.org/spreadsheetml/2006/main" count="158">
  <si>
    <t>業務員</t>
  </si>
  <si>
    <t>單據日期</t>
  </si>
  <si>
    <t>客戶簡稱</t>
  </si>
  <si>
    <t>貨品編號</t>
  </si>
  <si>
    <t>貨品名稱</t>
  </si>
  <si>
    <t>規格</t>
  </si>
  <si>
    <t>單位</t>
  </si>
  <si>
    <t>銷貨數量</t>
  </si>
  <si>
    <t>單價</t>
  </si>
  <si>
    <t>銷貨金額</t>
  </si>
  <si>
    <t>月</t>
  </si>
  <si>
    <t>年</t>
  </si>
  <si>
    <t>Tivon</t>
  </si>
  <si>
    <t>2017/11/01</t>
  </si>
  <si>
    <t>先豐通訊</t>
  </si>
  <si>
    <t>OPA-E-YM9010</t>
  </si>
  <si>
    <t>EPE 粉紅色抗靜電墊片</t>
  </si>
  <si>
    <t>286*162*5mm</t>
  </si>
  <si>
    <t>片</t>
  </si>
  <si>
    <t>KELLY</t>
  </si>
  <si>
    <t>晟昌機電</t>
  </si>
  <si>
    <t>XX-X02-01</t>
  </si>
  <si>
    <t>EM50R電動發泡設備租賃</t>
  </si>
  <si>
    <t>式</t>
  </si>
  <si>
    <t>世裕/巃記電機</t>
  </si>
  <si>
    <t>STO F60</t>
  </si>
  <si>
    <t>60CM 對折薄膜-乳白色</t>
  </si>
  <si>
    <t>無摺60cm * 690m</t>
  </si>
  <si>
    <t>捲</t>
  </si>
  <si>
    <t>隆達電子</t>
  </si>
  <si>
    <t>CR-B-F4</t>
  </si>
  <si>
    <t>發泡劑 B</t>
  </si>
  <si>
    <t>FOAMmate B F4 210公斤</t>
  </si>
  <si>
    <t>桶</t>
  </si>
  <si>
    <t>NWP-A001</t>
  </si>
  <si>
    <t>硬化劑 A</t>
  </si>
  <si>
    <t>PU ELASTOFLEX TE3501/105 C-B__250KG</t>
  </si>
  <si>
    <t>YT-F47-8</t>
  </si>
  <si>
    <t>47CM 對折薄膜-粉紅色抗靜電</t>
  </si>
  <si>
    <t>470mm*0.02mm*910M</t>
  </si>
  <si>
    <t>2017/11/02</t>
  </si>
  <si>
    <t>LF-B020-1</t>
  </si>
  <si>
    <t>Foamrite F20 210公斤-新配方</t>
  </si>
  <si>
    <t>YT-F36</t>
  </si>
  <si>
    <t>36"對折薄膜-銀灰色</t>
  </si>
  <si>
    <t>一對藥水贈送</t>
  </si>
  <si>
    <t>TRACY</t>
  </si>
  <si>
    <t>2017/11/03</t>
  </si>
  <si>
    <t>長華塑膠</t>
  </si>
  <si>
    <t>XX-Y09</t>
  </si>
  <si>
    <t>租賃設備-Storopack</t>
  </si>
  <si>
    <t>台</t>
  </si>
  <si>
    <t>2017/11/06</t>
  </si>
  <si>
    <t>達成製模</t>
  </si>
  <si>
    <t>36"*0.02*600M</t>
  </si>
  <si>
    <t>Sam</t>
  </si>
  <si>
    <t>堤維西交</t>
  </si>
  <si>
    <t>CR-A01</t>
  </si>
  <si>
    <t>FOAMmate A MDI 250公斤</t>
  </si>
  <si>
    <t>FOAMmate B 5504 210公斤</t>
  </si>
  <si>
    <t>YT-F47-6</t>
  </si>
  <si>
    <t>47CM 對折薄膜-乳白色</t>
  </si>
  <si>
    <t>910m</t>
  </si>
  <si>
    <t>2017/11/07</t>
  </si>
  <si>
    <t>仲勤工業</t>
  </si>
  <si>
    <t>PS-Z01</t>
  </si>
  <si>
    <t>浸泡液 (5公升)</t>
  </si>
  <si>
    <t>Solvent 5L</t>
  </si>
  <si>
    <t>LF-CC1-003</t>
  </si>
  <si>
    <t>水平切斷線</t>
  </si>
  <si>
    <t>條</t>
  </si>
  <si>
    <t>2017/11/09</t>
  </si>
  <si>
    <t>2017/11/13</t>
  </si>
  <si>
    <t>SS-V01</t>
  </si>
  <si>
    <t>鋁箔袋</t>
  </si>
  <si>
    <t>360*430*0.15mm RS</t>
  </si>
  <si>
    <t>個</t>
  </si>
  <si>
    <t>格揚一廠</t>
  </si>
  <si>
    <t>YC-B5510S</t>
  </si>
  <si>
    <t>B-W10 60公斤</t>
  </si>
  <si>
    <t>Ben</t>
  </si>
  <si>
    <t>建機二/三廠</t>
  </si>
  <si>
    <t>中勝國際</t>
  </si>
  <si>
    <t>YT-F47-10-1</t>
  </si>
  <si>
    <t>47cm 對折薄膜-銀灰色</t>
  </si>
  <si>
    <t>470mm * 910m *0.02mm</t>
  </si>
  <si>
    <t>箱</t>
  </si>
  <si>
    <t>2017/11/14</t>
  </si>
  <si>
    <t>儒億科技</t>
  </si>
  <si>
    <t>LF-CC1-316B</t>
  </si>
  <si>
    <t>新型專利槍頭</t>
  </si>
  <si>
    <t>支</t>
  </si>
  <si>
    <t>2017/11/15</t>
  </si>
  <si>
    <t>鐙暘企業</t>
  </si>
  <si>
    <t>B-W10 60公斤(白料) 770A</t>
  </si>
  <si>
    <t>QC-BEV-57</t>
  </si>
  <si>
    <t>加熱線</t>
  </si>
  <si>
    <t>A03-813 發熱線</t>
  </si>
  <si>
    <t>XX-Y23</t>
  </si>
  <si>
    <t>維修費用</t>
  </si>
  <si>
    <t>維修更換</t>
  </si>
  <si>
    <t>2017/11/16</t>
  </si>
  <si>
    <t>BP-V02</t>
  </si>
  <si>
    <t>真空袋</t>
  </si>
  <si>
    <t>480*610mm</t>
  </si>
  <si>
    <t>2017/11/17</t>
  </si>
  <si>
    <t>萬鑫工業</t>
  </si>
  <si>
    <t>YC-A04</t>
  </si>
  <si>
    <t>MDI A 70公斤(黑料)PM200</t>
  </si>
  <si>
    <t>富田電機</t>
  </si>
  <si>
    <t>QC-CC3-01</t>
  </si>
  <si>
    <t>槍頭</t>
  </si>
  <si>
    <t>A03-801 槍嘴</t>
  </si>
  <si>
    <t>QC-EG13</t>
  </si>
  <si>
    <t>槍嘴O型環</t>
  </si>
  <si>
    <t>E50-2102 槍嘴密封圈</t>
  </si>
  <si>
    <t>QC-EG17</t>
  </si>
  <si>
    <t>槍嘴濾網</t>
  </si>
  <si>
    <t>E50-2103 濾網</t>
  </si>
  <si>
    <t>2017/11/20</t>
  </si>
  <si>
    <t>OPA-E-YM9013A</t>
  </si>
  <si>
    <t>EPE 粉紅色抗靜電盒(三槽)</t>
  </si>
  <si>
    <t>374*300*30mm</t>
  </si>
  <si>
    <t>套</t>
  </si>
  <si>
    <t>OPA-E-YM9045</t>
  </si>
  <si>
    <t>130*130*20mm</t>
  </si>
  <si>
    <t>2017/11/21</t>
  </si>
  <si>
    <t>龍鋒企業</t>
  </si>
  <si>
    <t>LF-B005-2</t>
  </si>
  <si>
    <t>Foamrite F5 210公斤</t>
  </si>
  <si>
    <t>2017/11/22</t>
  </si>
  <si>
    <t>謚源實業</t>
  </si>
  <si>
    <t>立昌</t>
  </si>
  <si>
    <t xml:space="preserve">910m</t>
  </si>
  <si>
    <t>2017/11/23</t>
  </si>
  <si>
    <t>XX-Y24</t>
  </si>
  <si>
    <t>袋式現場發泡設備-租+售(三年）</t>
  </si>
  <si>
    <t>日紳先進</t>
  </si>
  <si>
    <t>2017/11/24</t>
  </si>
  <si>
    <t>XX-Y27</t>
  </si>
  <si>
    <t>袋式現場發泡設備-分期付款</t>
  </si>
  <si>
    <t>立昌25期</t>
  </si>
  <si>
    <t>2017/11/28</t>
  </si>
  <si>
    <t>Worldjajae</t>
  </si>
  <si>
    <t>STO 9008365</t>
  </si>
  <si>
    <t>齒輪泵浦</t>
  </si>
  <si>
    <t>LF-CC1-015</t>
  </si>
  <si>
    <t>槍頭拉拔器</t>
  </si>
  <si>
    <t>SL-001</t>
  </si>
  <si>
    <t>伺服馬達</t>
  </si>
  <si>
    <t>原億昌機</t>
  </si>
  <si>
    <t>QC-EM50R</t>
  </si>
  <si>
    <t>EM50R 電動發泡設備</t>
  </si>
  <si>
    <t>NO.17004</t>
  </si>
  <si>
    <t>LF-B-F20</t>
  </si>
  <si>
    <t>Foamrite F20 210公斤/462磅</t>
  </si>
  <si>
    <t>QC-F36-C</t>
  </si>
  <si>
    <t>36"薄膜裁切架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</si>
</sst>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#,##0_ ;[Red]\-#,##0\ "/>
    <numFmt numFmtId="178" formatCode="_-&quot;$&quot;* #,##0.00_-;\-&quot;$&quot;* #,##0.00_-;_-&quot;$&quot;* &quot;-&quot;??_-;_-@_-"/>
    <numFmt numFmtId="179" formatCode="_-&quot;$&quot;* #,##0_-;\-&quot;$&quot;* #,##0_-;_-&quot;$&quot;* &quot;-&quot;_-;_-@_-"/>
    <numFmt numFmtId="180" formatCode="_-* #,##0.00_-;\-* #,##0.00_-;_-* &quot;-&quot;??_-;_-@_-"/>
  </numFmts>
  <fonts count="23">
    <font>
      <sz val="12"/>
      <color theme="1"/>
      <name val="Calibri"/>
      <charset val="136"/>
      <scheme val="minor"/>
    </font>
    <font>
      <sz val="11"/>
      <color theme="1"/>
      <name val="Calibri"/>
      <charset val="136"/>
      <scheme val="minor"/>
    </font>
    <font>
      <sz val="10"/>
      <color theme="1"/>
      <name val="細明體"/>
      <charset val="136"/>
    </font>
    <font>
      <sz val="10"/>
      <color theme="1"/>
      <name val="微軟正黑體"/>
      <charset val="136"/>
    </font>
    <font>
      <sz val="10"/>
      <color theme="1"/>
      <name val="Calibri"/>
      <charset val="136"/>
      <scheme val="minor"/>
    </font>
    <font>
      <sz val="12"/>
      <color theme="0"/>
      <name val="Calibri"/>
      <charset val="136"/>
      <scheme val="minor"/>
    </font>
    <font>
      <sz val="12"/>
      <color rgb="FFFF0000"/>
      <name val="Calibri"/>
      <charset val="136"/>
      <scheme val="minor"/>
    </font>
    <font>
      <b/>
      <sz val="12"/>
      <color theme="0"/>
      <name val="Calibri"/>
      <charset val="136"/>
      <scheme val="minor"/>
    </font>
    <font>
      <b/>
      <sz val="13"/>
      <color theme="3"/>
      <name val="Calibri"/>
      <charset val="136"/>
      <scheme val="minor"/>
    </font>
    <font>
      <sz val="12"/>
      <color rgb="FFFA7D00"/>
      <name val="Calibri"/>
      <charset val="136"/>
      <scheme val="minor"/>
    </font>
    <font>
      <b/>
      <sz val="11"/>
      <color theme="3"/>
      <name val="Calibri"/>
      <charset val="136"/>
      <scheme val="minor"/>
    </font>
    <font>
      <i/>
      <sz val="12"/>
      <color rgb="FF7F7F7F"/>
      <name val="Calibri"/>
      <charset val="136"/>
      <scheme val="minor"/>
    </font>
    <font>
      <u/>
      <sz val="11"/>
      <color rgb="FF800080"/>
      <name val="Calibri"/>
      <charset val="0"/>
      <scheme val="minor"/>
    </font>
    <font>
      <b/>
      <sz val="12"/>
      <color theme="1"/>
      <name val="Calibri"/>
      <charset val="136"/>
      <scheme val="minor"/>
    </font>
    <font>
      <sz val="18"/>
      <color theme="3"/>
      <name val="Calibri Light"/>
      <charset val="136"/>
      <scheme val="major"/>
    </font>
    <font>
      <u/>
      <sz val="11"/>
      <color rgb="FF0000FF"/>
      <name val="Calibri"/>
      <charset val="0"/>
      <scheme val="minor"/>
    </font>
    <font>
      <b/>
      <sz val="12"/>
      <color rgb="FF3F3F3F"/>
      <name val="Calibri"/>
      <charset val="136"/>
      <scheme val="minor"/>
    </font>
    <font>
      <b/>
      <sz val="15"/>
      <color theme="3"/>
      <name val="Calibri"/>
      <charset val="136"/>
      <scheme val="minor"/>
    </font>
    <font>
      <b/>
      <sz val="12"/>
      <color rgb="FFFA7D00"/>
      <name val="Calibri"/>
      <charset val="136"/>
      <scheme val="minor"/>
    </font>
    <font>
      <sz val="12"/>
      <color rgb="FF9C6500"/>
      <name val="Calibri"/>
      <charset val="136"/>
      <scheme val="minor"/>
    </font>
    <font>
      <sz val="12"/>
      <color rgb="FF006100"/>
      <name val="Calibri"/>
      <charset val="136"/>
      <scheme val="minor"/>
    </font>
    <font>
      <sz val="12"/>
      <color rgb="FF3F3F76"/>
      <name val="Calibri"/>
      <charset val="136"/>
      <scheme val="minor"/>
    </font>
    <font>
      <sz val="12"/>
      <color rgb="FF9C0006"/>
      <name val="Calibri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9" fontId="2" fillId="0" borderId="0" xfId="0" applyNumberFormat="1" applyFont="1" applyBorder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0" fontId="4" fillId="0" borderId="0" xfId="0" applyFont="1">
      <alignment vertical="center"/>
    </xf>
    <xf numFmtId="3" fontId="2" fillId="0" borderId="0" xfId="0" applyNumberFormat="1" applyFont="1" applyAlignment="1">
      <alignment horizontal="right" vertical="center"/>
    </xf>
    <xf numFmtId="0" fontId="4" fillId="0" borderId="0" xfId="0" applyFont="1" applyBorder="1">
      <alignment vertical="center"/>
    </xf>
    <xf numFmtId="4" fontId="2" fillId="0" borderId="0" xfId="0" applyNumberFormat="1" applyFont="1" applyBorder="1" applyAlignment="1">
      <alignment horizontal="right" vertical="center"/>
    </xf>
    <xf numFmtId="38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"/>
  <sheetViews>
    <sheetView tabSelected="1" topLeftCell="A25" workbookViewId="0">
      <selection activeCell="A47" sqref="A47"/>
    </sheetView>
  </sheetViews>
  <sheetFormatPr defaultColWidth="9" defaultRowHeight="15.75"/>
  <sheetData>
    <row r="1" s="1" customFormat="1" ht="15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</row>
    <row r="2" s="2" customFormat="1" ht="12.75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6">
        <v>4000</v>
      </c>
      <c r="I2" s="6">
        <v>3.3</v>
      </c>
      <c r="J2" s="13">
        <f t="shared" ref="J2:J62" si="0">H2*I2</f>
        <v>13200</v>
      </c>
      <c r="K2" s="14">
        <v>11</v>
      </c>
      <c r="L2" s="14">
        <v>2017</v>
      </c>
    </row>
    <row r="3" s="2" customFormat="1" ht="12.75" spans="1:12">
      <c r="A3" s="2" t="s">
        <v>19</v>
      </c>
      <c r="B3" s="2" t="s">
        <v>13</v>
      </c>
      <c r="C3" s="2" t="s">
        <v>20</v>
      </c>
      <c r="D3" s="2" t="s">
        <v>21</v>
      </c>
      <c r="E3" s="2" t="s">
        <v>22</v>
      </c>
      <c r="F3" s="2" t="s">
        <v>22</v>
      </c>
      <c r="G3" s="2" t="s">
        <v>23</v>
      </c>
      <c r="H3" s="6">
        <v>1</v>
      </c>
      <c r="I3" s="6">
        <v>5000</v>
      </c>
      <c r="J3" s="13">
        <v>5000</v>
      </c>
      <c r="K3" s="14">
        <v>11</v>
      </c>
      <c r="L3" s="14">
        <v>2017</v>
      </c>
    </row>
    <row r="4" s="2" customFormat="1" ht="12.75" spans="1:12">
      <c r="A4" s="2" t="s">
        <v>19</v>
      </c>
      <c r="B4" s="2" t="s">
        <v>13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6">
        <v>1</v>
      </c>
      <c r="I4" s="6">
        <v>3500</v>
      </c>
      <c r="J4" s="13">
        <f t="shared" si="0"/>
        <v>3500</v>
      </c>
      <c r="K4" s="14">
        <v>11</v>
      </c>
      <c r="L4" s="14">
        <v>2017</v>
      </c>
    </row>
    <row r="5" s="2" customFormat="1" ht="12.75" spans="1:12">
      <c r="A5" s="2" t="s">
        <v>19</v>
      </c>
      <c r="B5" s="2" t="s">
        <v>13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6">
        <v>1</v>
      </c>
      <c r="I5" s="6">
        <v>30030</v>
      </c>
      <c r="J5" s="13">
        <f t="shared" si="0"/>
        <v>30030</v>
      </c>
      <c r="K5" s="14">
        <v>11</v>
      </c>
      <c r="L5" s="14">
        <v>2017</v>
      </c>
    </row>
    <row r="6" s="2" customFormat="1" ht="12.75" spans="1:12">
      <c r="A6" s="2" t="s">
        <v>19</v>
      </c>
      <c r="B6" s="2" t="s">
        <v>13</v>
      </c>
      <c r="C6" s="2" t="s">
        <v>29</v>
      </c>
      <c r="D6" s="2" t="s">
        <v>34</v>
      </c>
      <c r="E6" s="2" t="s">
        <v>35</v>
      </c>
      <c r="F6" s="2" t="s">
        <v>36</v>
      </c>
      <c r="G6" s="2" t="s">
        <v>33</v>
      </c>
      <c r="H6" s="6">
        <v>1</v>
      </c>
      <c r="I6" s="6">
        <v>35750</v>
      </c>
      <c r="J6" s="13">
        <f t="shared" si="0"/>
        <v>35750</v>
      </c>
      <c r="K6" s="14">
        <v>11</v>
      </c>
      <c r="L6" s="14">
        <v>2017</v>
      </c>
    </row>
    <row r="7" s="2" customFormat="1" ht="12.75" spans="1:12">
      <c r="A7" s="2" t="s">
        <v>19</v>
      </c>
      <c r="B7" s="2" t="s">
        <v>13</v>
      </c>
      <c r="C7" s="2" t="s">
        <v>29</v>
      </c>
      <c r="D7" s="2" t="s">
        <v>37</v>
      </c>
      <c r="E7" s="2" t="s">
        <v>38</v>
      </c>
      <c r="F7" s="2" t="s">
        <v>39</v>
      </c>
      <c r="G7" s="2" t="s">
        <v>28</v>
      </c>
      <c r="H7" s="6">
        <v>2</v>
      </c>
      <c r="I7" s="6">
        <v>4800</v>
      </c>
      <c r="J7" s="13">
        <f t="shared" si="0"/>
        <v>9600</v>
      </c>
      <c r="K7" s="14">
        <v>11</v>
      </c>
      <c r="L7" s="14">
        <v>2017</v>
      </c>
    </row>
    <row r="8" s="2" customFormat="1" ht="12.75" spans="1:12">
      <c r="A8" s="2" t="s">
        <v>19</v>
      </c>
      <c r="B8" s="2" t="s">
        <v>40</v>
      </c>
      <c r="C8" s="2" t="s">
        <v>20</v>
      </c>
      <c r="D8" s="2" t="s">
        <v>34</v>
      </c>
      <c r="E8" s="2" t="s">
        <v>35</v>
      </c>
      <c r="F8" s="2" t="s">
        <v>36</v>
      </c>
      <c r="G8" s="2" t="s">
        <v>33</v>
      </c>
      <c r="H8" s="6">
        <v>1</v>
      </c>
      <c r="I8" s="6">
        <v>44000</v>
      </c>
      <c r="J8" s="13">
        <f t="shared" si="0"/>
        <v>44000</v>
      </c>
      <c r="K8" s="14">
        <v>11</v>
      </c>
      <c r="L8" s="14">
        <v>2017</v>
      </c>
    </row>
    <row r="9" s="2" customFormat="1" ht="12.75" spans="1:12">
      <c r="A9" s="2" t="s">
        <v>19</v>
      </c>
      <c r="B9" s="2" t="s">
        <v>40</v>
      </c>
      <c r="C9" s="2" t="s">
        <v>20</v>
      </c>
      <c r="D9" s="2" t="s">
        <v>41</v>
      </c>
      <c r="E9" s="2" t="s">
        <v>31</v>
      </c>
      <c r="F9" s="2" t="s">
        <v>42</v>
      </c>
      <c r="G9" s="2" t="s">
        <v>33</v>
      </c>
      <c r="H9" s="6">
        <v>1</v>
      </c>
      <c r="I9" s="6">
        <v>36960</v>
      </c>
      <c r="J9" s="13">
        <f t="shared" si="0"/>
        <v>36960</v>
      </c>
      <c r="K9" s="14">
        <v>11</v>
      </c>
      <c r="L9" s="14">
        <v>2017</v>
      </c>
    </row>
    <row r="10" s="2" customFormat="1" ht="12.75" spans="1:12">
      <c r="A10" s="2" t="s">
        <v>19</v>
      </c>
      <c r="B10" s="2" t="s">
        <v>40</v>
      </c>
      <c r="C10" s="2" t="s">
        <v>20</v>
      </c>
      <c r="D10" s="2" t="s">
        <v>43</v>
      </c>
      <c r="E10" s="2" t="s">
        <v>44</v>
      </c>
      <c r="F10" s="2" t="s">
        <v>45</v>
      </c>
      <c r="G10" s="2" t="s">
        <v>28</v>
      </c>
      <c r="H10" s="6">
        <v>1</v>
      </c>
      <c r="I10" s="15"/>
      <c r="J10" s="13">
        <f t="shared" si="0"/>
        <v>0</v>
      </c>
      <c r="K10" s="14">
        <v>11</v>
      </c>
      <c r="L10" s="14">
        <v>2017</v>
      </c>
    </row>
    <row r="11" s="3" customFormat="1" ht="16.5" customHeight="1" spans="1:12">
      <c r="A11" s="2" t="s">
        <v>46</v>
      </c>
      <c r="B11" s="2" t="s">
        <v>47</v>
      </c>
      <c r="C11" s="7" t="s">
        <v>48</v>
      </c>
      <c r="D11" s="2" t="s">
        <v>49</v>
      </c>
      <c r="E11" s="2" t="s">
        <v>50</v>
      </c>
      <c r="F11" s="2"/>
      <c r="G11" s="2" t="s">
        <v>51</v>
      </c>
      <c r="H11" s="6">
        <v>1</v>
      </c>
      <c r="I11" s="6">
        <v>16500</v>
      </c>
      <c r="J11" s="13">
        <f t="shared" si="0"/>
        <v>16500</v>
      </c>
      <c r="K11" s="14">
        <v>11</v>
      </c>
      <c r="L11" s="14">
        <v>2017</v>
      </c>
    </row>
    <row r="12" s="2" customFormat="1" ht="12.75" spans="1:12">
      <c r="A12" s="2" t="s">
        <v>19</v>
      </c>
      <c r="B12" s="2" t="s">
        <v>52</v>
      </c>
      <c r="C12" s="2" t="s">
        <v>53</v>
      </c>
      <c r="D12" s="2" t="s">
        <v>43</v>
      </c>
      <c r="E12" s="2" t="s">
        <v>44</v>
      </c>
      <c r="F12" s="2" t="s">
        <v>54</v>
      </c>
      <c r="G12" s="2" t="s">
        <v>28</v>
      </c>
      <c r="H12" s="6">
        <v>1</v>
      </c>
      <c r="I12" s="6">
        <v>4500</v>
      </c>
      <c r="J12" s="13">
        <f t="shared" si="0"/>
        <v>4500</v>
      </c>
      <c r="K12" s="14">
        <v>11</v>
      </c>
      <c r="L12" s="14">
        <v>2017</v>
      </c>
    </row>
    <row r="13" s="2" customFormat="1" ht="12.75" spans="1:12">
      <c r="A13" s="2" t="s">
        <v>55</v>
      </c>
      <c r="B13" s="2" t="s">
        <v>52</v>
      </c>
      <c r="C13" s="2" t="s">
        <v>56</v>
      </c>
      <c r="D13" s="2" t="s">
        <v>57</v>
      </c>
      <c r="E13" s="2" t="s">
        <v>35</v>
      </c>
      <c r="F13" s="2" t="s">
        <v>58</v>
      </c>
      <c r="G13" s="8" t="s">
        <v>33</v>
      </c>
      <c r="H13" s="6">
        <v>8</v>
      </c>
      <c r="I13" s="6">
        <v>26180</v>
      </c>
      <c r="J13" s="13">
        <f t="shared" si="0"/>
        <v>209440</v>
      </c>
      <c r="K13" s="14">
        <v>11</v>
      </c>
      <c r="L13" s="14">
        <v>2017</v>
      </c>
    </row>
    <row r="14" s="2" customFormat="1" ht="12.75" spans="1:12">
      <c r="A14" s="2" t="s">
        <v>55</v>
      </c>
      <c r="B14" s="2" t="s">
        <v>52</v>
      </c>
      <c r="C14" s="2" t="s">
        <v>56</v>
      </c>
      <c r="D14" s="2" t="s">
        <v>30</v>
      </c>
      <c r="E14" s="2" t="s">
        <v>31</v>
      </c>
      <c r="F14" s="2" t="s">
        <v>59</v>
      </c>
      <c r="G14" s="2" t="s">
        <v>33</v>
      </c>
      <c r="H14" s="6">
        <v>4</v>
      </c>
      <c r="I14" s="6">
        <v>21991.2</v>
      </c>
      <c r="J14" s="13">
        <f t="shared" si="0"/>
        <v>87964.8</v>
      </c>
      <c r="K14" s="14">
        <v>11</v>
      </c>
      <c r="L14" s="14">
        <v>2017</v>
      </c>
    </row>
    <row r="15" s="2" customFormat="1" ht="12.75" spans="1:12">
      <c r="A15" s="2" t="s">
        <v>55</v>
      </c>
      <c r="B15" s="2" t="s">
        <v>52</v>
      </c>
      <c r="C15" s="2" t="s">
        <v>56</v>
      </c>
      <c r="D15" s="2" t="s">
        <v>60</v>
      </c>
      <c r="E15" s="2" t="s">
        <v>61</v>
      </c>
      <c r="F15" s="9" t="s">
        <v>62</v>
      </c>
      <c r="G15" s="2" t="s">
        <v>28</v>
      </c>
      <c r="H15" s="6">
        <v>24</v>
      </c>
      <c r="I15" s="6">
        <v>2872</v>
      </c>
      <c r="J15" s="13">
        <f t="shared" si="0"/>
        <v>68928</v>
      </c>
      <c r="K15" s="14">
        <v>11</v>
      </c>
      <c r="L15" s="14">
        <v>2017</v>
      </c>
    </row>
    <row r="16" s="2" customFormat="1" ht="12.75" spans="1:12">
      <c r="A16" s="2" t="s">
        <v>19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67</v>
      </c>
      <c r="G16" s="2" t="s">
        <v>33</v>
      </c>
      <c r="H16" s="6">
        <v>1</v>
      </c>
      <c r="I16" s="6">
        <v>2100</v>
      </c>
      <c r="J16" s="13">
        <f t="shared" si="0"/>
        <v>2100</v>
      </c>
      <c r="K16" s="14">
        <v>11</v>
      </c>
      <c r="L16" s="14">
        <v>2017</v>
      </c>
    </row>
    <row r="17" s="2" customFormat="1" ht="12.75" spans="1:12">
      <c r="A17" s="2" t="s">
        <v>55</v>
      </c>
      <c r="B17" s="2" t="s">
        <v>63</v>
      </c>
      <c r="C17" s="2" t="s">
        <v>56</v>
      </c>
      <c r="D17" s="2" t="s">
        <v>68</v>
      </c>
      <c r="E17" s="2" t="s">
        <v>69</v>
      </c>
      <c r="G17" s="2" t="s">
        <v>70</v>
      </c>
      <c r="H17" s="6">
        <v>3</v>
      </c>
      <c r="I17" s="6">
        <v>1000</v>
      </c>
      <c r="J17" s="13">
        <f t="shared" si="0"/>
        <v>3000</v>
      </c>
      <c r="K17" s="14">
        <v>11</v>
      </c>
      <c r="L17" s="14">
        <v>2017</v>
      </c>
    </row>
    <row r="18" s="2" customFormat="1" ht="12.75" spans="1:12">
      <c r="A18" s="2" t="s">
        <v>19</v>
      </c>
      <c r="B18" s="2" t="s">
        <v>71</v>
      </c>
      <c r="C18" s="2" t="s">
        <v>64</v>
      </c>
      <c r="D18" s="7" t="s">
        <v>60</v>
      </c>
      <c r="E18" s="7" t="s">
        <v>61</v>
      </c>
      <c r="F18" s="10" t="s">
        <v>62</v>
      </c>
      <c r="G18" s="2" t="s">
        <v>28</v>
      </c>
      <c r="H18" s="6">
        <v>2</v>
      </c>
      <c r="I18" s="6">
        <v>3300</v>
      </c>
      <c r="J18" s="13">
        <f t="shared" si="0"/>
        <v>6600</v>
      </c>
      <c r="K18" s="14">
        <v>11</v>
      </c>
      <c r="L18" s="14">
        <v>2017</v>
      </c>
    </row>
    <row r="19" s="2" customFormat="1" ht="12.75" spans="1:12">
      <c r="A19" s="2" t="s">
        <v>55</v>
      </c>
      <c r="B19" s="2" t="s">
        <v>71</v>
      </c>
      <c r="C19" s="2" t="s">
        <v>56</v>
      </c>
      <c r="D19" s="2" t="s">
        <v>60</v>
      </c>
      <c r="E19" s="2" t="s">
        <v>61</v>
      </c>
      <c r="F19" s="9" t="s">
        <v>62</v>
      </c>
      <c r="G19" s="2" t="s">
        <v>28</v>
      </c>
      <c r="H19" s="6">
        <v>10</v>
      </c>
      <c r="I19" s="6">
        <v>2872</v>
      </c>
      <c r="J19" s="13">
        <f t="shared" si="0"/>
        <v>28720</v>
      </c>
      <c r="K19" s="14">
        <v>11</v>
      </c>
      <c r="L19" s="14">
        <v>2017</v>
      </c>
    </row>
    <row r="20" s="2" customFormat="1" ht="12.75" spans="1:12">
      <c r="A20" s="2" t="s">
        <v>12</v>
      </c>
      <c r="B20" s="2" t="s">
        <v>72</v>
      </c>
      <c r="C20" s="2" t="s">
        <v>14</v>
      </c>
      <c r="D20" s="2" t="s">
        <v>73</v>
      </c>
      <c r="E20" s="2" t="s">
        <v>74</v>
      </c>
      <c r="F20" s="2" t="s">
        <v>75</v>
      </c>
      <c r="G20" s="2" t="s">
        <v>76</v>
      </c>
      <c r="H20" s="6">
        <v>3000</v>
      </c>
      <c r="I20" s="6">
        <v>12</v>
      </c>
      <c r="J20" s="13">
        <f t="shared" si="0"/>
        <v>36000</v>
      </c>
      <c r="K20" s="14">
        <v>11</v>
      </c>
      <c r="L20" s="14">
        <v>2017</v>
      </c>
    </row>
    <row r="21" s="2" customFormat="1" ht="12.75" spans="1:12">
      <c r="A21" s="2" t="s">
        <v>55</v>
      </c>
      <c r="B21" s="2" t="s">
        <v>72</v>
      </c>
      <c r="C21" s="2" t="s">
        <v>77</v>
      </c>
      <c r="D21" s="2" t="s">
        <v>78</v>
      </c>
      <c r="E21" s="2" t="s">
        <v>31</v>
      </c>
      <c r="F21" s="2" t="s">
        <v>79</v>
      </c>
      <c r="G21" s="2" t="s">
        <v>33</v>
      </c>
      <c r="H21" s="6">
        <v>1</v>
      </c>
      <c r="I21" s="6">
        <v>10440</v>
      </c>
      <c r="J21" s="13">
        <f t="shared" si="0"/>
        <v>10440</v>
      </c>
      <c r="K21" s="14">
        <v>11</v>
      </c>
      <c r="L21" s="14">
        <v>2017</v>
      </c>
    </row>
    <row r="22" s="2" customFormat="1" ht="12.75" spans="1:12">
      <c r="A22" s="2" t="s">
        <v>80</v>
      </c>
      <c r="B22" s="2" t="s">
        <v>72</v>
      </c>
      <c r="C22" s="11" t="s">
        <v>81</v>
      </c>
      <c r="D22" s="2" t="s">
        <v>57</v>
      </c>
      <c r="E22" s="2" t="s">
        <v>35</v>
      </c>
      <c r="F22" s="2" t="s">
        <v>58</v>
      </c>
      <c r="G22" s="2" t="s">
        <v>33</v>
      </c>
      <c r="H22" s="6">
        <v>1</v>
      </c>
      <c r="I22" s="6">
        <v>31625</v>
      </c>
      <c r="J22" s="13">
        <f t="shared" si="0"/>
        <v>31625</v>
      </c>
      <c r="K22" s="14">
        <v>11</v>
      </c>
      <c r="L22" s="14">
        <v>2017</v>
      </c>
    </row>
    <row r="23" s="2" customFormat="1" ht="12.75" spans="1:12">
      <c r="A23" s="2" t="s">
        <v>80</v>
      </c>
      <c r="B23" s="2" t="s">
        <v>72</v>
      </c>
      <c r="C23" s="11" t="s">
        <v>81</v>
      </c>
      <c r="D23" s="2" t="s">
        <v>30</v>
      </c>
      <c r="E23" s="2" t="s">
        <v>31</v>
      </c>
      <c r="F23" s="2" t="s">
        <v>59</v>
      </c>
      <c r="G23" s="2" t="s">
        <v>33</v>
      </c>
      <c r="H23" s="6">
        <v>1</v>
      </c>
      <c r="I23" s="6">
        <v>26565</v>
      </c>
      <c r="J23" s="13">
        <f t="shared" si="0"/>
        <v>26565</v>
      </c>
      <c r="K23" s="14">
        <v>11</v>
      </c>
      <c r="L23" s="14">
        <v>2017</v>
      </c>
    </row>
    <row r="24" s="2" customFormat="1" ht="12.75" spans="1:12">
      <c r="A24" s="2" t="s">
        <v>19</v>
      </c>
      <c r="B24" s="2" t="s">
        <v>72</v>
      </c>
      <c r="C24" s="2" t="s">
        <v>82</v>
      </c>
      <c r="D24" s="2" t="s">
        <v>83</v>
      </c>
      <c r="E24" s="2" t="s">
        <v>84</v>
      </c>
      <c r="F24" s="2" t="s">
        <v>85</v>
      </c>
      <c r="G24" s="2" t="s">
        <v>86</v>
      </c>
      <c r="H24" s="6">
        <v>1</v>
      </c>
      <c r="I24" s="6">
        <v>3200</v>
      </c>
      <c r="J24" s="13">
        <f t="shared" si="0"/>
        <v>3200</v>
      </c>
      <c r="K24" s="14">
        <v>11</v>
      </c>
      <c r="L24" s="14">
        <v>2017</v>
      </c>
    </row>
    <row r="25" s="2" customFormat="1" ht="12.75" spans="1:12">
      <c r="A25" s="2" t="s">
        <v>55</v>
      </c>
      <c r="B25" s="2" t="s">
        <v>87</v>
      </c>
      <c r="C25" s="2" t="s">
        <v>88</v>
      </c>
      <c r="D25" s="2" t="s">
        <v>68</v>
      </c>
      <c r="E25" s="2" t="s">
        <v>69</v>
      </c>
      <c r="G25" s="2" t="s">
        <v>70</v>
      </c>
      <c r="H25" s="6">
        <v>2</v>
      </c>
      <c r="I25" s="6">
        <v>1300</v>
      </c>
      <c r="J25" s="13">
        <f t="shared" si="0"/>
        <v>2600</v>
      </c>
      <c r="K25" s="14">
        <v>11</v>
      </c>
      <c r="L25" s="14">
        <v>2017</v>
      </c>
    </row>
    <row r="26" s="2" customFormat="1" ht="12.75" spans="1:12">
      <c r="A26" s="2" t="s">
        <v>55</v>
      </c>
      <c r="B26" s="2" t="s">
        <v>87</v>
      </c>
      <c r="C26" s="2" t="s">
        <v>56</v>
      </c>
      <c r="D26" s="2" t="s">
        <v>89</v>
      </c>
      <c r="E26" s="2" t="s">
        <v>90</v>
      </c>
      <c r="G26" s="2" t="s">
        <v>91</v>
      </c>
      <c r="H26" s="6">
        <v>3</v>
      </c>
      <c r="I26" s="6">
        <v>6000</v>
      </c>
      <c r="J26" s="13">
        <f t="shared" si="0"/>
        <v>18000</v>
      </c>
      <c r="K26" s="14">
        <v>11</v>
      </c>
      <c r="L26" s="14">
        <v>2017</v>
      </c>
    </row>
    <row r="27" s="2" customFormat="1" ht="12.75" spans="1:12">
      <c r="A27" s="2" t="s">
        <v>80</v>
      </c>
      <c r="B27" s="2" t="s">
        <v>92</v>
      </c>
      <c r="C27" s="2" t="s">
        <v>93</v>
      </c>
      <c r="D27" s="2" t="s">
        <v>78</v>
      </c>
      <c r="E27" s="2" t="s">
        <v>31</v>
      </c>
      <c r="F27" s="2" t="s">
        <v>94</v>
      </c>
      <c r="G27" s="2" t="s">
        <v>33</v>
      </c>
      <c r="H27" s="6">
        <v>1</v>
      </c>
      <c r="I27" s="6">
        <v>10560</v>
      </c>
      <c r="J27" s="13">
        <f t="shared" si="0"/>
        <v>10560</v>
      </c>
      <c r="K27" s="14">
        <v>11</v>
      </c>
      <c r="L27" s="14">
        <v>2017</v>
      </c>
    </row>
    <row r="28" s="2" customFormat="1" ht="12.75" spans="1:12">
      <c r="A28" s="2" t="s">
        <v>80</v>
      </c>
      <c r="B28" s="2" t="s">
        <v>92</v>
      </c>
      <c r="C28" s="2" t="s">
        <v>93</v>
      </c>
      <c r="D28" s="2" t="s">
        <v>95</v>
      </c>
      <c r="E28" s="2" t="s">
        <v>96</v>
      </c>
      <c r="F28" s="2" t="s">
        <v>97</v>
      </c>
      <c r="G28" s="2" t="s">
        <v>70</v>
      </c>
      <c r="H28" s="6">
        <v>1</v>
      </c>
      <c r="I28" s="6"/>
      <c r="J28" s="13">
        <f t="shared" si="0"/>
        <v>0</v>
      </c>
      <c r="K28" s="14">
        <v>11</v>
      </c>
      <c r="L28" s="14">
        <v>2017</v>
      </c>
    </row>
    <row r="29" s="2" customFormat="1" ht="12.75" spans="1:12">
      <c r="A29" s="2" t="s">
        <v>80</v>
      </c>
      <c r="B29" s="2" t="s">
        <v>92</v>
      </c>
      <c r="C29" s="2" t="s">
        <v>93</v>
      </c>
      <c r="D29" s="2" t="s">
        <v>98</v>
      </c>
      <c r="E29" s="2" t="s">
        <v>99</v>
      </c>
      <c r="F29" s="2" t="s">
        <v>100</v>
      </c>
      <c r="G29" s="2" t="s">
        <v>23</v>
      </c>
      <c r="H29" s="6">
        <v>1</v>
      </c>
      <c r="I29" s="6">
        <v>2000</v>
      </c>
      <c r="J29" s="13">
        <f t="shared" si="0"/>
        <v>2000</v>
      </c>
      <c r="K29" s="14">
        <v>11</v>
      </c>
      <c r="L29" s="14">
        <v>2017</v>
      </c>
    </row>
    <row r="30" s="2" customFormat="1" ht="12.75" spans="1:12">
      <c r="A30" s="2" t="s">
        <v>12</v>
      </c>
      <c r="B30" s="2" t="s">
        <v>101</v>
      </c>
      <c r="C30" s="2" t="s">
        <v>14</v>
      </c>
      <c r="D30" s="2" t="s">
        <v>102</v>
      </c>
      <c r="E30" s="2" t="s">
        <v>103</v>
      </c>
      <c r="F30" s="2" t="s">
        <v>104</v>
      </c>
      <c r="G30" s="2" t="s">
        <v>76</v>
      </c>
      <c r="H30" s="6">
        <v>10000</v>
      </c>
      <c r="I30" s="6">
        <v>13</v>
      </c>
      <c r="J30" s="13">
        <f t="shared" si="0"/>
        <v>130000</v>
      </c>
      <c r="K30" s="14">
        <v>11</v>
      </c>
      <c r="L30" s="14">
        <v>2017</v>
      </c>
    </row>
    <row r="31" s="2" customFormat="1" ht="12.75" spans="1:12">
      <c r="A31" s="2" t="s">
        <v>19</v>
      </c>
      <c r="B31" s="2" t="s">
        <v>105</v>
      </c>
      <c r="C31" s="2" t="s">
        <v>106</v>
      </c>
      <c r="D31" s="2" t="s">
        <v>107</v>
      </c>
      <c r="E31" s="2" t="s">
        <v>35</v>
      </c>
      <c r="F31" s="2" t="s">
        <v>108</v>
      </c>
      <c r="G31" s="8" t="s">
        <v>33</v>
      </c>
      <c r="H31" s="6">
        <v>1</v>
      </c>
      <c r="I31" s="6">
        <v>11550</v>
      </c>
      <c r="J31" s="13">
        <f t="shared" si="0"/>
        <v>11550</v>
      </c>
      <c r="K31" s="14">
        <v>11</v>
      </c>
      <c r="L31" s="14">
        <v>2017</v>
      </c>
    </row>
    <row r="32" s="2" customFormat="1" ht="12.75" spans="1:12">
      <c r="A32" s="2" t="s">
        <v>19</v>
      </c>
      <c r="B32" s="2" t="s">
        <v>87</v>
      </c>
      <c r="C32" s="2" t="s">
        <v>109</v>
      </c>
      <c r="D32" s="2" t="s">
        <v>110</v>
      </c>
      <c r="E32" s="2" t="s">
        <v>111</v>
      </c>
      <c r="F32" s="8" t="s">
        <v>112</v>
      </c>
      <c r="G32" s="8" t="s">
        <v>91</v>
      </c>
      <c r="H32" s="6">
        <v>1</v>
      </c>
      <c r="I32" s="13">
        <v>3800</v>
      </c>
      <c r="J32" s="13">
        <f t="shared" si="0"/>
        <v>3800</v>
      </c>
      <c r="K32" s="14">
        <v>11</v>
      </c>
      <c r="L32" s="14">
        <v>2017</v>
      </c>
    </row>
    <row r="33" s="2" customFormat="1" ht="12.75" spans="1:12">
      <c r="A33" s="2" t="s">
        <v>19</v>
      </c>
      <c r="B33" s="2" t="s">
        <v>87</v>
      </c>
      <c r="C33" s="2" t="s">
        <v>109</v>
      </c>
      <c r="D33" s="2" t="s">
        <v>113</v>
      </c>
      <c r="E33" s="2" t="s">
        <v>114</v>
      </c>
      <c r="F33" s="8" t="s">
        <v>115</v>
      </c>
      <c r="G33" s="8" t="s">
        <v>76</v>
      </c>
      <c r="H33" s="6">
        <v>4</v>
      </c>
      <c r="I33" s="13"/>
      <c r="J33" s="13">
        <f t="shared" si="0"/>
        <v>0</v>
      </c>
      <c r="K33" s="14">
        <v>11</v>
      </c>
      <c r="L33" s="14">
        <v>2017</v>
      </c>
    </row>
    <row r="34" s="2" customFormat="1" ht="12.75" spans="1:12">
      <c r="A34" s="2" t="s">
        <v>19</v>
      </c>
      <c r="B34" s="2" t="s">
        <v>87</v>
      </c>
      <c r="C34" s="2" t="s">
        <v>109</v>
      </c>
      <c r="D34" s="2" t="s">
        <v>116</v>
      </c>
      <c r="E34" s="2" t="s">
        <v>117</v>
      </c>
      <c r="F34" s="8" t="s">
        <v>118</v>
      </c>
      <c r="G34" s="8" t="s">
        <v>76</v>
      </c>
      <c r="H34" s="6">
        <v>4</v>
      </c>
      <c r="I34" s="13"/>
      <c r="J34" s="13">
        <f t="shared" si="0"/>
        <v>0</v>
      </c>
      <c r="K34" s="14">
        <v>11</v>
      </c>
      <c r="L34" s="14">
        <v>2017</v>
      </c>
    </row>
    <row r="35" s="2" customFormat="1" ht="12.75" spans="1:12">
      <c r="A35" s="2" t="s">
        <v>12</v>
      </c>
      <c r="B35" s="2" t="s">
        <v>119</v>
      </c>
      <c r="C35" s="2" t="s">
        <v>14</v>
      </c>
      <c r="D35" s="2" t="s">
        <v>120</v>
      </c>
      <c r="E35" s="2" t="s">
        <v>121</v>
      </c>
      <c r="F35" s="8" t="s">
        <v>122</v>
      </c>
      <c r="G35" s="8" t="s">
        <v>123</v>
      </c>
      <c r="H35" s="6">
        <v>300</v>
      </c>
      <c r="I35" s="13">
        <v>50</v>
      </c>
      <c r="J35" s="13">
        <f t="shared" si="0"/>
        <v>15000</v>
      </c>
      <c r="K35" s="14">
        <v>11</v>
      </c>
      <c r="L35" s="14">
        <v>2017</v>
      </c>
    </row>
    <row r="36" s="2" customFormat="1" ht="12.75" spans="1:12">
      <c r="A36" s="2" t="s">
        <v>12</v>
      </c>
      <c r="B36" s="2" t="s">
        <v>119</v>
      </c>
      <c r="C36" s="2" t="s">
        <v>14</v>
      </c>
      <c r="D36" s="2" t="s">
        <v>124</v>
      </c>
      <c r="E36" s="2" t="s">
        <v>16</v>
      </c>
      <c r="F36" s="8" t="s">
        <v>125</v>
      </c>
      <c r="G36" s="8" t="s">
        <v>18</v>
      </c>
      <c r="H36" s="6">
        <v>500</v>
      </c>
      <c r="I36" s="13">
        <v>3</v>
      </c>
      <c r="J36" s="13">
        <f t="shared" si="0"/>
        <v>1500</v>
      </c>
      <c r="K36" s="14">
        <v>11</v>
      </c>
      <c r="L36" s="14">
        <v>2017</v>
      </c>
    </row>
    <row r="37" s="2" customFormat="1" ht="12.75" spans="1:12">
      <c r="A37" s="2" t="s">
        <v>55</v>
      </c>
      <c r="B37" s="2" t="s">
        <v>119</v>
      </c>
      <c r="C37" s="2" t="s">
        <v>56</v>
      </c>
      <c r="D37" s="2" t="s">
        <v>57</v>
      </c>
      <c r="E37" s="2" t="s">
        <v>35</v>
      </c>
      <c r="F37" s="2" t="s">
        <v>58</v>
      </c>
      <c r="G37" s="8" t="s">
        <v>33</v>
      </c>
      <c r="H37" s="6">
        <v>16</v>
      </c>
      <c r="I37" s="13">
        <v>26180</v>
      </c>
      <c r="J37" s="13">
        <f t="shared" si="0"/>
        <v>418880</v>
      </c>
      <c r="K37" s="14">
        <v>11</v>
      </c>
      <c r="L37" s="14">
        <v>2017</v>
      </c>
    </row>
    <row r="38" s="2" customFormat="1" ht="12.75" spans="1:12">
      <c r="A38" s="2" t="s">
        <v>55</v>
      </c>
      <c r="B38" s="2" t="s">
        <v>119</v>
      </c>
      <c r="C38" s="2" t="s">
        <v>56</v>
      </c>
      <c r="D38" s="2" t="s">
        <v>30</v>
      </c>
      <c r="E38" s="2" t="s">
        <v>31</v>
      </c>
      <c r="F38" s="8" t="s">
        <v>59</v>
      </c>
      <c r="G38" s="8" t="s">
        <v>33</v>
      </c>
      <c r="H38" s="6">
        <v>12</v>
      </c>
      <c r="I38" s="13">
        <v>21991.2</v>
      </c>
      <c r="J38" s="13">
        <f t="shared" si="0"/>
        <v>263894.4</v>
      </c>
      <c r="K38" s="14">
        <v>11</v>
      </c>
      <c r="L38" s="14">
        <v>2017</v>
      </c>
    </row>
    <row r="39" s="2" customFormat="1" ht="12.75" spans="1:12">
      <c r="A39" s="2" t="s">
        <v>55</v>
      </c>
      <c r="B39" s="2" t="s">
        <v>119</v>
      </c>
      <c r="C39" s="2" t="s">
        <v>56</v>
      </c>
      <c r="D39" s="2" t="s">
        <v>60</v>
      </c>
      <c r="E39" s="2" t="s">
        <v>61</v>
      </c>
      <c r="F39" s="9" t="s">
        <v>62</v>
      </c>
      <c r="G39" s="8" t="s">
        <v>28</v>
      </c>
      <c r="H39" s="6">
        <v>24</v>
      </c>
      <c r="I39" s="13">
        <v>2872</v>
      </c>
      <c r="J39" s="13">
        <f t="shared" si="0"/>
        <v>68928</v>
      </c>
      <c r="K39" s="14">
        <v>11</v>
      </c>
      <c r="L39" s="14">
        <v>2017</v>
      </c>
    </row>
    <row r="40" s="2" customFormat="1" ht="12.75" spans="1:12">
      <c r="A40" s="2" t="s">
        <v>55</v>
      </c>
      <c r="B40" s="2" t="s">
        <v>126</v>
      </c>
      <c r="C40" s="2" t="s">
        <v>127</v>
      </c>
      <c r="D40" s="2" t="s">
        <v>89</v>
      </c>
      <c r="E40" s="2" t="s">
        <v>90</v>
      </c>
      <c r="F40" s="8"/>
      <c r="G40" s="8" t="s">
        <v>91</v>
      </c>
      <c r="H40" s="6">
        <v>1</v>
      </c>
      <c r="I40" s="13">
        <v>6500</v>
      </c>
      <c r="J40" s="13">
        <f t="shared" si="0"/>
        <v>6500</v>
      </c>
      <c r="K40" s="14">
        <v>11</v>
      </c>
      <c r="L40" s="14">
        <v>2017</v>
      </c>
    </row>
    <row r="41" s="2" customFormat="1" ht="12.75" spans="1:12">
      <c r="A41" s="2" t="s">
        <v>55</v>
      </c>
      <c r="B41" s="2" t="s">
        <v>126</v>
      </c>
      <c r="C41" s="2" t="s">
        <v>127</v>
      </c>
      <c r="D41" s="2" t="s">
        <v>34</v>
      </c>
      <c r="E41" s="2" t="s">
        <v>35</v>
      </c>
      <c r="F41" s="8" t="s">
        <v>36</v>
      </c>
      <c r="G41" s="8" t="s">
        <v>33</v>
      </c>
      <c r="H41" s="6">
        <v>2</v>
      </c>
      <c r="I41" s="13">
        <v>24750</v>
      </c>
      <c r="J41" s="13">
        <f t="shared" si="0"/>
        <v>49500</v>
      </c>
      <c r="K41" s="14">
        <v>11</v>
      </c>
      <c r="L41" s="14">
        <v>2017</v>
      </c>
    </row>
    <row r="42" s="2" customFormat="1" ht="12.75" spans="1:12">
      <c r="A42" s="2" t="s">
        <v>55</v>
      </c>
      <c r="B42" s="2" t="s">
        <v>126</v>
      </c>
      <c r="C42" s="2" t="s">
        <v>127</v>
      </c>
      <c r="D42" s="2" t="s">
        <v>128</v>
      </c>
      <c r="E42" s="2" t="s">
        <v>31</v>
      </c>
      <c r="F42" s="8" t="s">
        <v>129</v>
      </c>
      <c r="G42" s="8" t="s">
        <v>33</v>
      </c>
      <c r="H42" s="6">
        <v>2</v>
      </c>
      <c r="I42" s="13">
        <v>20790</v>
      </c>
      <c r="J42" s="13">
        <f t="shared" si="0"/>
        <v>41580</v>
      </c>
      <c r="K42" s="14">
        <v>11</v>
      </c>
      <c r="L42" s="14">
        <v>2017</v>
      </c>
    </row>
    <row r="43" s="2" customFormat="1" ht="12.75" spans="1:12">
      <c r="A43" s="2" t="s">
        <v>19</v>
      </c>
      <c r="B43" s="2" t="s">
        <v>130</v>
      </c>
      <c r="C43" s="2" t="s">
        <v>131</v>
      </c>
      <c r="D43" s="2" t="s">
        <v>65</v>
      </c>
      <c r="E43" s="2" t="s">
        <v>66</v>
      </c>
      <c r="F43" s="8" t="s">
        <v>67</v>
      </c>
      <c r="G43" s="8" t="s">
        <v>33</v>
      </c>
      <c r="H43" s="6">
        <v>6</v>
      </c>
      <c r="I43" s="13">
        <v>2100</v>
      </c>
      <c r="J43" s="13">
        <f t="shared" si="0"/>
        <v>12600</v>
      </c>
      <c r="K43" s="14">
        <v>11</v>
      </c>
      <c r="L43" s="14">
        <v>2017</v>
      </c>
    </row>
    <row r="44" s="2" customFormat="1" ht="12.75" spans="1:12">
      <c r="A44" s="2" t="s">
        <v>19</v>
      </c>
      <c r="B44" s="2" t="s">
        <v>130</v>
      </c>
      <c r="C44" s="2" t="s">
        <v>132</v>
      </c>
      <c r="D44" s="2" t="s">
        <v>34</v>
      </c>
      <c r="E44" s="2" t="s">
        <v>35</v>
      </c>
      <c r="F44" s="8" t="s">
        <v>36</v>
      </c>
      <c r="G44" s="8" t="s">
        <v>33</v>
      </c>
      <c r="H44" s="6">
        <v>1</v>
      </c>
      <c r="I44" s="13">
        <v>38500</v>
      </c>
      <c r="J44" s="13">
        <f t="shared" si="0"/>
        <v>38500</v>
      </c>
      <c r="K44" s="14">
        <v>11</v>
      </c>
      <c r="L44" s="14">
        <v>2017</v>
      </c>
    </row>
    <row r="45" s="2" customFormat="1" ht="12.75" spans="1:12">
      <c r="A45" s="2" t="s">
        <v>19</v>
      </c>
      <c r="B45" s="2" t="s">
        <v>130</v>
      </c>
      <c r="C45" s="2" t="s">
        <v>132</v>
      </c>
      <c r="D45" s="2" t="s">
        <v>128</v>
      </c>
      <c r="E45" s="2" t="s">
        <v>31</v>
      </c>
      <c r="F45" s="8" t="s">
        <v>129</v>
      </c>
      <c r="G45" s="8" t="s">
        <v>33</v>
      </c>
      <c r="H45" s="6">
        <v>1</v>
      </c>
      <c r="I45" s="13">
        <v>32340</v>
      </c>
      <c r="J45" s="13">
        <f t="shared" si="0"/>
        <v>32340</v>
      </c>
      <c r="K45" s="14">
        <v>11</v>
      </c>
      <c r="L45" s="14">
        <v>2017</v>
      </c>
    </row>
    <row r="46" s="2" customFormat="1" ht="12.75" spans="1:12">
      <c r="A46" s="2" t="s">
        <v>19</v>
      </c>
      <c r="B46" s="2" t="s">
        <v>130</v>
      </c>
      <c r="C46" s="2" t="s">
        <v>132</v>
      </c>
      <c r="D46" s="2" t="s">
        <v>60</v>
      </c>
      <c r="E46" s="2" t="s">
        <v>61</v>
      </c>
      <c r="F46" s="8" t="s">
        <v>133</v>
      </c>
      <c r="G46" s="8" t="s">
        <v>28</v>
      </c>
      <c r="H46" s="6">
        <v>3</v>
      </c>
      <c r="I46" s="13">
        <v>4000</v>
      </c>
      <c r="J46" s="13">
        <f t="shared" si="0"/>
        <v>12000</v>
      </c>
      <c r="K46" s="14">
        <v>11</v>
      </c>
      <c r="L46" s="14">
        <v>2017</v>
      </c>
    </row>
    <row r="47" s="2" customFormat="1" ht="12.75" spans="1:12">
      <c r="A47" s="2" t="s">
        <v>19</v>
      </c>
      <c r="B47" s="2" t="s">
        <v>130</v>
      </c>
      <c r="C47" s="2" t="s">
        <v>106</v>
      </c>
      <c r="D47" s="2" t="s">
        <v>78</v>
      </c>
      <c r="E47" s="2" t="s">
        <v>31</v>
      </c>
      <c r="F47" s="8" t="s">
        <v>94</v>
      </c>
      <c r="G47" s="8" t="s">
        <v>33</v>
      </c>
      <c r="H47" s="6">
        <v>1</v>
      </c>
      <c r="I47" s="13">
        <v>9900</v>
      </c>
      <c r="J47" s="13">
        <f t="shared" si="0"/>
        <v>9900</v>
      </c>
      <c r="K47" s="14">
        <v>11</v>
      </c>
      <c r="L47" s="14">
        <v>2017</v>
      </c>
    </row>
    <row r="48" s="2" customFormat="1" ht="12.75" spans="1:12">
      <c r="A48" s="2" t="s">
        <v>12</v>
      </c>
      <c r="B48" s="2" t="s">
        <v>134</v>
      </c>
      <c r="C48" s="2" t="s">
        <v>14</v>
      </c>
      <c r="D48" s="2" t="s">
        <v>15</v>
      </c>
      <c r="E48" s="2" t="s">
        <v>16</v>
      </c>
      <c r="F48" s="2" t="s">
        <v>17</v>
      </c>
      <c r="G48" s="8" t="s">
        <v>18</v>
      </c>
      <c r="H48" s="6">
        <v>4000</v>
      </c>
      <c r="I48" s="13">
        <v>3.3</v>
      </c>
      <c r="J48" s="13">
        <f t="shared" si="0"/>
        <v>13200</v>
      </c>
      <c r="K48" s="14">
        <v>11</v>
      </c>
      <c r="L48" s="14">
        <v>2017</v>
      </c>
    </row>
    <row r="49" s="2" customFormat="1" ht="12.75" spans="1:12">
      <c r="A49" s="2" t="s">
        <v>12</v>
      </c>
      <c r="B49" s="2" t="s">
        <v>134</v>
      </c>
      <c r="C49" s="2" t="s">
        <v>14</v>
      </c>
      <c r="D49" s="2" t="s">
        <v>124</v>
      </c>
      <c r="E49" s="2" t="s">
        <v>16</v>
      </c>
      <c r="F49" s="8" t="s">
        <v>125</v>
      </c>
      <c r="G49" s="8" t="s">
        <v>18</v>
      </c>
      <c r="H49" s="6">
        <v>1000</v>
      </c>
      <c r="I49" s="13">
        <v>3</v>
      </c>
      <c r="J49" s="13">
        <f t="shared" si="0"/>
        <v>3000</v>
      </c>
      <c r="K49" s="14">
        <v>11</v>
      </c>
      <c r="L49" s="14">
        <v>2017</v>
      </c>
    </row>
    <row r="50" s="2" customFormat="1" ht="12.75" spans="1:12">
      <c r="A50" s="2" t="s">
        <v>19</v>
      </c>
      <c r="B50" s="2" t="s">
        <v>134</v>
      </c>
      <c r="C50" s="2" t="s">
        <v>29</v>
      </c>
      <c r="D50" s="2" t="s">
        <v>135</v>
      </c>
      <c r="E50" s="2" t="s">
        <v>136</v>
      </c>
      <c r="F50" s="8"/>
      <c r="G50" s="8" t="s">
        <v>10</v>
      </c>
      <c r="H50" s="6">
        <v>1</v>
      </c>
      <c r="I50" s="13">
        <v>13888</v>
      </c>
      <c r="J50" s="13">
        <f t="shared" si="0"/>
        <v>13888</v>
      </c>
      <c r="K50" s="14">
        <v>11</v>
      </c>
      <c r="L50" s="14">
        <v>2017</v>
      </c>
    </row>
    <row r="51" s="2" customFormat="1" ht="12.75" spans="1:12">
      <c r="A51" s="2" t="s">
        <v>19</v>
      </c>
      <c r="B51" s="2" t="s">
        <v>134</v>
      </c>
      <c r="C51" s="2" t="s">
        <v>137</v>
      </c>
      <c r="D51" s="2" t="s">
        <v>43</v>
      </c>
      <c r="E51" s="2" t="s">
        <v>44</v>
      </c>
      <c r="F51" s="8" t="s">
        <v>54</v>
      </c>
      <c r="G51" s="8" t="s">
        <v>28</v>
      </c>
      <c r="H51" s="6">
        <v>2</v>
      </c>
      <c r="I51" s="13">
        <v>3800</v>
      </c>
      <c r="J51" s="13">
        <f t="shared" si="0"/>
        <v>7600</v>
      </c>
      <c r="K51" s="14">
        <v>11</v>
      </c>
      <c r="L51" s="14">
        <v>2017</v>
      </c>
    </row>
    <row r="52" s="2" customFormat="1" ht="12.75" spans="1:12">
      <c r="A52" s="2" t="s">
        <v>19</v>
      </c>
      <c r="B52" s="2" t="s">
        <v>138</v>
      </c>
      <c r="C52" s="2" t="s">
        <v>132</v>
      </c>
      <c r="D52" s="2" t="s">
        <v>139</v>
      </c>
      <c r="E52" s="2" t="s">
        <v>140</v>
      </c>
      <c r="F52" s="8" t="s">
        <v>141</v>
      </c>
      <c r="G52" s="8" t="s">
        <v>10</v>
      </c>
      <c r="H52" s="6">
        <v>1</v>
      </c>
      <c r="I52" s="13">
        <v>19048</v>
      </c>
      <c r="J52" s="13">
        <f t="shared" si="0"/>
        <v>19048</v>
      </c>
      <c r="K52" s="14">
        <v>11</v>
      </c>
      <c r="L52" s="14">
        <v>2017</v>
      </c>
    </row>
    <row r="53" s="2" customFormat="1" ht="12.75" spans="1:12">
      <c r="A53" s="2" t="s">
        <v>55</v>
      </c>
      <c r="B53" s="2" t="s">
        <v>138</v>
      </c>
      <c r="C53" s="2" t="s">
        <v>56</v>
      </c>
      <c r="D53" s="2" t="s">
        <v>68</v>
      </c>
      <c r="E53" s="2" t="s">
        <v>69</v>
      </c>
      <c r="F53" s="8"/>
      <c r="G53" s="8" t="s">
        <v>70</v>
      </c>
      <c r="H53" s="6">
        <v>3</v>
      </c>
      <c r="I53" s="13">
        <v>1000</v>
      </c>
      <c r="J53" s="13">
        <f t="shared" si="0"/>
        <v>3000</v>
      </c>
      <c r="K53" s="14">
        <v>11</v>
      </c>
      <c r="L53" s="14">
        <v>2017</v>
      </c>
    </row>
    <row r="54" s="2" customFormat="1" ht="12.75" spans="1:12">
      <c r="A54" s="2" t="s">
        <v>46</v>
      </c>
      <c r="B54" s="2" t="s">
        <v>142</v>
      </c>
      <c r="C54" s="2" t="s">
        <v>143</v>
      </c>
      <c r="D54" s="2" t="s">
        <v>144</v>
      </c>
      <c r="E54" s="2" t="s">
        <v>145</v>
      </c>
      <c r="F54" s="8" t="s">
        <v>145</v>
      </c>
      <c r="G54" s="8" t="s">
        <v>76</v>
      </c>
      <c r="H54" s="6">
        <v>2</v>
      </c>
      <c r="I54" s="13">
        <v>480</v>
      </c>
      <c r="J54" s="13">
        <f>H54*I54*30</f>
        <v>28800</v>
      </c>
      <c r="K54" s="14">
        <v>11</v>
      </c>
      <c r="L54" s="14">
        <v>2017</v>
      </c>
    </row>
    <row r="55" s="2" customFormat="1" ht="12.75" spans="1:12">
      <c r="A55" s="2" t="s">
        <v>46</v>
      </c>
      <c r="B55" s="2" t="s">
        <v>142</v>
      </c>
      <c r="C55" s="2" t="s">
        <v>143</v>
      </c>
      <c r="D55" s="2" t="s">
        <v>146</v>
      </c>
      <c r="E55" s="2" t="s">
        <v>147</v>
      </c>
      <c r="F55" s="8" t="s">
        <v>147</v>
      </c>
      <c r="G55" s="8" t="s">
        <v>76</v>
      </c>
      <c r="H55" s="6">
        <v>1</v>
      </c>
      <c r="I55" s="13">
        <v>175</v>
      </c>
      <c r="J55" s="13">
        <f>H55*I55*30</f>
        <v>5250</v>
      </c>
      <c r="K55" s="14">
        <v>11</v>
      </c>
      <c r="L55" s="14">
        <v>2017</v>
      </c>
    </row>
    <row r="56" s="2" customFormat="1" ht="12.75" spans="1:12">
      <c r="A56" s="2" t="s">
        <v>46</v>
      </c>
      <c r="B56" s="2" t="s">
        <v>142</v>
      </c>
      <c r="C56" s="2" t="s">
        <v>143</v>
      </c>
      <c r="D56" s="2" t="s">
        <v>148</v>
      </c>
      <c r="E56" s="2" t="s">
        <v>149</v>
      </c>
      <c r="F56" s="8" t="s">
        <v>149</v>
      </c>
      <c r="G56" s="8" t="s">
        <v>76</v>
      </c>
      <c r="H56" s="6">
        <v>1</v>
      </c>
      <c r="I56" s="13">
        <v>330</v>
      </c>
      <c r="J56" s="13">
        <f>H56*I56*30</f>
        <v>9900</v>
      </c>
      <c r="K56" s="14">
        <v>11</v>
      </c>
      <c r="L56" s="14">
        <v>2017</v>
      </c>
    </row>
    <row r="57" s="2" customFormat="1" ht="12.75" spans="1:12">
      <c r="A57" s="2" t="s">
        <v>19</v>
      </c>
      <c r="B57" s="2" t="s">
        <v>142</v>
      </c>
      <c r="C57" s="2" t="s">
        <v>150</v>
      </c>
      <c r="D57" s="2" t="s">
        <v>151</v>
      </c>
      <c r="E57" s="2" t="s">
        <v>152</v>
      </c>
      <c r="F57" s="8" t="s">
        <v>153</v>
      </c>
      <c r="G57" s="8" t="s">
        <v>123</v>
      </c>
      <c r="H57" s="6">
        <v>1</v>
      </c>
      <c r="I57" s="13">
        <v>180000</v>
      </c>
      <c r="J57" s="13">
        <f t="shared" si="0"/>
        <v>180000</v>
      </c>
      <c r="K57" s="14">
        <v>11</v>
      </c>
      <c r="L57" s="14">
        <v>2017</v>
      </c>
    </row>
    <row r="58" s="2" customFormat="1" ht="12.75" spans="1:12">
      <c r="A58" s="2" t="s">
        <v>19</v>
      </c>
      <c r="B58" s="2" t="s">
        <v>142</v>
      </c>
      <c r="C58" s="2" t="s">
        <v>150</v>
      </c>
      <c r="D58" s="2" t="s">
        <v>34</v>
      </c>
      <c r="E58" s="2" t="s">
        <v>35</v>
      </c>
      <c r="F58" s="8" t="s">
        <v>36</v>
      </c>
      <c r="G58" s="8" t="s">
        <v>33</v>
      </c>
      <c r="H58" s="6">
        <v>1</v>
      </c>
      <c r="I58" s="13">
        <v>38500</v>
      </c>
      <c r="J58" s="13">
        <f t="shared" si="0"/>
        <v>38500</v>
      </c>
      <c r="K58" s="14">
        <v>11</v>
      </c>
      <c r="L58" s="14">
        <v>2017</v>
      </c>
    </row>
    <row r="59" s="2" customFormat="1" ht="12.75" spans="1:12">
      <c r="A59" s="2" t="s">
        <v>19</v>
      </c>
      <c r="B59" s="2" t="s">
        <v>142</v>
      </c>
      <c r="C59" s="2" t="s">
        <v>150</v>
      </c>
      <c r="D59" s="2" t="s">
        <v>154</v>
      </c>
      <c r="E59" s="2" t="s">
        <v>31</v>
      </c>
      <c r="F59" s="8" t="s">
        <v>155</v>
      </c>
      <c r="G59" s="8" t="s">
        <v>33</v>
      </c>
      <c r="H59" s="6">
        <v>1</v>
      </c>
      <c r="I59" s="13">
        <v>32340</v>
      </c>
      <c r="J59" s="13">
        <f t="shared" si="0"/>
        <v>32340</v>
      </c>
      <c r="K59" s="14">
        <v>11</v>
      </c>
      <c r="L59" s="14">
        <v>2017</v>
      </c>
    </row>
    <row r="60" s="2" customFormat="1" ht="12.75" spans="1:12">
      <c r="A60" s="2" t="s">
        <v>19</v>
      </c>
      <c r="B60" s="2" t="s">
        <v>142</v>
      </c>
      <c r="C60" s="2" t="s">
        <v>150</v>
      </c>
      <c r="D60" s="2" t="s">
        <v>43</v>
      </c>
      <c r="E60" s="2" t="s">
        <v>44</v>
      </c>
      <c r="F60" s="8" t="s">
        <v>54</v>
      </c>
      <c r="G60" s="8" t="s">
        <v>28</v>
      </c>
      <c r="H60" s="6">
        <v>1</v>
      </c>
      <c r="I60" s="13"/>
      <c r="J60" s="13">
        <f t="shared" si="0"/>
        <v>0</v>
      </c>
      <c r="K60" s="14">
        <v>11</v>
      </c>
      <c r="L60" s="14">
        <v>2017</v>
      </c>
    </row>
    <row r="61" s="2" customFormat="1" ht="12.75" spans="1:12">
      <c r="A61" s="2" t="s">
        <v>19</v>
      </c>
      <c r="B61" s="2" t="s">
        <v>142</v>
      </c>
      <c r="C61" s="2" t="s">
        <v>150</v>
      </c>
      <c r="D61" s="2" t="s">
        <v>156</v>
      </c>
      <c r="E61" s="2" t="s">
        <v>157</v>
      </c>
      <c r="F61" s="8"/>
      <c r="G61" s="8" t="s">
        <v>76</v>
      </c>
      <c r="H61" s="6">
        <v>1</v>
      </c>
      <c r="I61" s="13"/>
      <c r="J61" s="13">
        <f t="shared" si="0"/>
        <v>0</v>
      </c>
      <c r="K61" s="14">
        <v>11</v>
      </c>
      <c r="L61" s="14">
        <v>2017</v>
      </c>
    </row>
    <row r="62" s="2" customFormat="1" ht="12.75" spans="1:12">
      <c r="A62" s="2" t="s">
        <v>19</v>
      </c>
      <c r="B62" s="2" t="s">
        <v>142</v>
      </c>
      <c r="C62" s="2" t="s">
        <v>150</v>
      </c>
      <c r="D62" s="2" t="s">
        <v>25</v>
      </c>
      <c r="E62" s="2" t="s">
        <v>26</v>
      </c>
      <c r="F62" s="8" t="s">
        <v>27</v>
      </c>
      <c r="G62" s="8" t="s">
        <v>28</v>
      </c>
      <c r="H62" s="6">
        <v>1</v>
      </c>
      <c r="I62" s="13"/>
      <c r="J62" s="13">
        <f t="shared" si="0"/>
        <v>0</v>
      </c>
      <c r="K62" s="14">
        <v>11</v>
      </c>
      <c r="L62" s="14">
        <v>2017</v>
      </c>
    </row>
    <row r="63" spans="9:10">
      <c r="I63" s="16"/>
      <c r="J63" s="17"/>
    </row>
    <row r="64" spans="9:10">
      <c r="I64" s="16"/>
      <c r="J64" s="17"/>
    </row>
    <row r="65" spans="9:10">
      <c r="I65" s="16"/>
      <c r="J65" s="17"/>
    </row>
    <row r="66" spans="9:10">
      <c r="I66" s="16"/>
      <c r="J66" s="17"/>
    </row>
    <row r="67" spans="9:10">
      <c r="I67" s="16"/>
      <c r="J67" s="17"/>
    </row>
    <row r="68" spans="9:10">
      <c r="I68" s="16"/>
      <c r="J68" s="17"/>
    </row>
    <row r="69" spans="9:10">
      <c r="I69" s="16"/>
      <c r="J69" s="17"/>
    </row>
    <row r="70" spans="9:10">
      <c r="I70" s="16"/>
      <c r="J70" s="17"/>
    </row>
    <row r="71" spans="9:10">
      <c r="I71" s="16"/>
      <c r="J71" s="17"/>
    </row>
    <row r="72" spans="9:10">
      <c r="I72" s="16"/>
      <c r="J72" s="17"/>
    </row>
    <row r="73" spans="9:10">
      <c r="I73" s="16"/>
      <c r="J73" s="17"/>
    </row>
    <row r="74" spans="9:10">
      <c r="I74" s="16"/>
      <c r="J74" s="17"/>
    </row>
    <row r="75" spans="9:10">
      <c r="I75" s="16"/>
      <c r="J75" s="17"/>
    </row>
    <row r="76" spans="9:10">
      <c r="I76" s="16"/>
      <c r="J76" s="17"/>
    </row>
    <row r="77" spans="9:10">
      <c r="I77" s="16"/>
      <c r="J77" s="17"/>
    </row>
    <row r="78" spans="9:10">
      <c r="I78" s="16"/>
      <c r="J78" s="17"/>
    </row>
    <row r="79" spans="9:10">
      <c r="I79" s="16"/>
      <c r="J79" s="17"/>
    </row>
    <row r="80" spans="9:10">
      <c r="I80" s="16"/>
      <c r="J80" s="17"/>
    </row>
    <row r="81" spans="9:10">
      <c r="I81" s="16"/>
      <c r="J81" s="17"/>
    </row>
    <row r="82" spans="9:10">
      <c r="I82" s="16"/>
      <c r="J82" s="17"/>
    </row>
    <row r="83" spans="9:10">
      <c r="I83" s="16"/>
      <c r="J83" s="17"/>
    </row>
    <row r="84" spans="9:10">
      <c r="I84" s="16"/>
      <c r="J84" s="17"/>
    </row>
    <row r="85" spans="9:10">
      <c r="I85" s="16"/>
      <c r="J85" s="17"/>
    </row>
    <row r="86" spans="9:10">
      <c r="I86" s="16"/>
      <c r="J86" s="17"/>
    </row>
    <row r="87" spans="9:10">
      <c r="I87" s="16"/>
      <c r="J87" s="17"/>
    </row>
    <row r="88" spans="9:10">
      <c r="I88" s="16"/>
      <c r="J88" s="17"/>
    </row>
    <row r="89" spans="9:10">
      <c r="I89" s="16"/>
      <c r="J89" s="17"/>
    </row>
    <row r="90" spans="9:10">
      <c r="I90" s="16"/>
      <c r="J90" s="17"/>
    </row>
    <row r="91" spans="9:10">
      <c r="I91" s="16"/>
      <c r="J91" s="17"/>
    </row>
    <row r="92" spans="9:10">
      <c r="I92" s="16"/>
      <c r="J92" s="1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William</cp:lastModifiedBy>
  <dcterms:created xsi:type="dcterms:W3CDTF">2017-12-04T02:15:00Z</dcterms:created>
  <dcterms:modified xsi:type="dcterms:W3CDTF">2018-09-14T16:24:09Z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