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jQmuCZIY2XALfF7woB50On2mAcbZWRnFzh6683K5FU="/>
    </ext>
  </extLst>
</workbook>
</file>

<file path=xl/sharedStrings.xml><?xml version="1.0" encoding="utf-8"?>
<sst xmlns="http://schemas.openxmlformats.org/spreadsheetml/2006/main" count="215" uniqueCount="13">
  <si>
    <t>Date of data</t>
  </si>
  <si>
    <t>MONTH</t>
  </si>
  <si>
    <t>DAY</t>
  </si>
  <si>
    <t>YEAR</t>
  </si>
  <si>
    <t>DATE</t>
  </si>
  <si>
    <t>Trading partner code</t>
  </si>
  <si>
    <t>Trading partner</t>
  </si>
  <si>
    <t>Commodity code</t>
  </si>
  <si>
    <t>Commodity</t>
  </si>
  <si>
    <t>US dollar</t>
  </si>
  <si>
    <t>SupplyChainPressureIndex</t>
  </si>
  <si>
    <t>United States</t>
  </si>
  <si>
    <t>Electrical machinery and equipment and parts thereof;sound recorders and reproducers,television image and sound recorders and reproducers, and parts and accessories of such articles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</si>
</sst>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Font="1"/>
    <xf borderId="0" fillId="0" fontId="3" numFmtId="14" xfId="0" applyFont="1" applyNumberFormat="1"/>
    <xf borderId="0" fillId="0" fontId="3" numFmtId="164" xfId="0" applyFont="1" applyNumberFormat="1"/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71"/>
    <col customWidth="1" min="6" max="6" width="19.57"/>
    <col customWidth="1" min="7" max="7" width="14.71"/>
    <col customWidth="1" min="8" max="8" width="16.14"/>
    <col customWidth="1" min="9" max="9" width="24.57"/>
    <col customWidth="1" min="10" max="10" width="23.57"/>
    <col customWidth="1" min="11" max="11" width="29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>
      <c r="A2" s="3">
        <v>201501.0</v>
      </c>
      <c r="B2" s="3">
        <f t="shared" ref="B2:B103" si="1">INT(RIGHT(A2, 2))</f>
        <v>1</v>
      </c>
      <c r="C2" s="3">
        <v>1.0</v>
      </c>
      <c r="D2" s="3">
        <f t="shared" ref="D2:D103" si="2">INT(LEFT(A2,4))</f>
        <v>2015</v>
      </c>
      <c r="E2" s="4">
        <f t="shared" ref="E2:E103" si="3">DATE(D2,B2,C2)</f>
        <v>42005</v>
      </c>
      <c r="F2" s="3">
        <v>502.0</v>
      </c>
      <c r="G2" s="3" t="s">
        <v>11</v>
      </c>
      <c r="H2" s="3">
        <v>85.0</v>
      </c>
      <c r="I2" s="3" t="s">
        <v>12</v>
      </c>
      <c r="J2" s="5">
        <v>7.892312705E9</v>
      </c>
      <c r="K2" s="6">
        <v>-0.36</v>
      </c>
    </row>
    <row r="3">
      <c r="A3" s="3">
        <v>201502.0</v>
      </c>
      <c r="B3" s="3">
        <f t="shared" si="1"/>
        <v>2</v>
      </c>
      <c r="C3" s="3">
        <v>1.0</v>
      </c>
      <c r="D3" s="3">
        <f t="shared" si="2"/>
        <v>2015</v>
      </c>
      <c r="E3" s="4">
        <f t="shared" si="3"/>
        <v>42036</v>
      </c>
      <c r="F3" s="3">
        <v>502.0</v>
      </c>
      <c r="G3" s="3" t="s">
        <v>11</v>
      </c>
      <c r="H3" s="3">
        <v>85.0</v>
      </c>
      <c r="I3" s="3" t="s">
        <v>12</v>
      </c>
      <c r="J3" s="5">
        <v>5.988045473E9</v>
      </c>
      <c r="K3" s="6">
        <v>-0.48</v>
      </c>
    </row>
    <row r="4">
      <c r="A4" s="3">
        <v>201503.0</v>
      </c>
      <c r="B4" s="3">
        <f t="shared" si="1"/>
        <v>3</v>
      </c>
      <c r="C4" s="3">
        <v>1.0</v>
      </c>
      <c r="D4" s="3">
        <f t="shared" si="2"/>
        <v>2015</v>
      </c>
      <c r="E4" s="4">
        <f t="shared" si="3"/>
        <v>42064</v>
      </c>
      <c r="F4" s="3">
        <v>502.0</v>
      </c>
      <c r="G4" s="3" t="s">
        <v>11</v>
      </c>
      <c r="H4" s="3">
        <v>85.0</v>
      </c>
      <c r="I4" s="3" t="s">
        <v>12</v>
      </c>
      <c r="J4" s="5">
        <v>6.158130389E9</v>
      </c>
      <c r="K4" s="6">
        <v>-0.31</v>
      </c>
    </row>
    <row r="5">
      <c r="A5" s="3">
        <v>201504.0</v>
      </c>
      <c r="B5" s="3">
        <f t="shared" si="1"/>
        <v>4</v>
      </c>
      <c r="C5" s="3">
        <v>1.0</v>
      </c>
      <c r="D5" s="3">
        <f t="shared" si="2"/>
        <v>2015</v>
      </c>
      <c r="E5" s="4">
        <f t="shared" si="3"/>
        <v>42095</v>
      </c>
      <c r="F5" s="3">
        <v>502.0</v>
      </c>
      <c r="G5" s="3" t="s">
        <v>11</v>
      </c>
      <c r="H5" s="3">
        <v>85.0</v>
      </c>
      <c r="I5" s="3" t="s">
        <v>12</v>
      </c>
      <c r="J5" s="5">
        <v>7.177877837E9</v>
      </c>
      <c r="K5" s="6">
        <v>-0.38</v>
      </c>
    </row>
    <row r="6">
      <c r="A6" s="3">
        <v>201505.0</v>
      </c>
      <c r="B6" s="3">
        <f t="shared" si="1"/>
        <v>5</v>
      </c>
      <c r="C6" s="3">
        <v>1.0</v>
      </c>
      <c r="D6" s="3">
        <f t="shared" si="2"/>
        <v>2015</v>
      </c>
      <c r="E6" s="4">
        <f t="shared" si="3"/>
        <v>42125</v>
      </c>
      <c r="F6" s="3">
        <v>502.0</v>
      </c>
      <c r="G6" s="3" t="s">
        <v>11</v>
      </c>
      <c r="H6" s="3">
        <v>85.0</v>
      </c>
      <c r="I6" s="3" t="s">
        <v>12</v>
      </c>
      <c r="J6" s="5">
        <v>7.93000635E9</v>
      </c>
      <c r="K6" s="6">
        <v>-0.32</v>
      </c>
    </row>
    <row r="7">
      <c r="A7" s="3">
        <v>201506.0</v>
      </c>
      <c r="B7" s="3">
        <f t="shared" si="1"/>
        <v>6</v>
      </c>
      <c r="C7" s="3">
        <v>1.0</v>
      </c>
      <c r="D7" s="3">
        <f t="shared" si="2"/>
        <v>2015</v>
      </c>
      <c r="E7" s="4">
        <f t="shared" si="3"/>
        <v>42156</v>
      </c>
      <c r="F7" s="3">
        <v>502.0</v>
      </c>
      <c r="G7" s="3" t="s">
        <v>11</v>
      </c>
      <c r="H7" s="3">
        <v>85.0</v>
      </c>
      <c r="I7" s="3" t="s">
        <v>12</v>
      </c>
      <c r="J7" s="5">
        <v>7.746713301E9</v>
      </c>
      <c r="K7" s="6">
        <v>-0.51</v>
      </c>
    </row>
    <row r="8">
      <c r="A8" s="3">
        <v>201507.0</v>
      </c>
      <c r="B8" s="3">
        <f t="shared" si="1"/>
        <v>7</v>
      </c>
      <c r="C8" s="3">
        <v>1.0</v>
      </c>
      <c r="D8" s="3">
        <f t="shared" si="2"/>
        <v>2015</v>
      </c>
      <c r="E8" s="4">
        <f t="shared" si="3"/>
        <v>42186</v>
      </c>
      <c r="F8" s="3">
        <v>502.0</v>
      </c>
      <c r="G8" s="3" t="s">
        <v>11</v>
      </c>
      <c r="H8" s="3">
        <v>85.0</v>
      </c>
      <c r="I8" s="3" t="s">
        <v>12</v>
      </c>
      <c r="J8" s="5">
        <v>7.058399801E9</v>
      </c>
      <c r="K8" s="6">
        <v>-0.82</v>
      </c>
    </row>
    <row r="9">
      <c r="A9" s="3">
        <v>201508.0</v>
      </c>
      <c r="B9" s="3">
        <f t="shared" si="1"/>
        <v>8</v>
      </c>
      <c r="C9" s="3">
        <v>1.0</v>
      </c>
      <c r="D9" s="3">
        <f t="shared" si="2"/>
        <v>2015</v>
      </c>
      <c r="E9" s="4">
        <f t="shared" si="3"/>
        <v>42217</v>
      </c>
      <c r="F9" s="3">
        <v>502.0</v>
      </c>
      <c r="G9" s="3" t="s">
        <v>11</v>
      </c>
      <c r="H9" s="3">
        <v>85.0</v>
      </c>
      <c r="I9" s="3" t="s">
        <v>12</v>
      </c>
      <c r="J9" s="5">
        <v>7.723741314E9</v>
      </c>
      <c r="K9" s="6">
        <v>-0.39</v>
      </c>
    </row>
    <row r="10">
      <c r="A10" s="3">
        <v>201509.0</v>
      </c>
      <c r="B10" s="3">
        <f t="shared" si="1"/>
        <v>9</v>
      </c>
      <c r="C10" s="3">
        <v>1.0</v>
      </c>
      <c r="D10" s="3">
        <f t="shared" si="2"/>
        <v>2015</v>
      </c>
      <c r="E10" s="4">
        <f t="shared" si="3"/>
        <v>42248</v>
      </c>
      <c r="F10" s="3">
        <v>502.0</v>
      </c>
      <c r="G10" s="3" t="s">
        <v>11</v>
      </c>
      <c r="H10" s="3">
        <v>85.0</v>
      </c>
      <c r="I10" s="3" t="s">
        <v>12</v>
      </c>
      <c r="J10" s="5">
        <v>1.0501250292E10</v>
      </c>
      <c r="K10" s="6">
        <v>-0.66</v>
      </c>
    </row>
    <row r="11">
      <c r="A11" s="3">
        <v>201510.0</v>
      </c>
      <c r="B11" s="3">
        <f t="shared" si="1"/>
        <v>10</v>
      </c>
      <c r="C11" s="3">
        <v>1.0</v>
      </c>
      <c r="D11" s="3">
        <f t="shared" si="2"/>
        <v>2015</v>
      </c>
      <c r="E11" s="4">
        <f t="shared" si="3"/>
        <v>42278</v>
      </c>
      <c r="F11" s="3">
        <v>502.0</v>
      </c>
      <c r="G11" s="3" t="s">
        <v>11</v>
      </c>
      <c r="H11" s="3">
        <v>85.0</v>
      </c>
      <c r="I11" s="3" t="s">
        <v>12</v>
      </c>
      <c r="J11" s="5">
        <v>1.0145874481E10</v>
      </c>
      <c r="K11" s="6">
        <v>-0.4</v>
      </c>
    </row>
    <row r="12">
      <c r="A12" s="3">
        <v>201511.0</v>
      </c>
      <c r="B12" s="3">
        <f t="shared" si="1"/>
        <v>11</v>
      </c>
      <c r="C12" s="3">
        <v>1.0</v>
      </c>
      <c r="D12" s="3">
        <f t="shared" si="2"/>
        <v>2015</v>
      </c>
      <c r="E12" s="4">
        <f t="shared" si="3"/>
        <v>42309</v>
      </c>
      <c r="F12" s="3">
        <v>502.0</v>
      </c>
      <c r="G12" s="3" t="s">
        <v>11</v>
      </c>
      <c r="H12" s="3">
        <v>85.0</v>
      </c>
      <c r="I12" s="3" t="s">
        <v>12</v>
      </c>
      <c r="J12" s="5">
        <v>8.576829894E9</v>
      </c>
      <c r="K12" s="6">
        <v>-0.21</v>
      </c>
    </row>
    <row r="13">
      <c r="A13" s="3">
        <v>201512.0</v>
      </c>
      <c r="B13" s="3">
        <f t="shared" si="1"/>
        <v>12</v>
      </c>
      <c r="C13" s="3">
        <v>1.0</v>
      </c>
      <c r="D13" s="3">
        <f t="shared" si="2"/>
        <v>2015</v>
      </c>
      <c r="E13" s="4">
        <f t="shared" si="3"/>
        <v>42339</v>
      </c>
      <c r="F13" s="3">
        <v>502.0</v>
      </c>
      <c r="G13" s="3" t="s">
        <v>11</v>
      </c>
      <c r="H13" s="3">
        <v>85.0</v>
      </c>
      <c r="I13" s="3" t="s">
        <v>12</v>
      </c>
      <c r="J13" s="5">
        <v>8.27442033E9</v>
      </c>
      <c r="K13" s="6">
        <v>-0.63</v>
      </c>
    </row>
    <row r="14">
      <c r="A14" s="3">
        <v>201601.0</v>
      </c>
      <c r="B14" s="3">
        <f t="shared" si="1"/>
        <v>1</v>
      </c>
      <c r="C14" s="3">
        <v>1.0</v>
      </c>
      <c r="D14" s="3">
        <f t="shared" si="2"/>
        <v>2016</v>
      </c>
      <c r="E14" s="4">
        <f t="shared" si="3"/>
        <v>42370</v>
      </c>
      <c r="F14" s="3">
        <v>502.0</v>
      </c>
      <c r="G14" s="3" t="s">
        <v>11</v>
      </c>
      <c r="H14" s="3">
        <v>85.0</v>
      </c>
      <c r="I14" s="3" t="s">
        <v>12</v>
      </c>
      <c r="J14" s="5">
        <v>6.995990383E9</v>
      </c>
      <c r="K14" s="6">
        <v>-0.57</v>
      </c>
    </row>
    <row r="15">
      <c r="A15" s="3">
        <v>201602.0</v>
      </c>
      <c r="B15" s="3">
        <f t="shared" si="1"/>
        <v>2</v>
      </c>
      <c r="C15" s="3">
        <v>1.0</v>
      </c>
      <c r="D15" s="3">
        <f t="shared" si="2"/>
        <v>2016</v>
      </c>
      <c r="E15" s="4">
        <f t="shared" si="3"/>
        <v>42401</v>
      </c>
      <c r="F15" s="3">
        <v>502.0</v>
      </c>
      <c r="G15" s="3" t="s">
        <v>11</v>
      </c>
      <c r="H15" s="3">
        <v>85.0</v>
      </c>
      <c r="I15" s="3" t="s">
        <v>12</v>
      </c>
      <c r="J15" s="5">
        <v>4.792668469E9</v>
      </c>
      <c r="K15" s="6">
        <v>-0.75</v>
      </c>
    </row>
    <row r="16">
      <c r="A16" s="3">
        <v>201603.0</v>
      </c>
      <c r="B16" s="3">
        <f t="shared" si="1"/>
        <v>3</v>
      </c>
      <c r="C16" s="3">
        <v>1.0</v>
      </c>
      <c r="D16" s="3">
        <f t="shared" si="2"/>
        <v>2016</v>
      </c>
      <c r="E16" s="4">
        <f t="shared" si="3"/>
        <v>42430</v>
      </c>
      <c r="F16" s="3">
        <v>502.0</v>
      </c>
      <c r="G16" s="3" t="s">
        <v>11</v>
      </c>
      <c r="H16" s="3">
        <v>85.0</v>
      </c>
      <c r="I16" s="3" t="s">
        <v>12</v>
      </c>
      <c r="J16" s="5">
        <v>6.40293383E9</v>
      </c>
      <c r="K16" s="6">
        <v>-0.71</v>
      </c>
    </row>
    <row r="17">
      <c r="A17" s="3">
        <v>201604.0</v>
      </c>
      <c r="B17" s="3">
        <f t="shared" si="1"/>
        <v>4</v>
      </c>
      <c r="C17" s="3">
        <v>1.0</v>
      </c>
      <c r="D17" s="3">
        <f t="shared" si="2"/>
        <v>2016</v>
      </c>
      <c r="E17" s="4">
        <f t="shared" si="3"/>
        <v>42461</v>
      </c>
      <c r="F17" s="3">
        <v>502.0</v>
      </c>
      <c r="G17" s="3" t="s">
        <v>11</v>
      </c>
      <c r="H17" s="3">
        <v>85.0</v>
      </c>
      <c r="I17" s="3" t="s">
        <v>12</v>
      </c>
      <c r="J17" s="5">
        <v>6.537798507E9</v>
      </c>
      <c r="K17" s="6">
        <v>-0.63</v>
      </c>
    </row>
    <row r="18">
      <c r="A18" s="3">
        <v>201605.0</v>
      </c>
      <c r="B18" s="3">
        <f t="shared" si="1"/>
        <v>5</v>
      </c>
      <c r="C18" s="3">
        <v>1.0</v>
      </c>
      <c r="D18" s="3">
        <f t="shared" si="2"/>
        <v>2016</v>
      </c>
      <c r="E18" s="4">
        <f t="shared" si="3"/>
        <v>42491</v>
      </c>
      <c r="F18" s="3">
        <v>502.0</v>
      </c>
      <c r="G18" s="3" t="s">
        <v>11</v>
      </c>
      <c r="H18" s="3">
        <v>85.0</v>
      </c>
      <c r="I18" s="3" t="s">
        <v>12</v>
      </c>
      <c r="J18" s="5">
        <v>6.885536407E9</v>
      </c>
      <c r="K18" s="6">
        <v>-0.25</v>
      </c>
    </row>
    <row r="19">
      <c r="A19" s="3">
        <v>201606.0</v>
      </c>
      <c r="B19" s="3">
        <f t="shared" si="1"/>
        <v>6</v>
      </c>
      <c r="C19" s="3">
        <v>1.0</v>
      </c>
      <c r="D19" s="3">
        <f t="shared" si="2"/>
        <v>2016</v>
      </c>
      <c r="E19" s="4">
        <f t="shared" si="3"/>
        <v>42522</v>
      </c>
      <c r="F19" s="3">
        <v>502.0</v>
      </c>
      <c r="G19" s="3" t="s">
        <v>11</v>
      </c>
      <c r="H19" s="3">
        <v>85.0</v>
      </c>
      <c r="I19" s="3" t="s">
        <v>12</v>
      </c>
      <c r="J19" s="5">
        <v>6.682783403E9</v>
      </c>
      <c r="K19" s="6">
        <v>-0.7</v>
      </c>
    </row>
    <row r="20">
      <c r="A20" s="3">
        <v>201607.0</v>
      </c>
      <c r="B20" s="3">
        <f t="shared" si="1"/>
        <v>7</v>
      </c>
      <c r="C20" s="3">
        <v>1.0</v>
      </c>
      <c r="D20" s="3">
        <f t="shared" si="2"/>
        <v>2016</v>
      </c>
      <c r="E20" s="4">
        <f t="shared" si="3"/>
        <v>42552</v>
      </c>
      <c r="F20" s="3">
        <v>502.0</v>
      </c>
      <c r="G20" s="3" t="s">
        <v>11</v>
      </c>
      <c r="H20" s="3">
        <v>85.0</v>
      </c>
      <c r="I20" s="3" t="s">
        <v>12</v>
      </c>
      <c r="J20" s="5">
        <v>7.631045222E9</v>
      </c>
      <c r="K20" s="6">
        <v>-0.28</v>
      </c>
    </row>
    <row r="21" ht="15.75" customHeight="1">
      <c r="A21" s="3">
        <v>201608.0</v>
      </c>
      <c r="B21" s="3">
        <f t="shared" si="1"/>
        <v>8</v>
      </c>
      <c r="C21" s="3">
        <v>1.0</v>
      </c>
      <c r="D21" s="3">
        <f t="shared" si="2"/>
        <v>2016</v>
      </c>
      <c r="E21" s="4">
        <f t="shared" si="3"/>
        <v>42583</v>
      </c>
      <c r="F21" s="3">
        <v>502.0</v>
      </c>
      <c r="G21" s="3" t="s">
        <v>11</v>
      </c>
      <c r="H21" s="3">
        <v>85.0</v>
      </c>
      <c r="I21" s="3" t="s">
        <v>12</v>
      </c>
      <c r="J21" s="5">
        <v>8.065245663E9</v>
      </c>
      <c r="K21" s="6">
        <v>-0.17</v>
      </c>
    </row>
    <row r="22" ht="15.75" customHeight="1">
      <c r="A22" s="3">
        <v>201609.0</v>
      </c>
      <c r="B22" s="3">
        <f t="shared" si="1"/>
        <v>9</v>
      </c>
      <c r="C22" s="3">
        <v>1.0</v>
      </c>
      <c r="D22" s="3">
        <f t="shared" si="2"/>
        <v>2016</v>
      </c>
      <c r="E22" s="4">
        <f t="shared" si="3"/>
        <v>42614</v>
      </c>
      <c r="F22" s="3">
        <v>502.0</v>
      </c>
      <c r="G22" s="3" t="s">
        <v>11</v>
      </c>
      <c r="H22" s="3">
        <v>85.0</v>
      </c>
      <c r="I22" s="3" t="s">
        <v>12</v>
      </c>
      <c r="J22" s="5">
        <v>9.690121794E9</v>
      </c>
      <c r="K22" s="6">
        <v>0.08</v>
      </c>
    </row>
    <row r="23" ht="15.75" customHeight="1">
      <c r="A23" s="3">
        <v>201610.0</v>
      </c>
      <c r="B23" s="3">
        <f t="shared" si="1"/>
        <v>10</v>
      </c>
      <c r="C23" s="3">
        <v>1.0</v>
      </c>
      <c r="D23" s="3">
        <f t="shared" si="2"/>
        <v>2016</v>
      </c>
      <c r="E23" s="4">
        <f t="shared" si="3"/>
        <v>42644</v>
      </c>
      <c r="F23" s="3">
        <v>502.0</v>
      </c>
      <c r="G23" s="3" t="s">
        <v>11</v>
      </c>
      <c r="H23" s="3">
        <v>85.0</v>
      </c>
      <c r="I23" s="3" t="s">
        <v>12</v>
      </c>
      <c r="J23" s="5">
        <v>9.771857181E9</v>
      </c>
      <c r="K23" s="6">
        <v>-0.3</v>
      </c>
    </row>
    <row r="24" ht="15.75" customHeight="1">
      <c r="A24" s="3">
        <v>201611.0</v>
      </c>
      <c r="B24" s="3">
        <f t="shared" si="1"/>
        <v>11</v>
      </c>
      <c r="C24" s="3">
        <v>1.0</v>
      </c>
      <c r="D24" s="3">
        <f t="shared" si="2"/>
        <v>2016</v>
      </c>
      <c r="E24" s="4">
        <f t="shared" si="3"/>
        <v>42675</v>
      </c>
      <c r="F24" s="3">
        <v>502.0</v>
      </c>
      <c r="G24" s="3" t="s">
        <v>11</v>
      </c>
      <c r="H24" s="3">
        <v>85.0</v>
      </c>
      <c r="I24" s="3" t="s">
        <v>12</v>
      </c>
      <c r="J24" s="5">
        <v>1.0371280945E10</v>
      </c>
      <c r="K24" s="6">
        <v>-0.03</v>
      </c>
    </row>
    <row r="25" ht="15.75" customHeight="1">
      <c r="A25" s="3">
        <v>201612.0</v>
      </c>
      <c r="B25" s="3">
        <f t="shared" si="1"/>
        <v>12</v>
      </c>
      <c r="C25" s="3">
        <v>1.0</v>
      </c>
      <c r="D25" s="3">
        <f t="shared" si="2"/>
        <v>2016</v>
      </c>
      <c r="E25" s="4">
        <f t="shared" si="3"/>
        <v>42705</v>
      </c>
      <c r="F25" s="3">
        <v>502.0</v>
      </c>
      <c r="G25" s="3" t="s">
        <v>11</v>
      </c>
      <c r="H25" s="3">
        <v>85.0</v>
      </c>
      <c r="I25" s="3" t="s">
        <v>12</v>
      </c>
      <c r="J25" s="5">
        <v>9.244521874E9</v>
      </c>
      <c r="K25" s="6">
        <v>-0.31</v>
      </c>
    </row>
    <row r="26" ht="15.75" customHeight="1">
      <c r="A26" s="3">
        <v>201701.0</v>
      </c>
      <c r="B26" s="3">
        <f t="shared" si="1"/>
        <v>1</v>
      </c>
      <c r="C26" s="3">
        <v>1.0</v>
      </c>
      <c r="D26" s="3">
        <f t="shared" si="2"/>
        <v>2017</v>
      </c>
      <c r="E26" s="4">
        <f t="shared" si="3"/>
        <v>42736</v>
      </c>
      <c r="F26" s="3">
        <v>502.0</v>
      </c>
      <c r="G26" s="3" t="s">
        <v>11</v>
      </c>
      <c r="H26" s="3">
        <v>85.0</v>
      </c>
      <c r="I26" s="3" t="s">
        <v>12</v>
      </c>
      <c r="J26" s="5">
        <v>7.567367478E9</v>
      </c>
      <c r="K26" s="6">
        <v>-0.22</v>
      </c>
    </row>
    <row r="27" ht="15.75" customHeight="1">
      <c r="A27" s="3">
        <v>201702.0</v>
      </c>
      <c r="B27" s="3">
        <f t="shared" si="1"/>
        <v>2</v>
      </c>
      <c r="C27" s="3">
        <v>1.0</v>
      </c>
      <c r="D27" s="3">
        <f t="shared" si="2"/>
        <v>2017</v>
      </c>
      <c r="E27" s="4">
        <f t="shared" si="3"/>
        <v>42767</v>
      </c>
      <c r="F27" s="3">
        <v>502.0</v>
      </c>
      <c r="G27" s="3" t="s">
        <v>11</v>
      </c>
      <c r="H27" s="3">
        <v>85.0</v>
      </c>
      <c r="I27" s="3" t="s">
        <v>12</v>
      </c>
      <c r="J27" s="5">
        <v>5.296218224E9</v>
      </c>
      <c r="K27" s="6">
        <v>0.19</v>
      </c>
    </row>
    <row r="28" ht="15.75" customHeight="1">
      <c r="A28" s="3">
        <v>201703.0</v>
      </c>
      <c r="B28" s="3">
        <f t="shared" si="1"/>
        <v>3</v>
      </c>
      <c r="C28" s="3">
        <v>1.0</v>
      </c>
      <c r="D28" s="3">
        <f t="shared" si="2"/>
        <v>2017</v>
      </c>
      <c r="E28" s="4">
        <f t="shared" si="3"/>
        <v>42795</v>
      </c>
      <c r="F28" s="3">
        <v>502.0</v>
      </c>
      <c r="G28" s="3" t="s">
        <v>11</v>
      </c>
      <c r="H28" s="3">
        <v>85.0</v>
      </c>
      <c r="I28" s="3" t="s">
        <v>12</v>
      </c>
      <c r="J28" s="5">
        <v>7.974994024E9</v>
      </c>
      <c r="K28" s="6">
        <v>0.19</v>
      </c>
    </row>
    <row r="29" ht="15.75" customHeight="1">
      <c r="A29" s="3">
        <v>201704.0</v>
      </c>
      <c r="B29" s="3">
        <f t="shared" si="1"/>
        <v>4</v>
      </c>
      <c r="C29" s="3">
        <v>1.0</v>
      </c>
      <c r="D29" s="3">
        <f t="shared" si="2"/>
        <v>2017</v>
      </c>
      <c r="E29" s="4">
        <f t="shared" si="3"/>
        <v>42826</v>
      </c>
      <c r="F29" s="3">
        <v>502.0</v>
      </c>
      <c r="G29" s="3" t="s">
        <v>11</v>
      </c>
      <c r="H29" s="3">
        <v>85.0</v>
      </c>
      <c r="I29" s="3" t="s">
        <v>12</v>
      </c>
      <c r="J29" s="5">
        <v>7.352230287E9</v>
      </c>
      <c r="K29" s="6">
        <v>0.1</v>
      </c>
    </row>
    <row r="30" ht="15.75" customHeight="1">
      <c r="A30" s="3">
        <v>201705.0</v>
      </c>
      <c r="B30" s="3">
        <f t="shared" si="1"/>
        <v>5</v>
      </c>
      <c r="C30" s="3">
        <v>1.0</v>
      </c>
      <c r="D30" s="3">
        <f t="shared" si="2"/>
        <v>2017</v>
      </c>
      <c r="E30" s="4">
        <f t="shared" si="3"/>
        <v>42856</v>
      </c>
      <c r="F30" s="3">
        <v>502.0</v>
      </c>
      <c r="G30" s="3" t="s">
        <v>11</v>
      </c>
      <c r="H30" s="3">
        <v>85.0</v>
      </c>
      <c r="I30" s="3" t="s">
        <v>12</v>
      </c>
      <c r="J30" s="5">
        <v>7.584048733E9</v>
      </c>
      <c r="K30" s="6">
        <v>0.03</v>
      </c>
    </row>
    <row r="31" ht="15.75" customHeight="1">
      <c r="A31" s="3">
        <v>201706.0</v>
      </c>
      <c r="B31" s="3">
        <f t="shared" si="1"/>
        <v>6</v>
      </c>
      <c r="C31" s="3">
        <v>1.0</v>
      </c>
      <c r="D31" s="3">
        <f t="shared" si="2"/>
        <v>2017</v>
      </c>
      <c r="E31" s="4">
        <f t="shared" si="3"/>
        <v>42887</v>
      </c>
      <c r="F31" s="3">
        <v>502.0</v>
      </c>
      <c r="G31" s="3" t="s">
        <v>11</v>
      </c>
      <c r="H31" s="3">
        <v>85.0</v>
      </c>
      <c r="I31" s="3" t="s">
        <v>12</v>
      </c>
      <c r="J31" s="5">
        <v>8.183417E9</v>
      </c>
      <c r="K31" s="6">
        <v>-0.11</v>
      </c>
    </row>
    <row r="32" ht="15.75" customHeight="1">
      <c r="A32" s="3">
        <v>201707.0</v>
      </c>
      <c r="B32" s="3">
        <f t="shared" si="1"/>
        <v>7</v>
      </c>
      <c r="C32" s="3">
        <v>1.0</v>
      </c>
      <c r="D32" s="3">
        <f t="shared" si="2"/>
        <v>2017</v>
      </c>
      <c r="E32" s="4">
        <f t="shared" si="3"/>
        <v>42917</v>
      </c>
      <c r="F32" s="3">
        <v>502.0</v>
      </c>
      <c r="G32" s="3" t="s">
        <v>11</v>
      </c>
      <c r="H32" s="3">
        <v>85.0</v>
      </c>
      <c r="I32" s="3" t="s">
        <v>12</v>
      </c>
      <c r="J32" s="5">
        <v>7.945264291E9</v>
      </c>
      <c r="K32" s="6">
        <v>0.11</v>
      </c>
    </row>
    <row r="33" ht="15.75" customHeight="1">
      <c r="A33" s="3">
        <v>201708.0</v>
      </c>
      <c r="B33" s="3">
        <f t="shared" si="1"/>
        <v>8</v>
      </c>
      <c r="C33" s="3">
        <v>1.0</v>
      </c>
      <c r="D33" s="3">
        <f t="shared" si="2"/>
        <v>2017</v>
      </c>
      <c r="E33" s="4">
        <f t="shared" si="3"/>
        <v>42948</v>
      </c>
      <c r="F33" s="3">
        <v>502.0</v>
      </c>
      <c r="G33" s="3" t="s">
        <v>11</v>
      </c>
      <c r="H33" s="3">
        <v>85.0</v>
      </c>
      <c r="I33" s="3" t="s">
        <v>12</v>
      </c>
      <c r="J33" s="5">
        <v>8.648423616E9</v>
      </c>
      <c r="K33" s="6">
        <v>0.12</v>
      </c>
    </row>
    <row r="34" ht="15.75" customHeight="1">
      <c r="A34" s="3">
        <v>201709.0</v>
      </c>
      <c r="B34" s="3">
        <f t="shared" si="1"/>
        <v>9</v>
      </c>
      <c r="C34" s="3">
        <v>1.0</v>
      </c>
      <c r="D34" s="3">
        <f t="shared" si="2"/>
        <v>2017</v>
      </c>
      <c r="E34" s="4">
        <f t="shared" si="3"/>
        <v>42979</v>
      </c>
      <c r="F34" s="3">
        <v>502.0</v>
      </c>
      <c r="G34" s="3" t="s">
        <v>11</v>
      </c>
      <c r="H34" s="3">
        <v>85.0</v>
      </c>
      <c r="I34" s="3" t="s">
        <v>12</v>
      </c>
      <c r="J34" s="5">
        <v>1.0999810413E10</v>
      </c>
      <c r="K34" s="6">
        <v>0.4</v>
      </c>
    </row>
    <row r="35" ht="15.75" customHeight="1">
      <c r="A35" s="3">
        <v>201710.0</v>
      </c>
      <c r="B35" s="3">
        <f t="shared" si="1"/>
        <v>10</v>
      </c>
      <c r="C35" s="3">
        <v>1.0</v>
      </c>
      <c r="D35" s="3">
        <f t="shared" si="2"/>
        <v>2017</v>
      </c>
      <c r="E35" s="4">
        <f t="shared" si="3"/>
        <v>43009</v>
      </c>
      <c r="F35" s="3">
        <v>502.0</v>
      </c>
      <c r="G35" s="3" t="s">
        <v>11</v>
      </c>
      <c r="H35" s="3">
        <v>85.0</v>
      </c>
      <c r="I35" s="3" t="s">
        <v>12</v>
      </c>
      <c r="J35" s="5">
        <v>1.0736101572E10</v>
      </c>
      <c r="K35" s="6">
        <v>0.52</v>
      </c>
    </row>
    <row r="36" ht="15.75" customHeight="1">
      <c r="A36" s="3">
        <v>201711.0</v>
      </c>
      <c r="B36" s="3">
        <f t="shared" si="1"/>
        <v>11</v>
      </c>
      <c r="C36" s="3">
        <v>1.0</v>
      </c>
      <c r="D36" s="3">
        <f t="shared" si="2"/>
        <v>2017</v>
      </c>
      <c r="E36" s="4">
        <f t="shared" si="3"/>
        <v>43040</v>
      </c>
      <c r="F36" s="3">
        <v>502.0</v>
      </c>
      <c r="G36" s="3" t="s">
        <v>11</v>
      </c>
      <c r="H36" s="3">
        <v>85.0</v>
      </c>
      <c r="I36" s="3" t="s">
        <v>12</v>
      </c>
      <c r="J36" s="5">
        <v>1.2801248197E10</v>
      </c>
      <c r="K36" s="6">
        <v>0.78</v>
      </c>
    </row>
    <row r="37" ht="15.75" customHeight="1">
      <c r="A37" s="3">
        <v>201712.0</v>
      </c>
      <c r="B37" s="3">
        <f t="shared" si="1"/>
        <v>12</v>
      </c>
      <c r="C37" s="3">
        <v>1.0</v>
      </c>
      <c r="D37" s="3">
        <f t="shared" si="2"/>
        <v>2017</v>
      </c>
      <c r="E37" s="4">
        <f t="shared" si="3"/>
        <v>43070</v>
      </c>
      <c r="F37" s="3">
        <v>502.0</v>
      </c>
      <c r="G37" s="3" t="s">
        <v>11</v>
      </c>
      <c r="H37" s="3">
        <v>85.0</v>
      </c>
      <c r="I37" s="3" t="s">
        <v>12</v>
      </c>
      <c r="J37" s="5">
        <v>1.1800728087E10</v>
      </c>
      <c r="K37" s="6">
        <v>0.81</v>
      </c>
    </row>
    <row r="38" ht="15.75" customHeight="1">
      <c r="A38" s="3">
        <v>201801.0</v>
      </c>
      <c r="B38" s="3">
        <f t="shared" si="1"/>
        <v>1</v>
      </c>
      <c r="C38" s="3">
        <v>1.0</v>
      </c>
      <c r="D38" s="3">
        <f t="shared" si="2"/>
        <v>2018</v>
      </c>
      <c r="E38" s="4">
        <f t="shared" si="3"/>
        <v>43101</v>
      </c>
      <c r="F38" s="3">
        <v>502.0</v>
      </c>
      <c r="G38" s="3" t="s">
        <v>11</v>
      </c>
      <c r="H38" s="3">
        <v>85.0</v>
      </c>
      <c r="I38" s="3" t="s">
        <v>12</v>
      </c>
      <c r="J38" s="5">
        <v>9.251643175E9</v>
      </c>
      <c r="K38" s="6">
        <v>0.68</v>
      </c>
    </row>
    <row r="39" ht="15.75" customHeight="1">
      <c r="A39" s="3">
        <v>201802.0</v>
      </c>
      <c r="B39" s="3">
        <f t="shared" si="1"/>
        <v>2</v>
      </c>
      <c r="C39" s="3">
        <v>1.0</v>
      </c>
      <c r="D39" s="3">
        <f t="shared" si="2"/>
        <v>2018</v>
      </c>
      <c r="E39" s="4">
        <f t="shared" si="3"/>
        <v>43132</v>
      </c>
      <c r="F39" s="3">
        <v>502.0</v>
      </c>
      <c r="G39" s="3" t="s">
        <v>11</v>
      </c>
      <c r="H39" s="3">
        <v>85.0</v>
      </c>
      <c r="I39" s="3" t="s">
        <v>12</v>
      </c>
      <c r="J39" s="5">
        <v>7.026727656E9</v>
      </c>
      <c r="K39" s="6">
        <v>0.59</v>
      </c>
    </row>
    <row r="40" ht="15.75" customHeight="1">
      <c r="A40" s="3">
        <v>201803.0</v>
      </c>
      <c r="B40" s="3">
        <f t="shared" si="1"/>
        <v>3</v>
      </c>
      <c r="C40" s="3">
        <v>1.0</v>
      </c>
      <c r="D40" s="3">
        <f t="shared" si="2"/>
        <v>2018</v>
      </c>
      <c r="E40" s="4">
        <f t="shared" si="3"/>
        <v>43160</v>
      </c>
      <c r="F40" s="3">
        <v>502.0</v>
      </c>
      <c r="G40" s="3" t="s">
        <v>11</v>
      </c>
      <c r="H40" s="3">
        <v>85.0</v>
      </c>
      <c r="I40" s="3" t="s">
        <v>12</v>
      </c>
      <c r="J40" s="5">
        <v>7.9606713E9</v>
      </c>
      <c r="K40" s="6">
        <v>0.08</v>
      </c>
    </row>
    <row r="41" ht="15.75" customHeight="1">
      <c r="A41" s="3">
        <v>201804.0</v>
      </c>
      <c r="B41" s="3">
        <f t="shared" si="1"/>
        <v>4</v>
      </c>
      <c r="C41" s="3">
        <v>1.0</v>
      </c>
      <c r="D41" s="3">
        <f t="shared" si="2"/>
        <v>2018</v>
      </c>
      <c r="E41" s="4">
        <f t="shared" si="3"/>
        <v>43191</v>
      </c>
      <c r="F41" s="3">
        <v>502.0</v>
      </c>
      <c r="G41" s="3" t="s">
        <v>11</v>
      </c>
      <c r="H41" s="3">
        <v>85.0</v>
      </c>
      <c r="I41" s="3" t="s">
        <v>12</v>
      </c>
      <c r="J41" s="5">
        <v>8.312039302E9</v>
      </c>
      <c r="K41" s="6">
        <v>0.44</v>
      </c>
    </row>
    <row r="42" ht="15.75" customHeight="1">
      <c r="A42" s="3">
        <v>201805.0</v>
      </c>
      <c r="B42" s="3">
        <f t="shared" si="1"/>
        <v>5</v>
      </c>
      <c r="C42" s="3">
        <v>1.0</v>
      </c>
      <c r="D42" s="3">
        <f t="shared" si="2"/>
        <v>2018</v>
      </c>
      <c r="E42" s="4">
        <f t="shared" si="3"/>
        <v>43221</v>
      </c>
      <c r="F42" s="3">
        <v>502.0</v>
      </c>
      <c r="G42" s="3" t="s">
        <v>11</v>
      </c>
      <c r="H42" s="3">
        <v>85.0</v>
      </c>
      <c r="I42" s="3" t="s">
        <v>12</v>
      </c>
      <c r="J42" s="5">
        <v>8.503286642E9</v>
      </c>
      <c r="K42" s="6">
        <v>0.53</v>
      </c>
    </row>
    <row r="43" ht="15.75" customHeight="1">
      <c r="A43" s="3">
        <v>201806.0</v>
      </c>
      <c r="B43" s="3">
        <f t="shared" si="1"/>
        <v>6</v>
      </c>
      <c r="C43" s="3">
        <v>1.0</v>
      </c>
      <c r="D43" s="3">
        <f t="shared" si="2"/>
        <v>2018</v>
      </c>
      <c r="E43" s="4">
        <f t="shared" si="3"/>
        <v>43252</v>
      </c>
      <c r="F43" s="3">
        <v>502.0</v>
      </c>
      <c r="G43" s="3" t="s">
        <v>11</v>
      </c>
      <c r="H43" s="3">
        <v>85.0</v>
      </c>
      <c r="I43" s="3" t="s">
        <v>12</v>
      </c>
      <c r="J43" s="5">
        <v>9.219172853E9</v>
      </c>
      <c r="K43" s="6">
        <v>0.36</v>
      </c>
    </row>
    <row r="44" ht="15.75" customHeight="1">
      <c r="A44" s="3">
        <v>201807.0</v>
      </c>
      <c r="B44" s="3">
        <f t="shared" si="1"/>
        <v>7</v>
      </c>
      <c r="C44" s="3">
        <v>1.0</v>
      </c>
      <c r="D44" s="3">
        <f t="shared" si="2"/>
        <v>2018</v>
      </c>
      <c r="E44" s="4">
        <f t="shared" si="3"/>
        <v>43282</v>
      </c>
      <c r="F44" s="3">
        <v>502.0</v>
      </c>
      <c r="G44" s="3" t="s">
        <v>11</v>
      </c>
      <c r="H44" s="3">
        <v>85.0</v>
      </c>
      <c r="I44" s="3" t="s">
        <v>12</v>
      </c>
      <c r="J44" s="5">
        <v>9.041257319E9</v>
      </c>
      <c r="K44" s="6">
        <v>0.41</v>
      </c>
    </row>
    <row r="45" ht="15.75" customHeight="1">
      <c r="A45" s="3">
        <v>201808.0</v>
      </c>
      <c r="B45" s="3">
        <f t="shared" si="1"/>
        <v>8</v>
      </c>
      <c r="C45" s="3">
        <v>1.0</v>
      </c>
      <c r="D45" s="3">
        <f t="shared" si="2"/>
        <v>2018</v>
      </c>
      <c r="E45" s="4">
        <f t="shared" si="3"/>
        <v>43313</v>
      </c>
      <c r="F45" s="3">
        <v>502.0</v>
      </c>
      <c r="G45" s="3" t="s">
        <v>11</v>
      </c>
      <c r="H45" s="3">
        <v>85.0</v>
      </c>
      <c r="I45" s="3" t="s">
        <v>12</v>
      </c>
      <c r="J45" s="5">
        <v>1.0205246072E10</v>
      </c>
      <c r="K45" s="6">
        <v>0.43</v>
      </c>
    </row>
    <row r="46" ht="15.75" customHeight="1">
      <c r="A46" s="3">
        <v>201809.0</v>
      </c>
      <c r="B46" s="3">
        <f t="shared" si="1"/>
        <v>9</v>
      </c>
      <c r="C46" s="3">
        <v>1.0</v>
      </c>
      <c r="D46" s="3">
        <f t="shared" si="2"/>
        <v>2018</v>
      </c>
      <c r="E46" s="4">
        <f t="shared" si="3"/>
        <v>43344</v>
      </c>
      <c r="F46" s="3">
        <v>502.0</v>
      </c>
      <c r="G46" s="3" t="s">
        <v>11</v>
      </c>
      <c r="H46" s="3">
        <v>85.0</v>
      </c>
      <c r="I46" s="3" t="s">
        <v>12</v>
      </c>
      <c r="J46" s="5">
        <v>1.3022545773E10</v>
      </c>
      <c r="K46" s="6">
        <v>0.53</v>
      </c>
    </row>
    <row r="47" ht="15.75" customHeight="1">
      <c r="A47" s="3">
        <v>201810.0</v>
      </c>
      <c r="B47" s="3">
        <f t="shared" si="1"/>
        <v>10</v>
      </c>
      <c r="C47" s="3">
        <v>1.0</v>
      </c>
      <c r="D47" s="3">
        <f t="shared" si="2"/>
        <v>2018</v>
      </c>
      <c r="E47" s="4">
        <f t="shared" si="3"/>
        <v>43374</v>
      </c>
      <c r="F47" s="3">
        <v>502.0</v>
      </c>
      <c r="G47" s="3" t="s">
        <v>11</v>
      </c>
      <c r="H47" s="3">
        <v>85.0</v>
      </c>
      <c r="I47" s="3" t="s">
        <v>12</v>
      </c>
      <c r="J47" s="5">
        <v>1.3323369924E10</v>
      </c>
      <c r="K47" s="6">
        <v>0.44</v>
      </c>
    </row>
    <row r="48" ht="15.75" customHeight="1">
      <c r="A48" s="3">
        <v>201811.0</v>
      </c>
      <c r="B48" s="3">
        <f t="shared" si="1"/>
        <v>11</v>
      </c>
      <c r="C48" s="3">
        <v>1.0</v>
      </c>
      <c r="D48" s="3">
        <f t="shared" si="2"/>
        <v>2018</v>
      </c>
      <c r="E48" s="4">
        <f t="shared" si="3"/>
        <v>43405</v>
      </c>
      <c r="F48" s="3">
        <v>502.0</v>
      </c>
      <c r="G48" s="3" t="s">
        <v>11</v>
      </c>
      <c r="H48" s="3">
        <v>85.0</v>
      </c>
      <c r="I48" s="3" t="s">
        <v>12</v>
      </c>
      <c r="J48" s="5">
        <v>1.2538227911E10</v>
      </c>
      <c r="K48" s="6">
        <v>0.51</v>
      </c>
    </row>
    <row r="49" ht="15.75" customHeight="1">
      <c r="A49" s="3">
        <v>201812.0</v>
      </c>
      <c r="B49" s="3">
        <f t="shared" si="1"/>
        <v>12</v>
      </c>
      <c r="C49" s="3">
        <v>1.0</v>
      </c>
      <c r="D49" s="3">
        <f t="shared" si="2"/>
        <v>2018</v>
      </c>
      <c r="E49" s="4">
        <f t="shared" si="3"/>
        <v>43435</v>
      </c>
      <c r="F49" s="3">
        <v>502.0</v>
      </c>
      <c r="G49" s="3" t="s">
        <v>11</v>
      </c>
      <c r="H49" s="3">
        <v>85.0</v>
      </c>
      <c r="I49" s="3" t="s">
        <v>12</v>
      </c>
      <c r="J49" s="5">
        <v>1.0947017712E10</v>
      </c>
      <c r="K49" s="6">
        <v>0.43</v>
      </c>
    </row>
    <row r="50" ht="15.75" customHeight="1">
      <c r="A50" s="3">
        <v>201901.0</v>
      </c>
      <c r="B50" s="3">
        <f t="shared" si="1"/>
        <v>1</v>
      </c>
      <c r="C50" s="3">
        <v>1.0</v>
      </c>
      <c r="D50" s="3">
        <f t="shared" si="2"/>
        <v>2019</v>
      </c>
      <c r="E50" s="4">
        <f t="shared" si="3"/>
        <v>43466</v>
      </c>
      <c r="F50" s="3">
        <v>502.0</v>
      </c>
      <c r="G50" s="3" t="s">
        <v>11</v>
      </c>
      <c r="H50" s="3">
        <v>85.0</v>
      </c>
      <c r="I50" s="3" t="s">
        <v>12</v>
      </c>
      <c r="J50" s="5">
        <v>8.936173932E9</v>
      </c>
      <c r="K50" s="6">
        <v>0.45</v>
      </c>
    </row>
    <row r="51" ht="15.75" customHeight="1">
      <c r="A51" s="3">
        <v>201902.0</v>
      </c>
      <c r="B51" s="3">
        <f t="shared" si="1"/>
        <v>2</v>
      </c>
      <c r="C51" s="3">
        <v>1.0</v>
      </c>
      <c r="D51" s="3">
        <f t="shared" si="2"/>
        <v>2019</v>
      </c>
      <c r="E51" s="4">
        <f t="shared" si="3"/>
        <v>43497</v>
      </c>
      <c r="F51" s="3">
        <v>502.0</v>
      </c>
      <c r="G51" s="3" t="s">
        <v>11</v>
      </c>
      <c r="H51" s="3">
        <v>85.0</v>
      </c>
      <c r="I51" s="3" t="s">
        <v>12</v>
      </c>
      <c r="J51" s="5">
        <v>5.617677035E9</v>
      </c>
      <c r="K51" s="6">
        <v>0.52</v>
      </c>
    </row>
    <row r="52" ht="15.75" customHeight="1">
      <c r="A52" s="3">
        <v>201903.0</v>
      </c>
      <c r="B52" s="3">
        <f t="shared" si="1"/>
        <v>3</v>
      </c>
      <c r="C52" s="3">
        <v>1.0</v>
      </c>
      <c r="D52" s="3">
        <f t="shared" si="2"/>
        <v>2019</v>
      </c>
      <c r="E52" s="4">
        <f t="shared" si="3"/>
        <v>43525</v>
      </c>
      <c r="F52" s="3">
        <v>502.0</v>
      </c>
      <c r="G52" s="3" t="s">
        <v>11</v>
      </c>
      <c r="H52" s="3">
        <v>85.0</v>
      </c>
      <c r="I52" s="3" t="s">
        <v>12</v>
      </c>
      <c r="J52" s="5">
        <v>8.035444478E9</v>
      </c>
      <c r="K52" s="6">
        <v>0.14</v>
      </c>
    </row>
    <row r="53" ht="15.75" customHeight="1">
      <c r="A53" s="3">
        <v>201904.0</v>
      </c>
      <c r="B53" s="3">
        <f t="shared" si="1"/>
        <v>4</v>
      </c>
      <c r="C53" s="3">
        <v>1.0</v>
      </c>
      <c r="D53" s="3">
        <f t="shared" si="2"/>
        <v>2019</v>
      </c>
      <c r="E53" s="4">
        <f t="shared" si="3"/>
        <v>43556</v>
      </c>
      <c r="F53" s="3">
        <v>502.0</v>
      </c>
      <c r="G53" s="3" t="s">
        <v>11</v>
      </c>
      <c r="H53" s="3">
        <v>85.0</v>
      </c>
      <c r="I53" s="3" t="s">
        <v>12</v>
      </c>
      <c r="J53" s="5">
        <v>7.217384093E9</v>
      </c>
      <c r="K53" s="6">
        <v>0.2</v>
      </c>
    </row>
    <row r="54" ht="15.75" customHeight="1">
      <c r="A54" s="3">
        <v>201905.0</v>
      </c>
      <c r="B54" s="3">
        <f t="shared" si="1"/>
        <v>5</v>
      </c>
      <c r="C54" s="3">
        <v>1.0</v>
      </c>
      <c r="D54" s="3">
        <f t="shared" si="2"/>
        <v>2019</v>
      </c>
      <c r="E54" s="4">
        <f t="shared" si="3"/>
        <v>43586</v>
      </c>
      <c r="F54" s="3">
        <v>502.0</v>
      </c>
      <c r="G54" s="3" t="s">
        <v>11</v>
      </c>
      <c r="H54" s="3">
        <v>85.0</v>
      </c>
      <c r="I54" s="3" t="s">
        <v>12</v>
      </c>
      <c r="J54" s="5">
        <v>8.90301958E9</v>
      </c>
      <c r="K54" s="6">
        <v>0.03</v>
      </c>
    </row>
    <row r="55" ht="15.75" customHeight="1">
      <c r="A55" s="3">
        <v>201906.0</v>
      </c>
      <c r="B55" s="3">
        <f t="shared" si="1"/>
        <v>6</v>
      </c>
      <c r="C55" s="3">
        <v>1.0</v>
      </c>
      <c r="D55" s="3">
        <f t="shared" si="2"/>
        <v>2019</v>
      </c>
      <c r="E55" s="4">
        <f t="shared" si="3"/>
        <v>43617</v>
      </c>
      <c r="F55" s="3">
        <v>502.0</v>
      </c>
      <c r="G55" s="3" t="s">
        <v>11</v>
      </c>
      <c r="H55" s="3">
        <v>85.0</v>
      </c>
      <c r="I55" s="3" t="s">
        <v>12</v>
      </c>
      <c r="J55" s="5">
        <v>8.52426752E9</v>
      </c>
      <c r="K55" s="6">
        <v>-0.64</v>
      </c>
    </row>
    <row r="56" ht="15.75" customHeight="1">
      <c r="A56" s="3">
        <v>201907.0</v>
      </c>
      <c r="B56" s="3">
        <f t="shared" si="1"/>
        <v>7</v>
      </c>
      <c r="C56" s="3">
        <v>1.0</v>
      </c>
      <c r="D56" s="3">
        <f t="shared" si="2"/>
        <v>2019</v>
      </c>
      <c r="E56" s="4">
        <f t="shared" si="3"/>
        <v>43647</v>
      </c>
      <c r="F56" s="3">
        <v>502.0</v>
      </c>
      <c r="G56" s="3" t="s">
        <v>11</v>
      </c>
      <c r="H56" s="3">
        <v>85.0</v>
      </c>
      <c r="I56" s="3" t="s">
        <v>12</v>
      </c>
      <c r="J56" s="5">
        <v>8.401305146E9</v>
      </c>
      <c r="K56" s="6">
        <v>-0.47</v>
      </c>
    </row>
    <row r="57" ht="15.75" customHeight="1">
      <c r="A57" s="3">
        <v>201908.0</v>
      </c>
      <c r="B57" s="3">
        <f t="shared" si="1"/>
        <v>8</v>
      </c>
      <c r="C57" s="3">
        <v>1.0</v>
      </c>
      <c r="D57" s="3">
        <f t="shared" si="2"/>
        <v>2019</v>
      </c>
      <c r="E57" s="4">
        <f t="shared" si="3"/>
        <v>43678</v>
      </c>
      <c r="F57" s="3">
        <v>502.0</v>
      </c>
      <c r="G57" s="3" t="s">
        <v>11</v>
      </c>
      <c r="H57" s="3">
        <v>85.0</v>
      </c>
      <c r="I57" s="3" t="s">
        <v>12</v>
      </c>
      <c r="J57" s="5">
        <v>8.858628213E9</v>
      </c>
      <c r="K57" s="6">
        <v>-0.44</v>
      </c>
    </row>
    <row r="58" ht="15.75" customHeight="1">
      <c r="A58" s="3">
        <v>201909.0</v>
      </c>
      <c r="B58" s="3">
        <f t="shared" si="1"/>
        <v>9</v>
      </c>
      <c r="C58" s="3">
        <v>1.0</v>
      </c>
      <c r="D58" s="3">
        <f t="shared" si="2"/>
        <v>2019</v>
      </c>
      <c r="E58" s="4">
        <f t="shared" si="3"/>
        <v>43709</v>
      </c>
      <c r="F58" s="3">
        <v>502.0</v>
      </c>
      <c r="G58" s="3" t="s">
        <v>11</v>
      </c>
      <c r="H58" s="3">
        <v>85.0</v>
      </c>
      <c r="I58" s="3" t="s">
        <v>12</v>
      </c>
      <c r="J58" s="5">
        <v>1.1002139516E10</v>
      </c>
      <c r="K58" s="6">
        <v>-0.3</v>
      </c>
    </row>
    <row r="59" ht="15.75" customHeight="1">
      <c r="A59" s="3">
        <v>201910.0</v>
      </c>
      <c r="B59" s="3">
        <f t="shared" si="1"/>
        <v>10</v>
      </c>
      <c r="C59" s="3">
        <v>1.0</v>
      </c>
      <c r="D59" s="3">
        <f t="shared" si="2"/>
        <v>2019</v>
      </c>
      <c r="E59" s="4">
        <f t="shared" si="3"/>
        <v>43739</v>
      </c>
      <c r="F59" s="3">
        <v>502.0</v>
      </c>
      <c r="G59" s="3" t="s">
        <v>11</v>
      </c>
      <c r="H59" s="3">
        <v>85.0</v>
      </c>
      <c r="I59" s="3" t="s">
        <v>12</v>
      </c>
      <c r="J59" s="5">
        <v>1.0851452777E10</v>
      </c>
      <c r="K59" s="6">
        <v>0.14</v>
      </c>
    </row>
    <row r="60" ht="15.75" customHeight="1">
      <c r="A60" s="3">
        <v>201911.0</v>
      </c>
      <c r="B60" s="3">
        <f t="shared" si="1"/>
        <v>11</v>
      </c>
      <c r="C60" s="3">
        <v>1.0</v>
      </c>
      <c r="D60" s="3">
        <f t="shared" si="2"/>
        <v>2019</v>
      </c>
      <c r="E60" s="4">
        <f t="shared" si="3"/>
        <v>43770</v>
      </c>
      <c r="F60" s="3">
        <v>502.0</v>
      </c>
      <c r="G60" s="3" t="s">
        <v>11</v>
      </c>
      <c r="H60" s="3">
        <v>85.0</v>
      </c>
      <c r="I60" s="3" t="s">
        <v>12</v>
      </c>
      <c r="J60" s="5">
        <v>1.0677166897E10</v>
      </c>
      <c r="K60" s="6">
        <v>0.08</v>
      </c>
    </row>
    <row r="61" ht="15.75" customHeight="1">
      <c r="A61" s="3">
        <v>201912.0</v>
      </c>
      <c r="B61" s="3">
        <f t="shared" si="1"/>
        <v>12</v>
      </c>
      <c r="C61" s="3">
        <v>1.0</v>
      </c>
      <c r="D61" s="3">
        <f t="shared" si="2"/>
        <v>2019</v>
      </c>
      <c r="E61" s="4">
        <f t="shared" si="3"/>
        <v>43800</v>
      </c>
      <c r="F61" s="3">
        <v>502.0</v>
      </c>
      <c r="G61" s="3" t="s">
        <v>11</v>
      </c>
      <c r="H61" s="3">
        <v>85.0</v>
      </c>
      <c r="I61" s="3" t="s">
        <v>12</v>
      </c>
      <c r="J61" s="5">
        <v>9.116649128E9</v>
      </c>
      <c r="K61" s="6">
        <v>0.13</v>
      </c>
    </row>
    <row r="62" ht="15.75" customHeight="1">
      <c r="A62" s="3">
        <v>202001.0</v>
      </c>
      <c r="B62" s="3">
        <f t="shared" si="1"/>
        <v>1</v>
      </c>
      <c r="C62" s="3">
        <v>1.0</v>
      </c>
      <c r="D62" s="3">
        <f t="shared" si="2"/>
        <v>2020</v>
      </c>
      <c r="E62" s="4">
        <f t="shared" si="3"/>
        <v>43831</v>
      </c>
      <c r="F62" s="3">
        <v>502.0</v>
      </c>
      <c r="G62" s="3" t="s">
        <v>11</v>
      </c>
      <c r="H62" s="3">
        <v>85.0</v>
      </c>
      <c r="I62" s="3" t="s">
        <v>12</v>
      </c>
      <c r="J62" s="5">
        <v>7.68632762E9</v>
      </c>
      <c r="K62" s="6">
        <v>0.03</v>
      </c>
    </row>
    <row r="63" ht="15.75" customHeight="1">
      <c r="A63" s="3">
        <v>202002.0</v>
      </c>
      <c r="B63" s="3">
        <f t="shared" si="1"/>
        <v>2</v>
      </c>
      <c r="C63" s="3">
        <v>1.0</v>
      </c>
      <c r="D63" s="3">
        <f t="shared" si="2"/>
        <v>2020</v>
      </c>
      <c r="E63" s="4">
        <f t="shared" si="3"/>
        <v>43862</v>
      </c>
      <c r="F63" s="3">
        <v>502.0</v>
      </c>
      <c r="G63" s="3" t="s">
        <v>11</v>
      </c>
      <c r="H63" s="3">
        <v>85.0</v>
      </c>
      <c r="I63" s="3" t="s">
        <v>12</v>
      </c>
      <c r="J63" s="5">
        <v>2.926236282E9</v>
      </c>
      <c r="K63" s="6">
        <v>0.08</v>
      </c>
    </row>
    <row r="64" ht="15.75" customHeight="1">
      <c r="A64" s="3">
        <v>202003.0</v>
      </c>
      <c r="B64" s="3">
        <f t="shared" si="1"/>
        <v>3</v>
      </c>
      <c r="C64" s="3">
        <v>1.0</v>
      </c>
      <c r="D64" s="3">
        <f t="shared" si="2"/>
        <v>2020</v>
      </c>
      <c r="E64" s="4">
        <f t="shared" si="3"/>
        <v>43891</v>
      </c>
      <c r="F64" s="3">
        <v>502.0</v>
      </c>
      <c r="G64" s="3" t="s">
        <v>11</v>
      </c>
      <c r="H64" s="3">
        <v>85.0</v>
      </c>
      <c r="I64" s="3" t="s">
        <v>12</v>
      </c>
      <c r="J64" s="5">
        <v>6.339285505E9</v>
      </c>
      <c r="K64" s="6">
        <v>1.18</v>
      </c>
    </row>
    <row r="65" ht="15.75" customHeight="1">
      <c r="A65" s="3">
        <v>202004.0</v>
      </c>
      <c r="B65" s="3">
        <f t="shared" si="1"/>
        <v>4</v>
      </c>
      <c r="C65" s="3">
        <v>1.0</v>
      </c>
      <c r="D65" s="3">
        <f t="shared" si="2"/>
        <v>2020</v>
      </c>
      <c r="E65" s="4">
        <f t="shared" si="3"/>
        <v>43922</v>
      </c>
      <c r="F65" s="3">
        <v>502.0</v>
      </c>
      <c r="G65" s="3" t="s">
        <v>11</v>
      </c>
      <c r="H65" s="3">
        <v>85.0</v>
      </c>
      <c r="I65" s="3" t="s">
        <v>12</v>
      </c>
      <c r="J65" s="5">
        <v>7.475634933E9</v>
      </c>
      <c r="K65" s="6">
        <v>2.54</v>
      </c>
    </row>
    <row r="66" ht="15.75" customHeight="1">
      <c r="A66" s="3">
        <v>202005.0</v>
      </c>
      <c r="B66" s="3">
        <f t="shared" si="1"/>
        <v>5</v>
      </c>
      <c r="C66" s="3">
        <v>1.0</v>
      </c>
      <c r="D66" s="3">
        <f t="shared" si="2"/>
        <v>2020</v>
      </c>
      <c r="E66" s="4">
        <f t="shared" si="3"/>
        <v>43952</v>
      </c>
      <c r="F66" s="3">
        <v>502.0</v>
      </c>
      <c r="G66" s="3" t="s">
        <v>11</v>
      </c>
      <c r="H66" s="3">
        <v>85.0</v>
      </c>
      <c r="I66" s="3" t="s">
        <v>12</v>
      </c>
      <c r="J66" s="5">
        <v>8.336318492E9</v>
      </c>
      <c r="K66" s="6">
        <v>3.16</v>
      </c>
    </row>
    <row r="67" ht="15.75" customHeight="1">
      <c r="A67" s="3">
        <v>202006.0</v>
      </c>
      <c r="B67" s="3">
        <f t="shared" si="1"/>
        <v>6</v>
      </c>
      <c r="C67" s="3">
        <v>1.0</v>
      </c>
      <c r="D67" s="3">
        <f t="shared" si="2"/>
        <v>2020</v>
      </c>
      <c r="E67" s="4">
        <f t="shared" si="3"/>
        <v>43983</v>
      </c>
      <c r="F67" s="3">
        <v>502.0</v>
      </c>
      <c r="G67" s="3" t="s">
        <v>11</v>
      </c>
      <c r="H67" s="3">
        <v>85.0</v>
      </c>
      <c r="I67" s="3" t="s">
        <v>12</v>
      </c>
      <c r="J67" s="5">
        <v>8.983810694E9</v>
      </c>
      <c r="K67" s="6">
        <v>2.51</v>
      </c>
    </row>
    <row r="68" ht="15.75" customHeight="1">
      <c r="A68" s="3">
        <v>202007.0</v>
      </c>
      <c r="B68" s="3">
        <f t="shared" si="1"/>
        <v>7</v>
      </c>
      <c r="C68" s="3">
        <v>1.0</v>
      </c>
      <c r="D68" s="3">
        <f t="shared" si="2"/>
        <v>2020</v>
      </c>
      <c r="E68" s="4">
        <f t="shared" si="3"/>
        <v>44013</v>
      </c>
      <c r="F68" s="3">
        <v>502.0</v>
      </c>
      <c r="G68" s="3" t="s">
        <v>11</v>
      </c>
      <c r="H68" s="3">
        <v>85.0</v>
      </c>
      <c r="I68" s="3" t="s">
        <v>12</v>
      </c>
      <c r="J68" s="5">
        <v>1.0454087339E10</v>
      </c>
      <c r="K68" s="6">
        <v>2.21</v>
      </c>
    </row>
    <row r="69" ht="15.75" customHeight="1">
      <c r="A69" s="3">
        <v>202008.0</v>
      </c>
      <c r="B69" s="3">
        <f t="shared" si="1"/>
        <v>8</v>
      </c>
      <c r="C69" s="3">
        <v>1.0</v>
      </c>
      <c r="D69" s="3">
        <f t="shared" si="2"/>
        <v>2020</v>
      </c>
      <c r="E69" s="4">
        <f t="shared" si="3"/>
        <v>44044</v>
      </c>
      <c r="F69" s="3">
        <v>502.0</v>
      </c>
      <c r="G69" s="3" t="s">
        <v>11</v>
      </c>
      <c r="H69" s="3">
        <v>85.0</v>
      </c>
      <c r="I69" s="3" t="s">
        <v>12</v>
      </c>
      <c r="J69" s="5">
        <v>1.0351060925E10</v>
      </c>
      <c r="K69" s="6">
        <v>2.72</v>
      </c>
    </row>
    <row r="70" ht="15.75" customHeight="1">
      <c r="A70" s="3">
        <v>202009.0</v>
      </c>
      <c r="B70" s="3">
        <f t="shared" si="1"/>
        <v>9</v>
      </c>
      <c r="C70" s="3">
        <v>1.0</v>
      </c>
      <c r="D70" s="3">
        <f t="shared" si="2"/>
        <v>2020</v>
      </c>
      <c r="E70" s="4">
        <f t="shared" si="3"/>
        <v>44075</v>
      </c>
      <c r="F70" s="3">
        <v>502.0</v>
      </c>
      <c r="G70" s="3" t="s">
        <v>11</v>
      </c>
      <c r="H70" s="3">
        <v>85.0</v>
      </c>
      <c r="I70" s="3" t="s">
        <v>12</v>
      </c>
      <c r="J70" s="5">
        <v>1.0203671863E10</v>
      </c>
      <c r="K70" s="6">
        <v>1.34</v>
      </c>
    </row>
    <row r="71" ht="15.75" customHeight="1">
      <c r="A71" s="3">
        <v>202010.0</v>
      </c>
      <c r="B71" s="3">
        <f t="shared" si="1"/>
        <v>10</v>
      </c>
      <c r="C71" s="3">
        <v>1.0</v>
      </c>
      <c r="D71" s="3">
        <f t="shared" si="2"/>
        <v>2020</v>
      </c>
      <c r="E71" s="4">
        <f t="shared" si="3"/>
        <v>44105</v>
      </c>
      <c r="F71" s="3">
        <v>502.0</v>
      </c>
      <c r="G71" s="3" t="s">
        <v>11</v>
      </c>
      <c r="H71" s="3">
        <v>85.0</v>
      </c>
      <c r="I71" s="3" t="s">
        <v>12</v>
      </c>
      <c r="J71" s="5">
        <v>1.1403504422E10</v>
      </c>
      <c r="K71" s="6">
        <v>0.6</v>
      </c>
    </row>
    <row r="72" ht="15.75" customHeight="1">
      <c r="A72" s="3">
        <v>202011.0</v>
      </c>
      <c r="B72" s="3">
        <f t="shared" si="1"/>
        <v>11</v>
      </c>
      <c r="C72" s="3">
        <v>1.0</v>
      </c>
      <c r="D72" s="3">
        <f t="shared" si="2"/>
        <v>2020</v>
      </c>
      <c r="E72" s="4">
        <f t="shared" si="3"/>
        <v>44136</v>
      </c>
      <c r="F72" s="3">
        <v>502.0</v>
      </c>
      <c r="G72" s="3" t="s">
        <v>11</v>
      </c>
      <c r="H72" s="3">
        <v>85.0</v>
      </c>
      <c r="I72" s="3" t="s">
        <v>12</v>
      </c>
      <c r="J72" s="5">
        <v>1.5881200757E10</v>
      </c>
      <c r="K72" s="6">
        <v>0.11</v>
      </c>
    </row>
    <row r="73" ht="15.75" customHeight="1">
      <c r="A73" s="3">
        <v>202012.0</v>
      </c>
      <c r="B73" s="3">
        <f t="shared" si="1"/>
        <v>12</v>
      </c>
      <c r="C73" s="3">
        <v>1.0</v>
      </c>
      <c r="D73" s="3">
        <f t="shared" si="2"/>
        <v>2020</v>
      </c>
      <c r="E73" s="4">
        <f t="shared" si="3"/>
        <v>44166</v>
      </c>
      <c r="F73" s="3">
        <v>502.0</v>
      </c>
      <c r="G73" s="3" t="s">
        <v>11</v>
      </c>
      <c r="H73" s="3">
        <v>85.0</v>
      </c>
      <c r="I73" s="3" t="s">
        <v>12</v>
      </c>
      <c r="J73" s="5">
        <v>1.1504775446E10</v>
      </c>
      <c r="K73" s="6">
        <v>0.72</v>
      </c>
    </row>
    <row r="74" ht="15.75" customHeight="1">
      <c r="A74" s="3">
        <v>202101.0</v>
      </c>
      <c r="B74" s="3">
        <f t="shared" si="1"/>
        <v>1</v>
      </c>
      <c r="C74" s="3">
        <v>1.0</v>
      </c>
      <c r="D74" s="3">
        <f t="shared" si="2"/>
        <v>2021</v>
      </c>
      <c r="E74" s="4">
        <f t="shared" si="3"/>
        <v>44197</v>
      </c>
      <c r="F74" s="3">
        <v>502.0</v>
      </c>
      <c r="G74" s="3" t="s">
        <v>11</v>
      </c>
      <c r="H74" s="3">
        <v>85.0</v>
      </c>
      <c r="I74" s="3" t="s">
        <v>12</v>
      </c>
      <c r="J74" s="5">
        <v>1.0403868671E10</v>
      </c>
      <c r="K74" s="6">
        <v>1.65</v>
      </c>
    </row>
    <row r="75" ht="15.75" customHeight="1">
      <c r="A75" s="3">
        <v>202102.0</v>
      </c>
      <c r="B75" s="3">
        <f t="shared" si="1"/>
        <v>2</v>
      </c>
      <c r="C75" s="3">
        <v>1.0</v>
      </c>
      <c r="D75" s="3">
        <f t="shared" si="2"/>
        <v>2021</v>
      </c>
      <c r="E75" s="4">
        <f t="shared" si="3"/>
        <v>44228</v>
      </c>
      <c r="F75" s="3">
        <v>502.0</v>
      </c>
      <c r="G75" s="3" t="s">
        <v>11</v>
      </c>
      <c r="H75" s="3">
        <v>85.0</v>
      </c>
      <c r="I75" s="3" t="s">
        <v>12</v>
      </c>
      <c r="J75" s="5">
        <v>7.96689999E9</v>
      </c>
      <c r="K75" s="6">
        <v>1.32</v>
      </c>
    </row>
    <row r="76" ht="15.75" customHeight="1">
      <c r="A76" s="3">
        <v>202103.0</v>
      </c>
      <c r="B76" s="3">
        <f t="shared" si="1"/>
        <v>3</v>
      </c>
      <c r="C76" s="3">
        <v>1.0</v>
      </c>
      <c r="D76" s="3">
        <f t="shared" si="2"/>
        <v>2021</v>
      </c>
      <c r="E76" s="4">
        <f t="shared" si="3"/>
        <v>44256</v>
      </c>
      <c r="F76" s="3">
        <v>502.0</v>
      </c>
      <c r="G76" s="3" t="s">
        <v>11</v>
      </c>
      <c r="H76" s="3">
        <v>85.0</v>
      </c>
      <c r="I76" s="3" t="s">
        <v>12</v>
      </c>
      <c r="J76" s="5">
        <v>8.758960119E9</v>
      </c>
      <c r="K76" s="6">
        <v>1.9</v>
      </c>
    </row>
    <row r="77" ht="15.75" customHeight="1">
      <c r="A77" s="3">
        <v>202104.0</v>
      </c>
      <c r="B77" s="3">
        <f t="shared" si="1"/>
        <v>4</v>
      </c>
      <c r="C77" s="3">
        <v>1.0</v>
      </c>
      <c r="D77" s="3">
        <f t="shared" si="2"/>
        <v>2021</v>
      </c>
      <c r="E77" s="4">
        <f t="shared" si="3"/>
        <v>44287</v>
      </c>
      <c r="F77" s="3">
        <v>502.0</v>
      </c>
      <c r="G77" s="3" t="s">
        <v>11</v>
      </c>
      <c r="H77" s="3">
        <v>85.0</v>
      </c>
      <c r="I77" s="3" t="s">
        <v>12</v>
      </c>
      <c r="J77" s="5">
        <v>9.878186096E9</v>
      </c>
      <c r="K77" s="6">
        <v>2.19</v>
      </c>
    </row>
    <row r="78" ht="15.75" customHeight="1">
      <c r="A78" s="3">
        <v>202105.0</v>
      </c>
      <c r="B78" s="3">
        <f t="shared" si="1"/>
        <v>5</v>
      </c>
      <c r="C78" s="3">
        <v>1.0</v>
      </c>
      <c r="D78" s="3">
        <f t="shared" si="2"/>
        <v>2021</v>
      </c>
      <c r="E78" s="4">
        <f t="shared" si="3"/>
        <v>44317</v>
      </c>
      <c r="F78" s="3">
        <v>502.0</v>
      </c>
      <c r="G78" s="3" t="s">
        <v>11</v>
      </c>
      <c r="H78" s="3">
        <v>85.0</v>
      </c>
      <c r="I78" s="3" t="s">
        <v>12</v>
      </c>
      <c r="J78" s="5">
        <v>9.746090722E9</v>
      </c>
      <c r="K78" s="6">
        <v>2.68</v>
      </c>
    </row>
    <row r="79" ht="15.75" customHeight="1">
      <c r="A79" s="3">
        <v>202106.0</v>
      </c>
      <c r="B79" s="3">
        <f t="shared" si="1"/>
        <v>6</v>
      </c>
      <c r="C79" s="3">
        <v>1.0</v>
      </c>
      <c r="D79" s="3">
        <f t="shared" si="2"/>
        <v>2021</v>
      </c>
      <c r="E79" s="4">
        <f t="shared" si="3"/>
        <v>44348</v>
      </c>
      <c r="F79" s="3">
        <v>502.0</v>
      </c>
      <c r="G79" s="3" t="s">
        <v>11</v>
      </c>
      <c r="H79" s="3">
        <v>85.0</v>
      </c>
      <c r="I79" s="3" t="s">
        <v>12</v>
      </c>
      <c r="J79" s="5">
        <v>9.924638291E9</v>
      </c>
      <c r="K79" s="6">
        <v>2.98</v>
      </c>
    </row>
    <row r="80" ht="15.75" customHeight="1">
      <c r="A80" s="3">
        <v>202107.0</v>
      </c>
      <c r="B80" s="3">
        <f t="shared" si="1"/>
        <v>7</v>
      </c>
      <c r="C80" s="3">
        <v>1.0</v>
      </c>
      <c r="D80" s="3">
        <f t="shared" si="2"/>
        <v>2021</v>
      </c>
      <c r="E80" s="4">
        <f t="shared" si="3"/>
        <v>44378</v>
      </c>
      <c r="F80" s="3">
        <v>502.0</v>
      </c>
      <c r="G80" s="3" t="s">
        <v>11</v>
      </c>
      <c r="H80" s="3">
        <v>85.0</v>
      </c>
      <c r="I80" s="3" t="s">
        <v>12</v>
      </c>
      <c r="J80" s="5">
        <v>1.0477631692E10</v>
      </c>
      <c r="K80" s="6">
        <v>2.71</v>
      </c>
    </row>
    <row r="81" ht="15.75" customHeight="1">
      <c r="A81" s="3">
        <v>202108.0</v>
      </c>
      <c r="B81" s="3">
        <f t="shared" si="1"/>
        <v>8</v>
      </c>
      <c r="C81" s="3">
        <v>1.0</v>
      </c>
      <c r="D81" s="3">
        <f t="shared" si="2"/>
        <v>2021</v>
      </c>
      <c r="E81" s="4">
        <f t="shared" si="3"/>
        <v>44409</v>
      </c>
      <c r="F81" s="3">
        <v>502.0</v>
      </c>
      <c r="G81" s="3" t="s">
        <v>11</v>
      </c>
      <c r="H81" s="3">
        <v>85.0</v>
      </c>
      <c r="I81" s="3" t="s">
        <v>12</v>
      </c>
      <c r="J81" s="5">
        <v>1.0785966497E10</v>
      </c>
      <c r="K81" s="6">
        <v>2.93</v>
      </c>
    </row>
    <row r="82" ht="15.75" customHeight="1">
      <c r="A82" s="3">
        <v>202109.0</v>
      </c>
      <c r="B82" s="3">
        <f t="shared" si="1"/>
        <v>9</v>
      </c>
      <c r="C82" s="3">
        <v>1.0</v>
      </c>
      <c r="D82" s="3">
        <f t="shared" si="2"/>
        <v>2021</v>
      </c>
      <c r="E82" s="4">
        <f t="shared" si="3"/>
        <v>44440</v>
      </c>
      <c r="F82" s="3">
        <v>502.0</v>
      </c>
      <c r="G82" s="3" t="s">
        <v>11</v>
      </c>
      <c r="H82" s="3">
        <v>85.0</v>
      </c>
      <c r="I82" s="3" t="s">
        <v>12</v>
      </c>
      <c r="J82" s="5">
        <v>1.3410181763E10</v>
      </c>
      <c r="K82" s="6">
        <v>3.25</v>
      </c>
    </row>
    <row r="83" ht="15.75" customHeight="1">
      <c r="A83" s="3">
        <v>202110.0</v>
      </c>
      <c r="B83" s="3">
        <f t="shared" si="1"/>
        <v>10</v>
      </c>
      <c r="C83" s="3">
        <v>1.0</v>
      </c>
      <c r="D83" s="3">
        <f t="shared" si="2"/>
        <v>2021</v>
      </c>
      <c r="E83" s="4">
        <f t="shared" si="3"/>
        <v>44470</v>
      </c>
      <c r="F83" s="3">
        <v>502.0</v>
      </c>
      <c r="G83" s="3" t="s">
        <v>11</v>
      </c>
      <c r="H83" s="3">
        <v>85.0</v>
      </c>
      <c r="I83" s="3" t="s">
        <v>12</v>
      </c>
      <c r="J83" s="5">
        <v>1.2629193918E10</v>
      </c>
      <c r="K83" s="6">
        <v>3.28</v>
      </c>
    </row>
    <row r="84" ht="15.75" customHeight="1">
      <c r="A84" s="3">
        <v>202111.0</v>
      </c>
      <c r="B84" s="3">
        <f t="shared" si="1"/>
        <v>11</v>
      </c>
      <c r="C84" s="3">
        <v>1.0</v>
      </c>
      <c r="D84" s="3">
        <f t="shared" si="2"/>
        <v>2021</v>
      </c>
      <c r="E84" s="4">
        <f t="shared" si="3"/>
        <v>44501</v>
      </c>
      <c r="F84" s="3">
        <v>502.0</v>
      </c>
      <c r="G84" s="3" t="s">
        <v>11</v>
      </c>
      <c r="H84" s="3">
        <v>85.0</v>
      </c>
      <c r="I84" s="3" t="s">
        <v>12</v>
      </c>
      <c r="J84" s="5">
        <v>1.3936424266E10</v>
      </c>
      <c r="K84" s="6">
        <v>3.82</v>
      </c>
    </row>
    <row r="85" ht="15.75" customHeight="1">
      <c r="A85" s="3">
        <v>202112.0</v>
      </c>
      <c r="B85" s="3">
        <f t="shared" si="1"/>
        <v>12</v>
      </c>
      <c r="C85" s="3">
        <v>1.0</v>
      </c>
      <c r="D85" s="3">
        <f t="shared" si="2"/>
        <v>2021</v>
      </c>
      <c r="E85" s="4">
        <f t="shared" si="3"/>
        <v>44531</v>
      </c>
      <c r="F85" s="3">
        <v>502.0</v>
      </c>
      <c r="G85" s="3" t="s">
        <v>11</v>
      </c>
      <c r="H85" s="3">
        <v>85.0</v>
      </c>
      <c r="I85" s="3" t="s">
        <v>12</v>
      </c>
      <c r="J85" s="5">
        <v>1.5060072086E10</v>
      </c>
      <c r="K85" s="6">
        <v>4.23</v>
      </c>
    </row>
    <row r="86" ht="15.75" customHeight="1">
      <c r="A86" s="3">
        <v>202201.0</v>
      </c>
      <c r="B86" s="3">
        <f t="shared" si="1"/>
        <v>1</v>
      </c>
      <c r="C86" s="3">
        <v>1.0</v>
      </c>
      <c r="D86" s="3">
        <f t="shared" si="2"/>
        <v>2022</v>
      </c>
      <c r="E86" s="4">
        <f t="shared" si="3"/>
        <v>44562</v>
      </c>
      <c r="F86" s="3">
        <v>502.0</v>
      </c>
      <c r="G86" s="3" t="s">
        <v>11</v>
      </c>
      <c r="H86" s="3">
        <v>85.0</v>
      </c>
      <c r="I86" s="3" t="s">
        <v>12</v>
      </c>
      <c r="J86" s="5">
        <v>1.2265121976E10</v>
      </c>
      <c r="K86" s="6">
        <v>4.32</v>
      </c>
    </row>
    <row r="87" ht="15.75" customHeight="1">
      <c r="A87" s="3">
        <v>202202.0</v>
      </c>
      <c r="B87" s="3">
        <f t="shared" si="1"/>
        <v>2</v>
      </c>
      <c r="C87" s="3">
        <v>1.0</v>
      </c>
      <c r="D87" s="3">
        <f t="shared" si="2"/>
        <v>2022</v>
      </c>
      <c r="E87" s="4">
        <f t="shared" si="3"/>
        <v>44593</v>
      </c>
      <c r="F87" s="3">
        <v>502.0</v>
      </c>
      <c r="G87" s="3" t="s">
        <v>11</v>
      </c>
      <c r="H87" s="3">
        <v>85.0</v>
      </c>
      <c r="I87" s="3" t="s">
        <v>12</v>
      </c>
      <c r="J87" s="5">
        <v>9.059664192E9</v>
      </c>
      <c r="K87" s="6">
        <v>3.59</v>
      </c>
    </row>
    <row r="88" ht="15.75" customHeight="1">
      <c r="A88" s="3">
        <v>202203.0</v>
      </c>
      <c r="B88" s="3">
        <f t="shared" si="1"/>
        <v>3</v>
      </c>
      <c r="C88" s="3">
        <v>1.0</v>
      </c>
      <c r="D88" s="3">
        <f t="shared" si="2"/>
        <v>2022</v>
      </c>
      <c r="E88" s="4">
        <f t="shared" si="3"/>
        <v>44621</v>
      </c>
      <c r="F88" s="3">
        <v>502.0</v>
      </c>
      <c r="G88" s="3" t="s">
        <v>11</v>
      </c>
      <c r="H88" s="3">
        <v>85.0</v>
      </c>
      <c r="I88" s="3" t="s">
        <v>12</v>
      </c>
      <c r="J88" s="5">
        <v>1.130702562E10</v>
      </c>
      <c r="K88" s="6">
        <v>2.74</v>
      </c>
    </row>
    <row r="89" ht="15.75" customHeight="1">
      <c r="A89" s="3">
        <v>202204.0</v>
      </c>
      <c r="B89" s="3">
        <f t="shared" si="1"/>
        <v>4</v>
      </c>
      <c r="C89" s="3">
        <v>1.0</v>
      </c>
      <c r="D89" s="3">
        <f t="shared" si="2"/>
        <v>2022</v>
      </c>
      <c r="E89" s="4">
        <f t="shared" si="3"/>
        <v>44652</v>
      </c>
      <c r="F89" s="3">
        <v>502.0</v>
      </c>
      <c r="G89" s="3" t="s">
        <v>11</v>
      </c>
      <c r="H89" s="3">
        <v>85.0</v>
      </c>
      <c r="I89" s="3" t="s">
        <v>12</v>
      </c>
      <c r="J89" s="5">
        <v>1.0528392277E10</v>
      </c>
      <c r="K89" s="6">
        <v>2.76</v>
      </c>
    </row>
    <row r="90" ht="15.75" customHeight="1">
      <c r="A90" s="3">
        <v>202205.0</v>
      </c>
      <c r="B90" s="3">
        <f t="shared" si="1"/>
        <v>5</v>
      </c>
      <c r="C90" s="3">
        <v>1.0</v>
      </c>
      <c r="D90" s="3">
        <f t="shared" si="2"/>
        <v>2022</v>
      </c>
      <c r="E90" s="4">
        <f t="shared" si="3"/>
        <v>44682</v>
      </c>
      <c r="F90" s="3">
        <v>502.0</v>
      </c>
      <c r="G90" s="3" t="s">
        <v>11</v>
      </c>
      <c r="H90" s="3">
        <v>85.0</v>
      </c>
      <c r="I90" s="3" t="s">
        <v>12</v>
      </c>
      <c r="J90" s="5">
        <v>1.1646540983E10</v>
      </c>
      <c r="K90" s="6">
        <v>3.43</v>
      </c>
    </row>
    <row r="91" ht="15.75" customHeight="1">
      <c r="A91" s="3">
        <v>202206.0</v>
      </c>
      <c r="B91" s="3">
        <f t="shared" si="1"/>
        <v>6</v>
      </c>
      <c r="C91" s="3">
        <v>1.0</v>
      </c>
      <c r="D91" s="3">
        <f t="shared" si="2"/>
        <v>2022</v>
      </c>
      <c r="E91" s="4">
        <f t="shared" si="3"/>
        <v>44713</v>
      </c>
      <c r="F91" s="3">
        <v>502.0</v>
      </c>
      <c r="G91" s="3" t="s">
        <v>11</v>
      </c>
      <c r="H91" s="3">
        <v>85.0</v>
      </c>
      <c r="I91" s="3" t="s">
        <v>12</v>
      </c>
      <c r="J91" s="5">
        <v>1.221953453E10</v>
      </c>
      <c r="K91" s="6">
        <v>2.65</v>
      </c>
    </row>
    <row r="92" ht="15.75" customHeight="1">
      <c r="A92" s="3">
        <v>202207.0</v>
      </c>
      <c r="B92" s="3">
        <f t="shared" si="1"/>
        <v>7</v>
      </c>
      <c r="C92" s="3">
        <v>1.0</v>
      </c>
      <c r="D92" s="3">
        <f t="shared" si="2"/>
        <v>2022</v>
      </c>
      <c r="E92" s="4">
        <f t="shared" si="3"/>
        <v>44743</v>
      </c>
      <c r="F92" s="3">
        <v>502.0</v>
      </c>
      <c r="G92" s="3" t="s">
        <v>11</v>
      </c>
      <c r="H92" s="3">
        <v>85.0</v>
      </c>
      <c r="I92" s="3" t="s">
        <v>12</v>
      </c>
      <c r="J92" s="5">
        <v>1.1885223682E10</v>
      </c>
      <c r="K92" s="6">
        <v>2.35</v>
      </c>
    </row>
    <row r="93" ht="15.75" customHeight="1">
      <c r="A93" s="3">
        <v>202208.0</v>
      </c>
      <c r="B93" s="3">
        <f t="shared" si="1"/>
        <v>8</v>
      </c>
      <c r="C93" s="3">
        <v>1.0</v>
      </c>
      <c r="D93" s="3">
        <f t="shared" si="2"/>
        <v>2022</v>
      </c>
      <c r="E93" s="4">
        <f t="shared" si="3"/>
        <v>44774</v>
      </c>
      <c r="F93" s="3">
        <v>502.0</v>
      </c>
      <c r="G93" s="3" t="s">
        <v>11</v>
      </c>
      <c r="H93" s="3">
        <v>85.0</v>
      </c>
      <c r="I93" s="3" t="s">
        <v>12</v>
      </c>
      <c r="J93" s="5">
        <v>1.1374803699E10</v>
      </c>
      <c r="K93" s="6">
        <v>1.78</v>
      </c>
    </row>
    <row r="94" ht="15.75" customHeight="1">
      <c r="A94" s="3">
        <v>202209.0</v>
      </c>
      <c r="B94" s="3">
        <f t="shared" si="1"/>
        <v>9</v>
      </c>
      <c r="C94" s="3">
        <v>1.0</v>
      </c>
      <c r="D94" s="3">
        <f t="shared" si="2"/>
        <v>2022</v>
      </c>
      <c r="E94" s="4">
        <f t="shared" si="3"/>
        <v>44805</v>
      </c>
      <c r="F94" s="3">
        <v>502.0</v>
      </c>
      <c r="G94" s="3" t="s">
        <v>11</v>
      </c>
      <c r="H94" s="3">
        <v>85.0</v>
      </c>
      <c r="I94" s="3" t="s">
        <v>12</v>
      </c>
      <c r="J94" s="5">
        <v>1.5074701755E10</v>
      </c>
      <c r="K94" s="6">
        <v>1.46</v>
      </c>
    </row>
    <row r="95" ht="15.75" customHeight="1">
      <c r="A95" s="3">
        <v>202210.0</v>
      </c>
      <c r="B95" s="3">
        <f t="shared" si="1"/>
        <v>10</v>
      </c>
      <c r="C95" s="3">
        <v>1.0</v>
      </c>
      <c r="D95" s="3">
        <f t="shared" si="2"/>
        <v>2022</v>
      </c>
      <c r="E95" s="4">
        <f t="shared" si="3"/>
        <v>44835</v>
      </c>
      <c r="F95" s="3">
        <v>502.0</v>
      </c>
      <c r="G95" s="3" t="s">
        <v>11</v>
      </c>
      <c r="H95" s="3">
        <v>85.0</v>
      </c>
      <c r="I95" s="3" t="s">
        <v>12</v>
      </c>
      <c r="J95" s="5">
        <v>1.3978057897E10</v>
      </c>
      <c r="K95" s="6">
        <v>0.91</v>
      </c>
    </row>
    <row r="96" ht="15.75" customHeight="1">
      <c r="A96" s="3">
        <v>202211.0</v>
      </c>
      <c r="B96" s="3">
        <f t="shared" si="1"/>
        <v>11</v>
      </c>
      <c r="C96" s="3">
        <v>1.0</v>
      </c>
      <c r="D96" s="3">
        <f t="shared" si="2"/>
        <v>2022</v>
      </c>
      <c r="E96" s="4">
        <f t="shared" si="3"/>
        <v>44866</v>
      </c>
      <c r="F96" s="3">
        <v>502.0</v>
      </c>
      <c r="G96" s="3" t="s">
        <v>11</v>
      </c>
      <c r="H96" s="3">
        <v>85.0</v>
      </c>
      <c r="I96" s="3" t="s">
        <v>12</v>
      </c>
      <c r="J96" s="5">
        <v>1.031561126E10</v>
      </c>
      <c r="K96" s="6">
        <v>1.04</v>
      </c>
    </row>
    <row r="97" ht="15.75" customHeight="1">
      <c r="A97" s="3">
        <v>202212.0</v>
      </c>
      <c r="B97" s="3">
        <f t="shared" si="1"/>
        <v>12</v>
      </c>
      <c r="C97" s="3">
        <v>1.0</v>
      </c>
      <c r="D97" s="3">
        <f t="shared" si="2"/>
        <v>2022</v>
      </c>
      <c r="E97" s="4">
        <f t="shared" si="3"/>
        <v>44896</v>
      </c>
      <c r="F97" s="3">
        <v>502.0</v>
      </c>
      <c r="G97" s="3" t="s">
        <v>11</v>
      </c>
      <c r="H97" s="3">
        <v>85.0</v>
      </c>
      <c r="I97" s="3" t="s">
        <v>12</v>
      </c>
      <c r="J97" s="5">
        <v>1.2325995524E10</v>
      </c>
      <c r="K97" s="6">
        <v>1.19</v>
      </c>
    </row>
    <row r="98" ht="15.75" customHeight="1">
      <c r="A98" s="3">
        <v>202301.0</v>
      </c>
      <c r="B98" s="3">
        <f t="shared" si="1"/>
        <v>1</v>
      </c>
      <c r="C98" s="3">
        <v>1.0</v>
      </c>
      <c r="D98" s="3">
        <f t="shared" si="2"/>
        <v>2023</v>
      </c>
      <c r="E98" s="4">
        <f t="shared" si="3"/>
        <v>44927</v>
      </c>
      <c r="F98" s="3">
        <v>502.0</v>
      </c>
      <c r="G98" s="3" t="s">
        <v>11</v>
      </c>
      <c r="H98" s="3">
        <v>85.0</v>
      </c>
      <c r="I98" s="3" t="s">
        <v>12</v>
      </c>
      <c r="J98" s="5">
        <v>1.1775731432E10</v>
      </c>
      <c r="K98" s="6">
        <v>1.26</v>
      </c>
    </row>
    <row r="99" ht="15.75" customHeight="1">
      <c r="A99" s="3">
        <v>202302.0</v>
      </c>
      <c r="B99" s="3">
        <f t="shared" si="1"/>
        <v>2</v>
      </c>
      <c r="C99" s="3">
        <v>1.0</v>
      </c>
      <c r="D99" s="3">
        <f t="shared" si="2"/>
        <v>2023</v>
      </c>
      <c r="E99" s="4">
        <f t="shared" si="3"/>
        <v>44958</v>
      </c>
      <c r="F99" s="3">
        <v>502.0</v>
      </c>
      <c r="G99" s="3" t="s">
        <v>11</v>
      </c>
      <c r="H99" s="3">
        <v>85.0</v>
      </c>
      <c r="I99" s="3" t="s">
        <v>12</v>
      </c>
      <c r="J99" s="5">
        <v>7.402641476E9</v>
      </c>
      <c r="K99" s="6">
        <v>1.0</v>
      </c>
    </row>
    <row r="100" ht="15.75" customHeight="1">
      <c r="A100" s="3">
        <v>202303.0</v>
      </c>
      <c r="B100" s="3">
        <f t="shared" si="1"/>
        <v>3</v>
      </c>
      <c r="C100" s="3">
        <v>1.0</v>
      </c>
      <c r="D100" s="3">
        <f t="shared" si="2"/>
        <v>2023</v>
      </c>
      <c r="E100" s="4">
        <f t="shared" si="3"/>
        <v>44986</v>
      </c>
      <c r="F100" s="3">
        <v>502.0</v>
      </c>
      <c r="G100" s="3" t="s">
        <v>11</v>
      </c>
      <c r="H100" s="3">
        <v>85.0</v>
      </c>
      <c r="I100" s="3" t="s">
        <v>12</v>
      </c>
      <c r="J100" s="5">
        <v>9.526876277E9</v>
      </c>
      <c r="K100" s="6">
        <v>-0.29</v>
      </c>
    </row>
    <row r="101" ht="15.75" customHeight="1">
      <c r="A101" s="3">
        <v>202304.0</v>
      </c>
      <c r="B101" s="3">
        <f t="shared" si="1"/>
        <v>4</v>
      </c>
      <c r="C101" s="3">
        <v>1.0</v>
      </c>
      <c r="D101" s="3">
        <f t="shared" si="2"/>
        <v>2023</v>
      </c>
      <c r="E101" s="4">
        <f t="shared" si="3"/>
        <v>45017</v>
      </c>
      <c r="F101" s="3">
        <v>502.0</v>
      </c>
      <c r="G101" s="3" t="s">
        <v>11</v>
      </c>
      <c r="H101" s="3">
        <v>85.0</v>
      </c>
      <c r="I101" s="3" t="s">
        <v>12</v>
      </c>
      <c r="J101" s="5">
        <v>9.591191844E9</v>
      </c>
      <c r="K101" s="6">
        <v>-1.18</v>
      </c>
    </row>
    <row r="102" ht="15.75" customHeight="1">
      <c r="A102" s="3">
        <v>202305.0</v>
      </c>
      <c r="B102" s="3">
        <f t="shared" si="1"/>
        <v>5</v>
      </c>
      <c r="C102" s="3">
        <v>1.0</v>
      </c>
      <c r="D102" s="3">
        <f t="shared" si="2"/>
        <v>2023</v>
      </c>
      <c r="E102" s="4">
        <f t="shared" si="3"/>
        <v>45047</v>
      </c>
      <c r="F102" s="3">
        <v>502.0</v>
      </c>
      <c r="G102" s="3" t="s">
        <v>11</v>
      </c>
      <c r="H102" s="3">
        <v>85.0</v>
      </c>
      <c r="I102" s="3" t="s">
        <v>12</v>
      </c>
      <c r="J102" s="5">
        <v>9.317185332E9</v>
      </c>
      <c r="K102" s="6">
        <v>-1.35</v>
      </c>
    </row>
    <row r="103" ht="15.75" customHeight="1">
      <c r="A103" s="3">
        <v>202306.0</v>
      </c>
      <c r="B103" s="3">
        <f t="shared" si="1"/>
        <v>6</v>
      </c>
      <c r="C103" s="3">
        <v>1.0</v>
      </c>
      <c r="D103" s="3">
        <f t="shared" si="2"/>
        <v>2023</v>
      </c>
      <c r="E103" s="4">
        <f t="shared" si="3"/>
        <v>45078</v>
      </c>
      <c r="F103" s="3">
        <v>502.0</v>
      </c>
      <c r="G103" s="3" t="s">
        <v>11</v>
      </c>
      <c r="H103" s="3">
        <v>85.0</v>
      </c>
      <c r="I103" s="3" t="s">
        <v>12</v>
      </c>
      <c r="J103" s="5">
        <v>9.015565401E9</v>
      </c>
      <c r="K103" s="6">
        <v>-1.57</v>
      </c>
    </row>
    <row r="104" ht="15.75" customHeight="1">
      <c r="J104" s="5"/>
    </row>
    <row r="105" ht="15.75" customHeight="1">
      <c r="J105" s="5"/>
    </row>
    <row r="106" ht="15.75" customHeight="1">
      <c r="J106" s="5"/>
    </row>
    <row r="107" ht="15.75" customHeight="1">
      <c r="J107" s="5"/>
    </row>
    <row r="108" ht="15.75" customHeight="1">
      <c r="J108" s="5"/>
    </row>
    <row r="109" ht="15.75" customHeight="1">
      <c r="J109" s="5"/>
    </row>
    <row r="110" ht="15.75" customHeight="1">
      <c r="J110" s="5"/>
    </row>
    <row r="111" ht="15.75" customHeight="1">
      <c r="J111" s="5"/>
    </row>
    <row r="112" ht="15.75" customHeight="1">
      <c r="J112" s="5"/>
    </row>
    <row r="113" ht="15.75" customHeight="1">
      <c r="J113" s="5"/>
    </row>
    <row r="114" ht="15.75" customHeight="1">
      <c r="J114" s="5"/>
    </row>
    <row r="115" ht="15.75" customHeight="1">
      <c r="J115" s="5"/>
    </row>
    <row r="116" ht="15.75" customHeight="1">
      <c r="J116" s="5"/>
    </row>
    <row r="117" ht="15.75" customHeight="1">
      <c r="J117" s="5"/>
    </row>
    <row r="118" ht="15.75" customHeight="1">
      <c r="J118" s="5"/>
    </row>
    <row r="119" ht="15.75" customHeight="1">
      <c r="J119" s="5"/>
    </row>
    <row r="120" ht="15.75" customHeight="1">
      <c r="J120" s="5"/>
    </row>
    <row r="121" ht="15.75" customHeight="1">
      <c r="J121" s="5"/>
    </row>
    <row r="122" ht="15.75" customHeight="1">
      <c r="J122" s="5"/>
    </row>
    <row r="123" ht="15.75" customHeight="1">
      <c r="J123" s="5"/>
    </row>
    <row r="124" ht="15.75" customHeight="1">
      <c r="J124" s="5"/>
    </row>
    <row r="125" ht="15.75" customHeight="1">
      <c r="J125" s="5"/>
    </row>
    <row r="126" ht="15.75" customHeight="1">
      <c r="J126" s="5"/>
    </row>
    <row r="127" ht="15.75" customHeight="1">
      <c r="J127" s="5"/>
    </row>
    <row r="128" ht="15.75" customHeight="1">
      <c r="J128" s="5"/>
    </row>
    <row r="129" ht="15.75" customHeight="1">
      <c r="J129" s="5"/>
    </row>
    <row r="130" ht="15.75" customHeight="1">
      <c r="J130" s="5"/>
    </row>
    <row r="131" ht="15.75" customHeight="1">
      <c r="J131" s="5"/>
    </row>
    <row r="132" ht="15.75" customHeight="1">
      <c r="J132" s="5"/>
    </row>
    <row r="133" ht="15.75" customHeight="1">
      <c r="J133" s="5"/>
    </row>
    <row r="134" ht="15.75" customHeight="1">
      <c r="J134" s="5"/>
    </row>
    <row r="135" ht="15.75" customHeight="1">
      <c r="J135" s="5"/>
    </row>
    <row r="136" ht="15.75" customHeight="1">
      <c r="J136" s="5"/>
    </row>
    <row r="137" ht="15.75" customHeight="1">
      <c r="J137" s="5"/>
    </row>
    <row r="138" ht="15.75" customHeight="1">
      <c r="J138" s="5"/>
    </row>
    <row r="139" ht="15.75" customHeight="1">
      <c r="J139" s="5"/>
    </row>
    <row r="140" ht="15.75" customHeight="1">
      <c r="J140" s="5"/>
    </row>
    <row r="141" ht="15.75" customHeight="1">
      <c r="J141" s="5"/>
    </row>
    <row r="142" ht="15.75" customHeight="1">
      <c r="J142" s="5"/>
    </row>
    <row r="143" ht="15.75" customHeight="1">
      <c r="J143" s="5"/>
    </row>
    <row r="144" ht="15.75" customHeight="1">
      <c r="J144" s="5"/>
    </row>
    <row r="145" ht="15.75" customHeight="1">
      <c r="J145" s="5"/>
    </row>
    <row r="146" ht="15.75" customHeight="1">
      <c r="J146" s="5"/>
    </row>
    <row r="147" ht="15.75" customHeight="1">
      <c r="J147" s="5"/>
    </row>
    <row r="148" ht="15.75" customHeight="1">
      <c r="J148" s="5"/>
    </row>
    <row r="149" ht="15.75" customHeight="1">
      <c r="J149" s="5"/>
    </row>
    <row r="150" ht="15.75" customHeight="1">
      <c r="J150" s="5"/>
    </row>
    <row r="151" ht="15.75" customHeight="1">
      <c r="J151" s="5"/>
    </row>
    <row r="152" ht="15.75" customHeight="1">
      <c r="J152" s="5"/>
    </row>
    <row r="153" ht="15.75" customHeight="1">
      <c r="J153" s="5"/>
    </row>
    <row r="154" ht="15.75" customHeight="1">
      <c r="J154" s="5"/>
    </row>
    <row r="155" ht="15.75" customHeight="1">
      <c r="J155" s="5"/>
    </row>
    <row r="156" ht="15.75" customHeight="1">
      <c r="J156" s="5"/>
    </row>
    <row r="157" ht="15.75" customHeight="1">
      <c r="J157" s="5"/>
    </row>
    <row r="158" ht="15.75" customHeight="1">
      <c r="J158" s="5"/>
    </row>
    <row r="159" ht="15.75" customHeight="1">
      <c r="J159" s="5"/>
    </row>
    <row r="160" ht="15.75" customHeight="1">
      <c r="J160" s="5"/>
    </row>
    <row r="161" ht="15.75" customHeight="1">
      <c r="J161" s="5"/>
    </row>
    <row r="162" ht="15.75" customHeight="1">
      <c r="J162" s="5"/>
    </row>
    <row r="163" ht="15.75" customHeight="1">
      <c r="J163" s="5"/>
    </row>
    <row r="164" ht="15.75" customHeight="1">
      <c r="J164" s="5"/>
    </row>
    <row r="165" ht="15.75" customHeight="1">
      <c r="J165" s="5"/>
    </row>
    <row r="166" ht="15.75" customHeight="1">
      <c r="J166" s="5"/>
    </row>
    <row r="167" ht="15.75" customHeight="1">
      <c r="J167" s="5"/>
    </row>
    <row r="168" ht="15.75" customHeight="1">
      <c r="J168" s="5"/>
    </row>
    <row r="169" ht="15.75" customHeight="1">
      <c r="J169" s="5"/>
    </row>
    <row r="170" ht="15.75" customHeight="1">
      <c r="J170" s="5"/>
    </row>
    <row r="171" ht="15.75" customHeight="1">
      <c r="J171" s="5"/>
    </row>
    <row r="172" ht="15.75" customHeight="1">
      <c r="J172" s="5"/>
    </row>
    <row r="173" ht="15.75" customHeight="1">
      <c r="J173" s="5"/>
    </row>
    <row r="174" ht="15.75" customHeight="1">
      <c r="J174" s="5"/>
    </row>
    <row r="175" ht="15.75" customHeight="1">
      <c r="J175" s="5"/>
    </row>
    <row r="176" ht="15.75" customHeight="1">
      <c r="J176" s="5"/>
    </row>
    <row r="177" ht="15.75" customHeight="1">
      <c r="J177" s="5"/>
    </row>
    <row r="178" ht="15.75" customHeight="1">
      <c r="J178" s="5"/>
    </row>
    <row r="179" ht="15.75" customHeight="1">
      <c r="J179" s="5"/>
    </row>
    <row r="180" ht="15.75" customHeight="1">
      <c r="J180" s="5"/>
    </row>
    <row r="181" ht="15.75" customHeight="1">
      <c r="J181" s="5"/>
    </row>
    <row r="182" ht="15.75" customHeight="1">
      <c r="J182" s="5"/>
    </row>
    <row r="183" ht="15.75" customHeight="1">
      <c r="J183" s="5"/>
    </row>
    <row r="184" ht="15.75" customHeight="1">
      <c r="J184" s="5"/>
    </row>
    <row r="185" ht="15.75" customHeight="1">
      <c r="J185" s="5"/>
    </row>
    <row r="186" ht="15.75" customHeight="1">
      <c r="J186" s="5"/>
    </row>
    <row r="187" ht="15.75" customHeight="1">
      <c r="J187" s="5"/>
    </row>
    <row r="188" ht="15.75" customHeight="1">
      <c r="J188" s="5"/>
    </row>
    <row r="189" ht="15.75" customHeight="1">
      <c r="J189" s="5"/>
    </row>
    <row r="190" ht="15.75" customHeight="1">
      <c r="J190" s="5"/>
    </row>
    <row r="191" ht="15.75" customHeight="1">
      <c r="J191" s="5"/>
    </row>
    <row r="192" ht="15.75" customHeight="1">
      <c r="J192" s="5"/>
    </row>
    <row r="193" ht="15.75" customHeight="1">
      <c r="J193" s="5"/>
    </row>
    <row r="194" ht="15.75" customHeight="1">
      <c r="J194" s="5"/>
    </row>
    <row r="195" ht="15.75" customHeight="1">
      <c r="J195" s="5"/>
    </row>
    <row r="196" ht="15.75" customHeight="1">
      <c r="J196" s="5"/>
    </row>
    <row r="197" ht="15.75" customHeight="1">
      <c r="J197" s="5"/>
    </row>
    <row r="198" ht="15.75" customHeight="1">
      <c r="J198" s="5"/>
    </row>
    <row r="199" ht="15.75" customHeight="1">
      <c r="J199" s="5"/>
    </row>
    <row r="200" ht="15.75" customHeight="1">
      <c r="J200" s="5"/>
    </row>
    <row r="201" ht="15.75" customHeight="1">
      <c r="J201" s="5"/>
    </row>
    <row r="202" ht="15.75" customHeight="1">
      <c r="J202" s="5"/>
    </row>
    <row r="203" ht="15.75" customHeight="1">
      <c r="J203" s="5"/>
    </row>
    <row r="204" ht="15.75" customHeight="1">
      <c r="J204" s="5"/>
    </row>
    <row r="205" ht="15.75" customHeight="1">
      <c r="J205" s="5"/>
    </row>
    <row r="206" ht="15.75" customHeight="1">
      <c r="J206" s="5"/>
    </row>
    <row r="207" ht="15.75" customHeight="1">
      <c r="J207" s="5"/>
    </row>
    <row r="208" ht="15.75" customHeight="1">
      <c r="J208" s="5"/>
    </row>
    <row r="209" ht="15.75" customHeight="1">
      <c r="J209" s="5"/>
    </row>
    <row r="210" ht="15.75" customHeight="1">
      <c r="J210" s="5"/>
    </row>
    <row r="211" ht="15.75" customHeight="1">
      <c r="J211" s="5"/>
    </row>
    <row r="212" ht="15.75" customHeight="1">
      <c r="J212" s="5"/>
    </row>
    <row r="213" ht="15.75" customHeight="1">
      <c r="J213" s="5"/>
    </row>
    <row r="214" ht="15.75" customHeight="1">
      <c r="J214" s="5"/>
    </row>
    <row r="215" ht="15.75" customHeight="1">
      <c r="J215" s="5"/>
    </row>
    <row r="216" ht="15.75" customHeight="1">
      <c r="J216" s="5"/>
    </row>
    <row r="217" ht="15.75" customHeight="1">
      <c r="J217" s="5"/>
    </row>
    <row r="218" ht="15.75" customHeight="1">
      <c r="J218" s="5"/>
    </row>
    <row r="219" ht="15.75" customHeight="1">
      <c r="J219" s="5"/>
    </row>
    <row r="220" ht="15.75" customHeight="1">
      <c r="J220" s="5"/>
    </row>
    <row r="221" ht="15.75" customHeight="1">
      <c r="J221" s="5"/>
    </row>
    <row r="222" ht="15.75" customHeight="1">
      <c r="J222" s="5"/>
    </row>
    <row r="223" ht="15.75" customHeight="1">
      <c r="J223" s="5"/>
    </row>
    <row r="224" ht="15.75" customHeight="1">
      <c r="J224" s="5"/>
    </row>
    <row r="225" ht="15.75" customHeight="1">
      <c r="J225" s="5"/>
    </row>
    <row r="226" ht="15.75" customHeight="1">
      <c r="J226" s="5"/>
    </row>
    <row r="227" ht="15.75" customHeight="1">
      <c r="J227" s="5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2023-08-13T17:38:33Z</dcterms:created>
  <dc:creator>Mark Krofchik</dc:creator>
</cp:coreProperties>
</file>