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GitHub\PCB_practice\stm32f429z\"/>
    </mc:Choice>
  </mc:AlternateContent>
  <xr:revisionPtr revIDLastSave="0" documentId="13_ncr:1_{FEB659A2-EB63-4330-A507-8B8D4966B551}" xr6:coauthVersionLast="47" xr6:coauthVersionMax="47" xr10:uidLastSave="{00000000-0000-0000-0000-000000000000}"/>
  <bookViews>
    <workbookView xWindow="13860" yWindow="4090" windowWidth="21520" windowHeight="15100" xr2:uid="{85084DCD-3AAD-4F8C-8E9B-481F5348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58" i="1"/>
  <c r="E57" i="1"/>
</calcChain>
</file>

<file path=xl/sharedStrings.xml><?xml version="1.0" encoding="utf-8"?>
<sst xmlns="http://schemas.openxmlformats.org/spreadsheetml/2006/main" count="124" uniqueCount="87">
  <si>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</si>
  <si>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</si>
  <si>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</si>
  <si>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</si>
  <si>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</si>
  <si>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</si>
  <si>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</si>
  <si>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</si>
  <si>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</si>
  <si>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</si>
  <si>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</si>
  <si>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</si>
  <si>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</si>
  <si>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</si>
  <si>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</si>
  <si>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</si>
  <si>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</si>
  <si>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</si>
  <si>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</si>
  <si>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</si>
  <si>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</si>
  <si>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</si>
  <si>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</si>
  <si>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</si>
  <si>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</si>
  <si>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</si>
  <si>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</si>
  <si>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</si>
  <si>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</si>
  <si>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</si>
  <si>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Part Identifier</t>
  </si>
  <si>
    <t>JLC part #</t>
  </si>
  <si>
    <t>C5360816</t>
  </si>
  <si>
    <t>C76599</t>
  </si>
  <si>
    <t>C19666</t>
  </si>
  <si>
    <t>C57112</t>
  </si>
  <si>
    <t>C15849</t>
  </si>
  <si>
    <t>C124567</t>
  </si>
  <si>
    <t>C282508</t>
  </si>
  <si>
    <t>C96446</t>
  </si>
  <si>
    <t>C59461</t>
  </si>
  <si>
    <t>D1</t>
  </si>
  <si>
    <t>D2</t>
  </si>
  <si>
    <t>D3</t>
  </si>
  <si>
    <t>D4</t>
  </si>
  <si>
    <t>C72038</t>
  </si>
  <si>
    <t>D5</t>
  </si>
  <si>
    <t>D6</t>
  </si>
  <si>
    <t>C2480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</si>
  <si>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</si>
  <si>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</si>
  <si>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</si>
  <si>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</si>
  <si>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</si>
  <si>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</si>
  <si>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</si>
  <si>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</si>
  <si>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</si>
  <si>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</si>
  <si>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</si>
  <si>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</si>
  <si>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</si>
  <si>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</si>
  <si>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</si>
  <si>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</si>
  <si>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</si>
  <si>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C441885</t>
  </si>
  <si>
    <t>C427273</t>
  </si>
  <si>
    <t>C2906988</t>
  </si>
  <si>
    <t>C4226066</t>
  </si>
  <si>
    <t>C473239</t>
  </si>
  <si>
    <t>X1</t>
  </si>
  <si>
    <t>X2</t>
  </si>
  <si>
    <t>C12668</t>
  </si>
  <si>
    <t>https://www.digikey.com/en/products/detail/comchip-technology/CDBA140SL-HF/3308122</t>
  </si>
  <si>
    <t xml:space="preserve">External parts </t>
  </si>
  <si>
    <t>Price</t>
  </si>
  <si>
    <t>https://www.digikey.com/en/products/detail/molex/0768250006/5639613</t>
  </si>
  <si>
    <t>Molex F</t>
  </si>
  <si>
    <t>Molex M</t>
  </si>
  <si>
    <t>https://www.digikey.com/en/products/detail/molex/1716920106/4515273</t>
  </si>
  <si>
    <t>USB-UART</t>
  </si>
  <si>
    <t>https://www.digikey.com/en/products/detail/w%C3%BCrth-elektronik/65100516121/4465561</t>
  </si>
  <si>
    <t>USB Data</t>
  </si>
  <si>
    <t>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</t>
  </si>
  <si>
    <t>USB power</t>
  </si>
  <si>
    <t>https://www.digikey.com/en/products/detail/gct/USB4085-GF-A/9859662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</si>
</sst>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Microsoft YaHei"/>
      <family val="2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w%C3%BCrth-elektronik/65100516121/4465561" TargetMode="External"/><Relationship Id="rId1" Type="http://schemas.openxmlformats.org/officeDocument/2006/relationships/hyperlink" Target="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7F14-C811-4E85-99FC-2E9C88686FD9}">
  <dimension ref="A1:E62"/>
  <sheetViews>
    <sheetView tabSelected="1" topLeftCell="A35" workbookViewId="0">
      <selection activeCell="D68" sqref="D68"/>
    </sheetView>
  </sheetViews>
  <sheetFormatPr defaultRowHeight="14.5" x14ac:dyDescent="0.35"/>
  <cols>
    <col min="3" max="3" width="44.08984375" customWidth="1"/>
    <col min="4" max="4" width="78.7265625" customWidth="1"/>
  </cols>
  <sheetData>
    <row r="1" spans="1:5" ht="15" thickBot="1" x14ac:dyDescent="0.4">
      <c r="A1" s="5" t="s">
        <v>30</v>
      </c>
      <c r="B1" s="6"/>
      <c r="C1" t="s">
        <v>31</v>
      </c>
      <c r="D1" t="s">
        <v>75</v>
      </c>
      <c r="E1" t="s">
        <v>76</v>
      </c>
    </row>
    <row r="2" spans="1:5" ht="16.5" x14ac:dyDescent="0.45">
      <c r="A2" s="4" t="s">
        <v>0</v>
      </c>
      <c r="B2" s="4"/>
      <c r="C2" s="1" t="s">
        <v>32</v>
      </c>
    </row>
    <row r="3" spans="1:5" ht="16.5" x14ac:dyDescent="0.45">
      <c r="A3" s="4" t="s">
        <v>1</v>
      </c>
      <c r="B3" s="4"/>
      <c r="C3" s="1" t="s">
        <v>32</v>
      </c>
    </row>
    <row r="4" spans="1:5" ht="16.5" x14ac:dyDescent="0.45">
      <c r="A4" s="4" t="s">
        <v>2</v>
      </c>
      <c r="B4" s="4"/>
      <c r="C4" s="1" t="s">
        <v>33</v>
      </c>
    </row>
    <row r="5" spans="1:5" x14ac:dyDescent="0.35">
      <c r="A5" s="4" t="s">
        <v>3</v>
      </c>
      <c r="B5" s="4"/>
      <c r="C5" t="s">
        <v>33</v>
      </c>
    </row>
    <row r="6" spans="1:5" x14ac:dyDescent="0.35">
      <c r="A6" s="4" t="s">
        <v>4</v>
      </c>
      <c r="B6" s="4"/>
      <c r="C6" t="s">
        <v>33</v>
      </c>
    </row>
    <row r="7" spans="1:5" x14ac:dyDescent="0.35">
      <c r="A7" s="4" t="s">
        <v>5</v>
      </c>
      <c r="B7" s="4"/>
      <c r="C7" t="s">
        <v>33</v>
      </c>
    </row>
    <row r="8" spans="1:5" x14ac:dyDescent="0.35">
      <c r="A8" s="4" t="s">
        <v>6</v>
      </c>
      <c r="B8" s="4"/>
      <c r="C8" t="s">
        <v>33</v>
      </c>
    </row>
    <row r="9" spans="1:5" x14ac:dyDescent="0.35">
      <c r="A9" s="4" t="s">
        <v>7</v>
      </c>
      <c r="B9" s="4"/>
      <c r="C9" t="s">
        <v>33</v>
      </c>
    </row>
    <row r="10" spans="1:5" x14ac:dyDescent="0.35">
      <c r="A10" s="4" t="s">
        <v>8</v>
      </c>
      <c r="B10" s="4"/>
      <c r="C10" t="s">
        <v>33</v>
      </c>
    </row>
    <row r="11" spans="1:5" x14ac:dyDescent="0.35">
      <c r="A11" s="4" t="s">
        <v>9</v>
      </c>
      <c r="B11" s="4"/>
      <c r="C11" t="s">
        <v>33</v>
      </c>
    </row>
    <row r="12" spans="1:5" x14ac:dyDescent="0.35">
      <c r="A12" s="4" t="s">
        <v>10</v>
      </c>
      <c r="B12" s="4"/>
      <c r="C12" t="s">
        <v>33</v>
      </c>
    </row>
    <row r="13" spans="1:5" x14ac:dyDescent="0.35">
      <c r="A13" s="4" t="s">
        <v>11</v>
      </c>
      <c r="B13" s="4"/>
      <c r="C13" t="s">
        <v>33</v>
      </c>
    </row>
    <row r="14" spans="1:5" x14ac:dyDescent="0.35">
      <c r="A14" s="4" t="s">
        <v>12</v>
      </c>
      <c r="B14" s="4"/>
      <c r="C14" t="s">
        <v>33</v>
      </c>
    </row>
    <row r="15" spans="1:5" x14ac:dyDescent="0.35">
      <c r="A15" s="4" t="s">
        <v>13</v>
      </c>
      <c r="B15" s="4"/>
      <c r="C15" t="s">
        <v>33</v>
      </c>
    </row>
    <row r="16" spans="1:5" ht="16.5" x14ac:dyDescent="0.45">
      <c r="A16" s="4" t="s">
        <v>14</v>
      </c>
      <c r="B16" s="4"/>
      <c r="C16" s="1" t="s">
        <v>34</v>
      </c>
    </row>
    <row r="17" spans="1:3" x14ac:dyDescent="0.35">
      <c r="A17" s="4" t="s">
        <v>15</v>
      </c>
      <c r="B17" s="4"/>
      <c r="C17" t="s">
        <v>33</v>
      </c>
    </row>
    <row r="18" spans="1:3" x14ac:dyDescent="0.35">
      <c r="A18" s="4" t="s">
        <v>16</v>
      </c>
      <c r="B18" s="4"/>
      <c r="C18" s="2" t="s">
        <v>35</v>
      </c>
    </row>
    <row r="19" spans="1:3" x14ac:dyDescent="0.35">
      <c r="A19" s="4" t="s">
        <v>17</v>
      </c>
      <c r="B19" s="4"/>
      <c r="C19" s="2" t="s">
        <v>36</v>
      </c>
    </row>
    <row r="20" spans="1:3" x14ac:dyDescent="0.35">
      <c r="A20" s="4" t="s">
        <v>18</v>
      </c>
      <c r="B20" s="4"/>
      <c r="C20" s="2" t="s">
        <v>37</v>
      </c>
    </row>
    <row r="21" spans="1:3" x14ac:dyDescent="0.35">
      <c r="A21" s="4" t="s">
        <v>19</v>
      </c>
      <c r="B21" s="4"/>
      <c r="C21" t="s">
        <v>33</v>
      </c>
    </row>
    <row r="22" spans="1:3" x14ac:dyDescent="0.35">
      <c r="A22" s="4" t="s">
        <v>20</v>
      </c>
      <c r="B22" s="4"/>
      <c r="C22" t="s">
        <v>34</v>
      </c>
    </row>
    <row r="23" spans="1:3" x14ac:dyDescent="0.35">
      <c r="A23" s="4" t="s">
        <v>21</v>
      </c>
      <c r="B23" s="4"/>
      <c r="C23" t="s">
        <v>33</v>
      </c>
    </row>
    <row r="24" spans="1:3" x14ac:dyDescent="0.35">
      <c r="A24" s="4" t="s">
        <v>22</v>
      </c>
      <c r="B24" s="4"/>
      <c r="C24" t="s">
        <v>33</v>
      </c>
    </row>
    <row r="25" spans="1:3" x14ac:dyDescent="0.35">
      <c r="A25" s="4" t="s">
        <v>23</v>
      </c>
      <c r="B25" s="4"/>
      <c r="C25" s="2" t="s">
        <v>38</v>
      </c>
    </row>
    <row r="26" spans="1:3" x14ac:dyDescent="0.35">
      <c r="A26" s="4" t="s">
        <v>24</v>
      </c>
      <c r="B26" s="4"/>
      <c r="C26" t="s">
        <v>38</v>
      </c>
    </row>
    <row r="27" spans="1:3" x14ac:dyDescent="0.35">
      <c r="A27" s="4" t="s">
        <v>25</v>
      </c>
      <c r="B27" s="4"/>
      <c r="C27" s="2" t="s">
        <v>39</v>
      </c>
    </row>
    <row r="28" spans="1:3" x14ac:dyDescent="0.35">
      <c r="A28" s="4" t="s">
        <v>26</v>
      </c>
      <c r="B28" s="4"/>
      <c r="C28" s="2" t="s">
        <v>40</v>
      </c>
    </row>
    <row r="29" spans="1:3" x14ac:dyDescent="0.35">
      <c r="A29" s="4" t="s">
        <v>27</v>
      </c>
      <c r="B29" s="4"/>
      <c r="C29" t="s">
        <v>33</v>
      </c>
    </row>
    <row r="30" spans="1:3" x14ac:dyDescent="0.35">
      <c r="A30" s="4" t="s">
        <v>28</v>
      </c>
      <c r="B30" s="4"/>
      <c r="C30" t="s">
        <v>40</v>
      </c>
    </row>
    <row r="31" spans="1:3" x14ac:dyDescent="0.35">
      <c r="A31" s="4" t="s">
        <v>29</v>
      </c>
      <c r="B31" s="4"/>
      <c r="C31" t="s">
        <v>40</v>
      </c>
    </row>
    <row r="32" spans="1:3" ht="16.5" x14ac:dyDescent="0.45">
      <c r="A32" s="4" t="s">
        <v>41</v>
      </c>
      <c r="B32" s="4"/>
      <c r="C32" s="1" t="s">
        <v>45</v>
      </c>
    </row>
    <row r="33" spans="1:5" x14ac:dyDescent="0.35">
      <c r="A33" s="4" t="s">
        <v>42</v>
      </c>
      <c r="B33" s="4"/>
      <c r="C33" t="s">
        <v>45</v>
      </c>
    </row>
    <row r="34" spans="1:5" x14ac:dyDescent="0.35">
      <c r="A34" s="4" t="s">
        <v>43</v>
      </c>
      <c r="B34" s="4"/>
      <c r="C34" t="s">
        <v>45</v>
      </c>
    </row>
    <row r="35" spans="1:5" x14ac:dyDescent="0.35">
      <c r="A35" s="4" t="s">
        <v>44</v>
      </c>
      <c r="B35" s="4"/>
      <c r="C35" t="s">
        <v>45</v>
      </c>
    </row>
    <row r="36" spans="1:5" ht="16.5" x14ac:dyDescent="0.45">
      <c r="A36" s="4" t="s">
        <v>46</v>
      </c>
      <c r="B36" s="4"/>
      <c r="C36" s="1" t="s">
        <v>48</v>
      </c>
      <c r="D36" t="s">
        <v>74</v>
      </c>
      <c r="E36">
        <v>0.6</v>
      </c>
    </row>
    <row r="37" spans="1:5" ht="16.5" x14ac:dyDescent="0.45">
      <c r="A37" s="4" t="s">
        <v>47</v>
      </c>
      <c r="B37" s="4"/>
      <c r="C37" s="1" t="s">
        <v>48</v>
      </c>
      <c r="D37" t="s">
        <v>74</v>
      </c>
      <c r="E37">
        <v>0.6</v>
      </c>
    </row>
    <row r="38" spans="1:5" x14ac:dyDescent="0.35">
      <c r="A38" s="4" t="s">
        <v>49</v>
      </c>
      <c r="B38" s="4"/>
    </row>
    <row r="39" spans="1:5" x14ac:dyDescent="0.35">
      <c r="A39" s="4" t="s">
        <v>50</v>
      </c>
      <c r="B39" s="4"/>
      <c r="C39" s="2" t="s">
        <v>66</v>
      </c>
    </row>
    <row r="40" spans="1:5" x14ac:dyDescent="0.35">
      <c r="A40" s="4" t="s">
        <v>51</v>
      </c>
      <c r="B40" s="4"/>
      <c r="C40" t="s">
        <v>66</v>
      </c>
    </row>
    <row r="41" spans="1:5" x14ac:dyDescent="0.35">
      <c r="A41" s="4" t="s">
        <v>52</v>
      </c>
      <c r="B41" s="4"/>
      <c r="C41" t="s">
        <v>66</v>
      </c>
    </row>
    <row r="42" spans="1:5" x14ac:dyDescent="0.35">
      <c r="A42" s="4" t="s">
        <v>53</v>
      </c>
      <c r="B42" s="4"/>
      <c r="C42" t="s">
        <v>66</v>
      </c>
    </row>
    <row r="43" spans="1:5" x14ac:dyDescent="0.35">
      <c r="A43" s="4" t="s">
        <v>54</v>
      </c>
      <c r="B43" s="4"/>
      <c r="C43" s="2" t="s">
        <v>67</v>
      </c>
    </row>
    <row r="44" spans="1:5" x14ac:dyDescent="0.35">
      <c r="A44" s="4" t="s">
        <v>55</v>
      </c>
      <c r="B44" s="4"/>
      <c r="C44" t="s">
        <v>67</v>
      </c>
    </row>
    <row r="45" spans="1:5" x14ac:dyDescent="0.35">
      <c r="A45" s="4" t="s">
        <v>56</v>
      </c>
      <c r="B45" s="4"/>
      <c r="C45" t="s">
        <v>67</v>
      </c>
    </row>
    <row r="46" spans="1:5" x14ac:dyDescent="0.35">
      <c r="A46" s="4" t="s">
        <v>57</v>
      </c>
      <c r="B46" s="4"/>
      <c r="C46" t="s">
        <v>67</v>
      </c>
    </row>
    <row r="47" spans="1:5" x14ac:dyDescent="0.35">
      <c r="A47" s="4" t="s">
        <v>58</v>
      </c>
      <c r="B47" s="4"/>
      <c r="C47" s="2" t="s">
        <v>68</v>
      </c>
    </row>
    <row r="48" spans="1:5" x14ac:dyDescent="0.35">
      <c r="A48" s="4" t="s">
        <v>59</v>
      </c>
      <c r="B48" s="4"/>
      <c r="C48" s="2" t="s">
        <v>68</v>
      </c>
    </row>
    <row r="49" spans="1:5" x14ac:dyDescent="0.35">
      <c r="A49" s="4" t="s">
        <v>60</v>
      </c>
      <c r="B49" s="4"/>
      <c r="C49" s="2" t="s">
        <v>69</v>
      </c>
    </row>
    <row r="50" spans="1:5" x14ac:dyDescent="0.35">
      <c r="A50" s="4" t="s">
        <v>61</v>
      </c>
      <c r="B50" s="4"/>
      <c r="C50" s="2" t="s">
        <v>70</v>
      </c>
    </row>
    <row r="51" spans="1:5" x14ac:dyDescent="0.35">
      <c r="A51" s="4" t="s">
        <v>62</v>
      </c>
      <c r="B51" s="4"/>
      <c r="C51" t="s">
        <v>67</v>
      </c>
    </row>
    <row r="52" spans="1:5" x14ac:dyDescent="0.35">
      <c r="A52" s="4" t="s">
        <v>63</v>
      </c>
      <c r="B52" s="4"/>
      <c r="C52" t="s">
        <v>67</v>
      </c>
    </row>
    <row r="53" spans="1:5" x14ac:dyDescent="0.35">
      <c r="A53" s="4" t="s">
        <v>64</v>
      </c>
      <c r="B53" s="4"/>
      <c r="C53" t="s">
        <v>67</v>
      </c>
    </row>
    <row r="54" spans="1:5" x14ac:dyDescent="0.35">
      <c r="A54" s="4" t="s">
        <v>65</v>
      </c>
      <c r="B54" s="4"/>
      <c r="C54" t="s">
        <v>67</v>
      </c>
    </row>
    <row r="55" spans="1:5" x14ac:dyDescent="0.35">
      <c r="A55" s="4" t="s">
        <v>71</v>
      </c>
      <c r="B55" s="4"/>
      <c r="C55" s="2" t="s">
        <v>73</v>
      </c>
    </row>
    <row r="56" spans="1:5" x14ac:dyDescent="0.35">
      <c r="A56" s="4" t="s">
        <v>72</v>
      </c>
      <c r="B56" s="4"/>
    </row>
    <row r="57" spans="1:5" x14ac:dyDescent="0.35">
      <c r="A57" s="4" t="s">
        <v>78</v>
      </c>
      <c r="B57" s="4"/>
      <c r="D57" t="s">
        <v>77</v>
      </c>
      <c r="E57">
        <f>3.17 *6</f>
        <v>19.02</v>
      </c>
    </row>
    <row r="58" spans="1:5" x14ac:dyDescent="0.35">
      <c r="A58" s="4" t="s">
        <v>79</v>
      </c>
      <c r="B58" s="4"/>
      <c r="D58" t="s">
        <v>80</v>
      </c>
      <c r="E58">
        <f>1.28 * 6</f>
        <v>7.68</v>
      </c>
    </row>
    <row r="59" spans="1:5" x14ac:dyDescent="0.35">
      <c r="A59" s="4" t="s">
        <v>81</v>
      </c>
      <c r="B59" s="4"/>
      <c r="D59" s="3" t="s">
        <v>82</v>
      </c>
      <c r="E59">
        <v>1.41</v>
      </c>
    </row>
    <row r="60" spans="1:5" x14ac:dyDescent="0.35">
      <c r="A60" s="4" t="s">
        <v>83</v>
      </c>
      <c r="B60" s="4"/>
      <c r="D60" s="3" t="s">
        <v>84</v>
      </c>
      <c r="E60">
        <v>2.14</v>
      </c>
    </row>
    <row r="61" spans="1:5" x14ac:dyDescent="0.35">
      <c r="A61" s="4" t="s">
        <v>85</v>
      </c>
      <c r="B61" s="4"/>
      <c r="D61" t="s">
        <v>86</v>
      </c>
      <c r="E61">
        <v>0.94</v>
      </c>
    </row>
    <row r="62" spans="1:5" x14ac:dyDescent="0.35">
      <c r="E62">
        <f>E57+E58+E60+E59+E61+E36+E37</f>
        <v>32.39</v>
      </c>
    </row>
  </sheetData>
  <mergeCells count="61">
    <mergeCell ref="A52:B52"/>
    <mergeCell ref="A53:B53"/>
    <mergeCell ref="A54:B54"/>
    <mergeCell ref="A55:B55"/>
    <mergeCell ref="A56:B56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57:B57"/>
    <mergeCell ref="A58:B58"/>
    <mergeCell ref="A59:B59"/>
    <mergeCell ref="A60:B60"/>
    <mergeCell ref="A61:B61"/>
  </mergeCells>
  <phoneticPr fontId="1" type="noConversion"/>
  <hyperlinks>
    <hyperlink ref="D60" r:id="rId1" display="https://www.digikey.com/en/products/detail/molex/0676432911/2421596?utm_adgroup=General&amp;utm_source=google&amp;utm_medium=cpc&amp;utm_campaign=PMax%20Shopping_Product_Zombie%20SKUs&amp;utm_term=&amp;utm_content=General&amp;utm_id=go_cmp-17815035045_adg-_ad-__dev-c_ext-_prd-2421596_sig-Cj0KCQiAnrOtBhDIARIsAFsSe50e-lGQ2SQd1pkdFcN1TPIkQJ9f-tfYof14fjwIXYG6536pi7bZReEaAiLVEALw_wcB&amp;gad_source=1&amp;gclid=Cj0KCQiAnrOtBhDIARIsAFsSe50e-lGQ2SQd1pkdFcN1TPIkQJ9f-tfYof14fjwIXYG6536pi7bZReEaAiLVEALw_wcB" xr:uid="{96BE2175-809E-460E-B79E-E718E4734926}"/>
    <hyperlink ref="D59" r:id="rId2" xr:uid="{E460B263-F1DF-4915-94D2-37F9F3C4E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Lim</dc:creator>
  <cp:lastModifiedBy>Will Lim</cp:lastModifiedBy>
  <dcterms:created xsi:type="dcterms:W3CDTF">2024-01-20T04:27:48Z</dcterms:created>
  <dcterms:modified xsi:type="dcterms:W3CDTF">2024-01-23T05:17:05Z</dcterms:modified>
</cp:coreProperties>
</file>