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30" activeTab="1"/>
  </bookViews>
  <sheets>
    <sheet name="Base de datos" sheetId="1" r:id="rId1"/>
    <sheet name="Hoja1" sheetId="2" r:id="rId2"/>
    <sheet name="Hoja4" sheetId="5" r:id="rId3"/>
  </sheets>
  <definedNames>
    <definedName name="_xlnm.Print_Area" localSheetId="1">Hoja1!$A$1:$P$40</definedName>
    <definedName name="NativeTimeline_FECHA">#N/A</definedName>
    <definedName name="SegmentaciónDeDatos_COMERCIAL">#N/A</definedName>
    <definedName name="SegmentaciónDeDatos_DECRIPCION">#N/A</definedName>
  </definedNames>
  <calcPr calcId="162913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6" i="1" l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<sst xmlns="http://schemas.openxmlformats.org/spreadsheetml/2006/main" count="2869" uniqueCount="45">
  <si>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</si>
  <si>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</si>
  <si>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</si>
  <si>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</si>
  <si>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</si>
  <si>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</si>
  <si>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</si>
  <si>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</si>
  <si>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</si>
  <si>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</si>
  <si>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</si>
  <si>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</si>
  <si>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</si>
  <si>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</si>
  <si>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</si>
  <si>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</si>
  <si>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</si>
  <si>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</si>
  <si>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</si>
  <si>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</si>
  <si>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</si>
  <si>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</si>
  <si>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</si>
  <si>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</si>
  <si>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</si>
  <si>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</si>
  <si>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</si>
  <si>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</si>
  <si>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Año</t>
  </si>
  <si>
    <t>2020</t>
  </si>
  <si>
    <t>may</t>
  </si>
  <si>
    <t>Etiquetas de columna</t>
  </si>
  <si>
    <t>2021</t>
  </si>
  <si>
    <t>ene</t>
  </si>
  <si>
    <t>feb</t>
  </si>
  <si>
    <t>mar</t>
  </si>
  <si>
    <t>abr</t>
  </si>
  <si>
    <t>jun</t>
  </si>
  <si>
    <t>jul</t>
  </si>
  <si>
    <t>oct</t>
  </si>
  <si>
    <t>nov</t>
  </si>
  <si>
    <t>dic</t>
  </si>
  <si>
    <t>ago</t>
  </si>
  <si>
    <t>sep</t>
  </si>
  <si>
    <t>Análisis de Ventas y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</si>
</sst>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€-2]\ * #,##0.00_-;\-[$€-2]\ * #,##0.00_-;_-[$€-2]\ * &quot;-&quot;??_-;_-@_-"/>
    <numFmt numFmtId="165" formatCode="_-[$€-2]\ * #,##0_-;\-[$€-2]\ * #,##0_-;_-[$€-2]\ * &quot;-&quot;??_-;_-@_-"/>
    <numFmt numFmtId="166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62"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4" formatCode="_-[$€-2]\ * #,##0.00_-;\-[$€-2]\ * #,##0.00_-;_-[$€-2]\ * &quot;-&quot;??_-;_-@_-"/>
    </dxf>
    <dxf>
      <numFmt numFmtId="167" formatCode="_-[$€-2]\ * #,##0.0_-;\-[$€-2]\ * #,##0.0_-;_-[$€-2]\ * &quot;-&quot;??_-;_-@_-"/>
    </dxf>
    <dxf>
      <numFmt numFmtId="165" formatCode="_-[$€-2]\ * #,##0_-;\-[$€-2]\ * #,##0_-;_-[$€-2]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6" formatCode="_-&quot;$&quot;\ * #,##0_-;\-&quot;$&quot;\ * #,##0_-;_-&quot;$&quot;\ * &quot;-&quot;??_-;_-@_-"/>
    </dxf>
    <dxf>
      <numFmt numFmtId="168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6" formatCode="_-&quot;$&quot;\ * #,##0_-;\-&quot;$&quot;\ * #,##0_-;_-&quot;$&quot;\ * &quot;-&quot;??_-;_-@_-"/>
    </dxf>
    <dxf>
      <numFmt numFmtId="168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.000_-;\-&quot;$&quot;\ * #,##0.0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5" formatCode="_-[$€-2]\ * #,##0_-;\-[$€-2]\ * #,##0_-;_-[$€-2]\ * &quot;-&quot;??_-;_-@_-"/>
    </dxf>
    <dxf>
      <numFmt numFmtId="167" formatCode="_-[$€-2]\ * #,##0.0_-;\-[$€-2]\ * #,##0.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[base-de-datos-final (Recuperado).xlsx]Hoja4!BeneficioPorMarca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002060"/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5CC-4A51-B05C-96C6426D02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5CC-4A51-B05C-96C6426D02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5CC-4A51-B05C-96C6426D02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CC-4A51-B05C-96C6426D02AB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C-4A51-B05C-96C6426D02AB}"/>
              </c:ext>
            </c:extLst>
          </c:dPt>
          <c:cat>
            <c:strRef>
              <c:f>Hoja4!$I$4:$I$9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Hoja4!$J$4:$J$9</c:f>
              <c:numCache>
                <c:formatCode>_-[$€-2]\ * #,##0_-;\-[$€-2]\ * #,##0_-;_-[$€-2]\ * "-"??_-;_-@_-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2-487F-9608-06B4A262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258496"/>
        <c:axId val="470253920"/>
      </c:barChart>
      <c:catAx>
        <c:axId val="47025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253920"/>
        <c:crosses val="autoZero"/>
        <c:auto val="1"/>
        <c:lblAlgn val="ctr"/>
        <c:lblOffset val="100"/>
        <c:noMultiLvlLbl val="0"/>
      </c:catAx>
      <c:valAx>
        <c:axId val="4702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2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[base-de-datos-final (Recuperado).xlsx]Hoja4!BeneficioMarca-Comercial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6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tx1"/>
          </a:solidFill>
          <a:ln w="19050">
            <a:solidFill>
              <a:schemeClr val="bg1"/>
            </a:solidFill>
          </a:ln>
          <a:effectLst/>
        </c:spPr>
      </c:pivotFmt>
      <c:pivotFmt>
        <c:idx val="120"/>
        <c:spPr>
          <a:solidFill>
            <a:schemeClr val="accent1">
              <a:lumMod val="75000"/>
            </a:schemeClr>
          </a:solidFill>
          <a:ln w="19050">
            <a:noFill/>
          </a:ln>
          <a:effectLst/>
        </c:spPr>
      </c:pivotFmt>
      <c:pivotFmt>
        <c:idx val="121"/>
        <c:spPr>
          <a:solidFill>
            <a:schemeClr val="accent5">
              <a:lumMod val="75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5">
              <a:lumMod val="20000"/>
              <a:lumOff val="80000"/>
            </a:schemeClr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Hoja4!$U$3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9-4A21-8FA5-9CCFEC9C27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9-4A21-8FA5-9CCFEC9C275D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29-4A21-8FA5-9CCFEC9C275D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29-4A21-8FA5-9CCFEC9C275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29-4A21-8FA5-9CCFEC9C275D}"/>
              </c:ext>
            </c:extLst>
          </c:dPt>
          <c:cat>
            <c:strRef>
              <c:f>Hoja4!$T$4:$T$9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Hoja4!$U$4:$U$9</c:f>
              <c:numCache>
                <c:formatCode>_-[$€-2]\ * #,##0_-;\-[$€-2]\ * #,##0_-;_-[$€-2]\ * "-"??_-;_-@_-</c:formatCode>
                <c:ptCount val="5"/>
                <c:pt idx="0">
                  <c:v>33064.551282051281</c:v>
                </c:pt>
                <c:pt idx="1">
                  <c:v>17705.333333333332</c:v>
                </c:pt>
                <c:pt idx="2">
                  <c:v>16726.166666666668</c:v>
                </c:pt>
                <c:pt idx="3">
                  <c:v>32398.5</c:v>
                </c:pt>
                <c:pt idx="4">
                  <c:v>21971.333333333336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9-4A21-8FA5-9CCFEC9C27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[base-de-datos-final (Recuperado).xlsx]Hoja4!BeneficioAño</c:name>
    <c:fmtId val="1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Hoja4!$B$5:$B$17</c:f>
              <c:numCache>
                <c:formatCode>_-[$€-2]\ * #,##0_-;\-[$€-2]\ * #,##0_-;_-[$€-2]\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E18-BFDD-85DC6677C0DB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Hoja4!$C$5:$C$17</c:f>
              <c:numCache>
                <c:formatCode>_-[$€-2]\ * #,##0_-;\-[$€-2]\ * #,##0_-;_-[$€-2]\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E18-BFDD-85DC6677C0D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712127"/>
        <c:axId val="202715039"/>
      </c:lineChart>
      <c:catAx>
        <c:axId val="20271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15039"/>
        <c:crosses val="autoZero"/>
        <c:auto val="1"/>
        <c:lblAlgn val="ctr"/>
        <c:lblOffset val="100"/>
        <c:noMultiLvlLbl val="0"/>
      </c:catAx>
      <c:valAx>
        <c:axId val="202715039"/>
        <c:scaling>
          <c:orientation val="minMax"/>
        </c:scaling>
        <c:delete val="1"/>
        <c:axPos val="l"/>
        <c:numFmt formatCode="_-[$€-2]\ * #,##0_-;\-[$€-2]\ * #,##0_-;_-[$€-2]\ * &quot;-&quot;??_-;_-@_-" sourceLinked="1"/>
        <c:majorTickMark val="out"/>
        <c:minorTickMark val="none"/>
        <c:tickLblPos val="nextTo"/>
        <c:crossAx val="2027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95978576615811"/>
          <c:y val="0.39908650005705809"/>
          <c:w val="5.56401384083045E-2"/>
          <c:h val="0.238096904553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[base-de-datos-final (Recuperado).xlsx]Hoja4!BeneficioArticulo-Comercial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</c:pivotFmt>
      <c:pivotFmt>
        <c:idx val="34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  <c:marker>
          <c:symbol val="none"/>
        </c:marker>
      </c:pivotFmt>
      <c:pivotFmt>
        <c:idx val="35"/>
        <c:spPr>
          <a:solidFill>
            <a:schemeClr val="tx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37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Hoja4!$M$3:$M$4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Hoja4!$L$5:$L$10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Hoja4!$M$5:$M$10</c:f>
              <c:numCache>
                <c:formatCode>_-[$€-2]\ * #,##0_-;\-[$€-2]\ * #,##0_-;_-[$€-2]\ * "-"??_-;_-@_-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3-48C6-B724-61C2A7082229}"/>
            </c:ext>
          </c:extLst>
        </c:ser>
        <c:ser>
          <c:idx val="1"/>
          <c:order val="1"/>
          <c:tx>
            <c:strRef>
              <c:f>Hoja4!$N$3:$N$4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Hoja4!$L$5:$L$10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Hoja4!$N$5:$N$10</c:f>
              <c:numCache>
                <c:formatCode>_-[$€-2]\ * #,##0_-;\-[$€-2]\ * #,##0_-;_-[$€-2]\ 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88-47BB-A62F-C647C95856CF}"/>
            </c:ext>
          </c:extLst>
        </c:ser>
        <c:ser>
          <c:idx val="2"/>
          <c:order val="2"/>
          <c:tx>
            <c:strRef>
              <c:f>Hoja4!$O$3:$O$4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Hoja4!$L$5:$L$10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Hoja4!$O$5:$O$10</c:f>
              <c:numCache>
                <c:formatCode>_-[$€-2]\ * #,##0_-;\-[$€-2]\ * #,##0_-;_-[$€-2]\ * "-"??_-;_-@_-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88-47BB-A62F-C647C95856CF}"/>
            </c:ext>
          </c:extLst>
        </c:ser>
        <c:ser>
          <c:idx val="3"/>
          <c:order val="3"/>
          <c:tx>
            <c:strRef>
              <c:f>Hoja4!$P$3:$P$4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Hoja4!$L$5:$L$10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Hoja4!$P$5:$P$10</c:f>
              <c:numCache>
                <c:formatCode>_-[$€-2]\ * #,##0_-;\-[$€-2]\ * #,##0_-;_-[$€-2]\ * "-"??_-;_-@_-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88-47BB-A62F-C647C95856CF}"/>
            </c:ext>
          </c:extLst>
        </c:ser>
        <c:ser>
          <c:idx val="4"/>
          <c:order val="4"/>
          <c:tx>
            <c:strRef>
              <c:f>Hoja4!$Q$3:$Q$4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Hoja4!$L$5:$L$10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Hoja4!$Q$5:$Q$10</c:f>
              <c:numCache>
                <c:formatCode>_-[$€-2]\ * #,##0_-;\-[$€-2]\ * #,##0_-;_-[$€-2]\ * "-"??_-;_-@_-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88-47BB-A62F-C647C958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1408"/>
        <c:axId val="470261824"/>
      </c:barChart>
      <c:catAx>
        <c:axId val="4702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261824"/>
        <c:crosses val="autoZero"/>
        <c:auto val="1"/>
        <c:lblAlgn val="ctr"/>
        <c:lblOffset val="100"/>
        <c:noMultiLvlLbl val="0"/>
      </c:catAx>
      <c:valAx>
        <c:axId val="470261824"/>
        <c:scaling>
          <c:orientation val="minMax"/>
        </c:scaling>
        <c:delete val="0"/>
        <c:axPos val="l"/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261408"/>
        <c:crosses val="autoZero"/>
        <c:crossBetween val="between"/>
      </c:valAx>
      <c:spPr>
        <a:noFill/>
        <a:ln>
          <a:solidFill>
            <a:srgbClr val="FF0000">
              <a:alpha val="0"/>
            </a:srgb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[base-de-datos-final (Recuperado).xlsx]Hoja4!BeneficioPorComercial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20000"/>
                <a:lumOff val="8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615961980253583"/>
          <c:y val="6.9295634920634924E-2"/>
          <c:w val="0.75820563632218574"/>
          <c:h val="0.861408730158730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Hoja4!$G$3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32-441A-8683-87715C133A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32-441A-8683-87715C133A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2-441A-8683-87715C133A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2-441A-8683-87715C133A1B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5-483B-8753-465B4B06BB92}"/>
              </c:ext>
            </c:extLst>
          </c:dPt>
          <c:cat>
            <c:strRef>
              <c:f>Hoja4!$F$4:$F$9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Hoja4!$G$4:$G$9</c:f>
              <c:numCache>
                <c:formatCode>_-[$€-2]\ * #,##0_-;\-[$€-2]\ * #,##0_-;_-[$€-2]\ 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83B-8753-465B4B06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20015"/>
        <c:axId val="48227855"/>
      </c:barChart>
      <c:catAx>
        <c:axId val="64520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27855"/>
        <c:crosses val="autoZero"/>
        <c:auto val="1"/>
        <c:lblAlgn val="ctr"/>
        <c:lblOffset val="100"/>
        <c:noMultiLvlLbl val="0"/>
      </c:catAx>
      <c:valAx>
        <c:axId val="48227855"/>
        <c:scaling>
          <c:orientation val="minMax"/>
        </c:scaling>
        <c:delete val="1"/>
        <c:axPos val="b"/>
        <c:numFmt formatCode="_-[$€-2]\ * #,##0_-;\-[$€-2]\ * #,##0_-;_-[$€-2]\ * &quot;-&quot;??_-;_-@_-" sourceLinked="1"/>
        <c:majorTickMark val="out"/>
        <c:minorTickMark val="none"/>
        <c:tickLblPos val="nextTo"/>
        <c:crossAx val="645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47625</xdr:rowOff>
    </xdr:from>
    <xdr:to>
      <xdr:col>15</xdr:col>
      <xdr:colOff>348000</xdr:colOff>
      <xdr:row>17</xdr:row>
      <xdr:rowOff>157806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2333625"/>
              <a:ext cx="11016000" cy="1062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9</xdr:col>
      <xdr:colOff>638175</xdr:colOff>
      <xdr:row>28</xdr:row>
      <xdr:rowOff>104775</xdr:rowOff>
    </xdr:from>
    <xdr:to>
      <xdr:col>15</xdr:col>
      <xdr:colOff>352426</xdr:colOff>
      <xdr:row>39</xdr:row>
      <xdr:rowOff>25275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28</xdr:row>
      <xdr:rowOff>104775</xdr:rowOff>
    </xdr:from>
    <xdr:to>
      <xdr:col>9</xdr:col>
      <xdr:colOff>628650</xdr:colOff>
      <xdr:row>39</xdr:row>
      <xdr:rowOff>25275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761999</xdr:colOff>
      <xdr:row>3</xdr:row>
      <xdr:rowOff>0</xdr:rowOff>
    </xdr:from>
    <xdr:to>
      <xdr:col>15</xdr:col>
      <xdr:colOff>347999</xdr:colOff>
      <xdr:row>12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17</xdr:row>
      <xdr:rowOff>180974</xdr:rowOff>
    </xdr:from>
    <xdr:to>
      <xdr:col>3</xdr:col>
      <xdr:colOff>304800</xdr:colOff>
      <xdr:row>28</xdr:row>
      <xdr:rowOff>101474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O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3419474"/>
              <a:ext cx="1828800" cy="20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3</xdr:col>
      <xdr:colOff>304799</xdr:colOff>
      <xdr:row>17</xdr:row>
      <xdr:rowOff>171451</xdr:rowOff>
    </xdr:from>
    <xdr:to>
      <xdr:col>9</xdr:col>
      <xdr:colOff>638175</xdr:colOff>
      <xdr:row>28</xdr:row>
      <xdr:rowOff>95251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647700</xdr:colOff>
      <xdr:row>17</xdr:row>
      <xdr:rowOff>171451</xdr:rowOff>
    </xdr:from>
    <xdr:to>
      <xdr:col>15</xdr:col>
      <xdr:colOff>352425</xdr:colOff>
      <xdr:row>28</xdr:row>
      <xdr:rowOff>91951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28</xdr:row>
      <xdr:rowOff>104776</xdr:rowOff>
    </xdr:from>
    <xdr:to>
      <xdr:col>3</xdr:col>
      <xdr:colOff>304800</xdr:colOff>
      <xdr:row>39</xdr:row>
      <xdr:rowOff>25276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DECRIP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5438776"/>
              <a:ext cx="1828800" cy="20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855.01655" createdVersion="6" refreshedVersion="6" minRefreshableVersion="3" recordCount="933">
  <cacheSource type="worksheet">
    <worksheetSource name="_xlnm.Database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Año" numFmtId="0">
      <sharedItems containsSemiMixedTypes="0" containsString="0" containsNumber="1" containsInteger="1" minValue="2020" maxValue="2021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3">
  <r>
    <n v="1001"/>
    <x v="0"/>
    <n v="2020"/>
    <x v="0"/>
    <x v="0"/>
    <x v="0"/>
    <n v="9"/>
    <n v="110"/>
    <n v="990"/>
    <n v="55"/>
    <n v="495"/>
  </r>
  <r>
    <n v="1002"/>
    <x v="1"/>
    <n v="2020"/>
    <x v="1"/>
    <x v="0"/>
    <x v="1"/>
    <n v="1"/>
    <n v="300"/>
    <n v="300"/>
    <n v="150"/>
    <n v="150"/>
  </r>
  <r>
    <n v="1003"/>
    <x v="2"/>
    <n v="2020"/>
    <x v="2"/>
    <x v="1"/>
    <x v="2"/>
    <n v="8"/>
    <n v="10"/>
    <n v="80"/>
    <n v="5"/>
    <n v="40"/>
  </r>
  <r>
    <n v="1004"/>
    <x v="2"/>
    <n v="2020"/>
    <x v="2"/>
    <x v="1"/>
    <x v="1"/>
    <n v="1"/>
    <n v="568.66666666666663"/>
    <n v="568.66666666666663"/>
    <n v="284.33333333333331"/>
    <n v="284.33333333333331"/>
  </r>
  <r>
    <n v="1005"/>
    <x v="3"/>
    <n v="2020"/>
    <x v="2"/>
    <x v="0"/>
    <x v="3"/>
    <n v="7"/>
    <n v="35"/>
    <n v="245"/>
    <n v="17.5"/>
    <n v="122.5"/>
  </r>
  <r>
    <n v="1006"/>
    <x v="3"/>
    <n v="2020"/>
    <x v="2"/>
    <x v="2"/>
    <x v="2"/>
    <n v="6"/>
    <n v="15"/>
    <n v="90"/>
    <n v="7.5"/>
    <n v="45"/>
  </r>
  <r>
    <n v="1007"/>
    <x v="3"/>
    <n v="2020"/>
    <x v="1"/>
    <x v="1"/>
    <x v="1"/>
    <n v="1"/>
    <n v="562"/>
    <n v="562"/>
    <n v="281"/>
    <n v="281"/>
  </r>
  <r>
    <n v="1008"/>
    <x v="4"/>
    <n v="2020"/>
    <x v="3"/>
    <x v="1"/>
    <x v="4"/>
    <n v="10"/>
    <n v="8"/>
    <n v="80"/>
    <n v="4"/>
    <n v="40"/>
  </r>
  <r>
    <n v="1009"/>
    <x v="4"/>
    <n v="2020"/>
    <x v="1"/>
    <x v="2"/>
    <x v="2"/>
    <n v="12"/>
    <n v="17"/>
    <n v="204"/>
    <n v="8.5"/>
    <n v="102"/>
  </r>
  <r>
    <n v="1010"/>
    <x v="4"/>
    <n v="2020"/>
    <x v="4"/>
    <x v="1"/>
    <x v="0"/>
    <n v="1"/>
    <n v="47"/>
    <n v="47"/>
    <n v="23.5"/>
    <n v="23.5"/>
  </r>
  <r>
    <n v="1011"/>
    <x v="4"/>
    <n v="2020"/>
    <x v="2"/>
    <x v="3"/>
    <x v="2"/>
    <n v="13"/>
    <n v="10"/>
    <n v="130"/>
    <n v="5"/>
    <n v="65"/>
  </r>
  <r>
    <n v="1012"/>
    <x v="5"/>
    <n v="2020"/>
    <x v="2"/>
    <x v="3"/>
    <x v="2"/>
    <n v="5"/>
    <n v="6"/>
    <n v="30"/>
    <n v="3"/>
    <n v="15"/>
  </r>
  <r>
    <n v="1013"/>
    <x v="5"/>
    <n v="2020"/>
    <x v="1"/>
    <x v="4"/>
    <x v="4"/>
    <n v="4"/>
    <n v="6"/>
    <n v="24"/>
    <n v="3"/>
    <n v="12"/>
  </r>
  <r>
    <n v="1014"/>
    <x v="6"/>
    <n v="2020"/>
    <x v="0"/>
    <x v="2"/>
    <x v="1"/>
    <n v="1"/>
    <n v="322.66666666666669"/>
    <n v="322.66666666666669"/>
    <n v="161.33333333333334"/>
    <n v="161.33333333333334"/>
  </r>
  <r>
    <n v="1015"/>
    <x v="7"/>
    <n v="2020"/>
    <x v="2"/>
    <x v="4"/>
    <x v="3"/>
    <n v="4"/>
    <n v="47"/>
    <n v="188"/>
    <n v="23.5"/>
    <n v="94"/>
  </r>
  <r>
    <n v="1016"/>
    <x v="8"/>
    <n v="2020"/>
    <x v="1"/>
    <x v="2"/>
    <x v="2"/>
    <n v="15"/>
    <n v="18"/>
    <n v="270"/>
    <n v="9"/>
    <n v="135"/>
  </r>
  <r>
    <n v="1017"/>
    <x v="8"/>
    <n v="2020"/>
    <x v="0"/>
    <x v="2"/>
    <x v="3"/>
    <n v="1"/>
    <n v="25"/>
    <n v="25"/>
    <n v="12.5"/>
    <n v="12.5"/>
  </r>
  <r>
    <n v="1018"/>
    <x v="9"/>
    <n v="2020"/>
    <x v="4"/>
    <x v="2"/>
    <x v="1"/>
    <n v="1"/>
    <n v="214.66666666666666"/>
    <n v="214.66666666666666"/>
    <n v="107.33333333333333"/>
    <n v="107.33333333333333"/>
  </r>
  <r>
    <n v="1019"/>
    <x v="9"/>
    <n v="2020"/>
    <x v="0"/>
    <x v="2"/>
    <x v="1"/>
    <n v="1"/>
    <n v="123.33333333333333"/>
    <n v="123.33333333333333"/>
    <n v="61.666666666666664"/>
    <n v="61.666666666666664"/>
  </r>
  <r>
    <n v="1020"/>
    <x v="10"/>
    <n v="2020"/>
    <x v="2"/>
    <x v="0"/>
    <x v="3"/>
    <n v="7"/>
    <n v="47"/>
    <n v="329"/>
    <n v="23.5"/>
    <n v="164.5"/>
  </r>
  <r>
    <n v="1021"/>
    <x v="11"/>
    <n v="2020"/>
    <x v="2"/>
    <x v="3"/>
    <x v="4"/>
    <n v="9"/>
    <n v="7"/>
    <n v="63"/>
    <n v="3.5"/>
    <n v="31.5"/>
  </r>
  <r>
    <n v="1022"/>
    <x v="11"/>
    <n v="2020"/>
    <x v="0"/>
    <x v="0"/>
    <x v="2"/>
    <n v="1"/>
    <n v="27"/>
    <n v="27"/>
    <n v="13.5"/>
    <n v="13.5"/>
  </r>
  <r>
    <n v="1023"/>
    <x v="11"/>
    <n v="2020"/>
    <x v="3"/>
    <x v="0"/>
    <x v="4"/>
    <n v="5"/>
    <n v="8"/>
    <n v="40"/>
    <n v="4"/>
    <n v="20"/>
  </r>
  <r>
    <n v="1024"/>
    <x v="12"/>
    <n v="2020"/>
    <x v="1"/>
    <x v="0"/>
    <x v="1"/>
    <n v="1"/>
    <n v="451.33333333333331"/>
    <n v="451.33333333333331"/>
    <n v="225.66666666666666"/>
    <n v="225.66666666666666"/>
  </r>
  <r>
    <n v="1025"/>
    <x v="13"/>
    <n v="2020"/>
    <x v="2"/>
    <x v="1"/>
    <x v="2"/>
    <n v="13"/>
    <n v="19"/>
    <n v="247"/>
    <n v="9.5"/>
    <n v="123.5"/>
  </r>
  <r>
    <n v="1026"/>
    <x v="14"/>
    <n v="2020"/>
    <x v="1"/>
    <x v="2"/>
    <x v="2"/>
    <n v="8"/>
    <n v="14"/>
    <n v="112"/>
    <n v="7"/>
    <n v="56"/>
  </r>
  <r>
    <n v="1027"/>
    <x v="14"/>
    <n v="2020"/>
    <x v="0"/>
    <x v="0"/>
    <x v="4"/>
    <n v="3"/>
    <n v="7"/>
    <n v="21"/>
    <n v="3.5"/>
    <n v="10.5"/>
  </r>
  <r>
    <n v="1028"/>
    <x v="14"/>
    <n v="2020"/>
    <x v="3"/>
    <x v="1"/>
    <x v="1"/>
    <n v="2"/>
    <n v="302.66666666666669"/>
    <n v="605.33333333333337"/>
    <n v="151.33333333333334"/>
    <n v="302.66666666666669"/>
  </r>
  <r>
    <n v="1029"/>
    <x v="15"/>
    <n v="2020"/>
    <x v="3"/>
    <x v="3"/>
    <x v="1"/>
    <n v="2"/>
    <n v="228"/>
    <n v="456"/>
    <n v="114"/>
    <n v="228"/>
  </r>
  <r>
    <n v="1030"/>
    <x v="15"/>
    <n v="2020"/>
    <x v="3"/>
    <x v="3"/>
    <x v="3"/>
    <n v="2"/>
    <n v="34"/>
    <n v="68"/>
    <n v="17"/>
    <n v="34"/>
  </r>
  <r>
    <n v="1031"/>
    <x v="16"/>
    <n v="2020"/>
    <x v="0"/>
    <x v="2"/>
    <x v="1"/>
    <n v="2"/>
    <n v="118"/>
    <n v="236"/>
    <n v="59"/>
    <n v="118"/>
  </r>
  <r>
    <n v="1032"/>
    <x v="17"/>
    <n v="2020"/>
    <x v="0"/>
    <x v="1"/>
    <x v="1"/>
    <n v="2"/>
    <n v="471.33333333333331"/>
    <n v="942.66666666666663"/>
    <n v="235.66666666666666"/>
    <n v="471.33333333333331"/>
  </r>
  <r>
    <n v="1033"/>
    <x v="17"/>
    <n v="2020"/>
    <x v="1"/>
    <x v="1"/>
    <x v="4"/>
    <n v="10"/>
    <n v="7"/>
    <n v="70"/>
    <n v="3.5"/>
    <n v="35"/>
  </r>
  <r>
    <n v="1034"/>
    <x v="18"/>
    <n v="2020"/>
    <x v="0"/>
    <x v="2"/>
    <x v="4"/>
    <n v="7"/>
    <n v="8"/>
    <n v="56"/>
    <n v="4"/>
    <n v="28"/>
  </r>
  <r>
    <n v="1035"/>
    <x v="19"/>
    <n v="2020"/>
    <x v="0"/>
    <x v="3"/>
    <x v="3"/>
    <n v="3"/>
    <n v="41"/>
    <n v="123"/>
    <n v="20.5"/>
    <n v="61.5"/>
  </r>
  <r>
    <n v="1036"/>
    <x v="20"/>
    <n v="2020"/>
    <x v="4"/>
    <x v="1"/>
    <x v="3"/>
    <n v="5"/>
    <n v="35"/>
    <n v="175"/>
    <n v="17.5"/>
    <n v="87.5"/>
  </r>
  <r>
    <n v="1037"/>
    <x v="20"/>
    <n v="2020"/>
    <x v="0"/>
    <x v="3"/>
    <x v="2"/>
    <n v="4"/>
    <n v="8"/>
    <n v="32"/>
    <n v="4"/>
    <n v="16"/>
  </r>
  <r>
    <n v="1038"/>
    <x v="21"/>
    <n v="2020"/>
    <x v="3"/>
    <x v="2"/>
    <x v="1"/>
    <n v="1"/>
    <n v="178"/>
    <n v="178"/>
    <n v="89"/>
    <n v="89"/>
  </r>
  <r>
    <n v="1039"/>
    <x v="22"/>
    <n v="2020"/>
    <x v="1"/>
    <x v="4"/>
    <x v="4"/>
    <n v="2"/>
    <n v="10"/>
    <n v="20"/>
    <n v="5"/>
    <n v="10"/>
  </r>
  <r>
    <n v="1040"/>
    <x v="23"/>
    <n v="2020"/>
    <x v="3"/>
    <x v="0"/>
    <x v="4"/>
    <n v="6"/>
    <n v="10"/>
    <n v="60"/>
    <n v="5"/>
    <n v="30"/>
  </r>
  <r>
    <n v="1041"/>
    <x v="24"/>
    <n v="2020"/>
    <x v="3"/>
    <x v="2"/>
    <x v="1"/>
    <n v="2"/>
    <n v="230"/>
    <n v="460"/>
    <n v="115"/>
    <n v="230"/>
  </r>
  <r>
    <n v="1042"/>
    <x v="24"/>
    <n v="2020"/>
    <x v="4"/>
    <x v="0"/>
    <x v="2"/>
    <n v="2"/>
    <n v="25"/>
    <n v="50"/>
    <n v="12.5"/>
    <n v="25"/>
  </r>
  <r>
    <n v="1043"/>
    <x v="24"/>
    <n v="2020"/>
    <x v="3"/>
    <x v="0"/>
    <x v="2"/>
    <n v="1"/>
    <n v="30"/>
    <n v="30"/>
    <n v="15"/>
    <n v="15"/>
  </r>
  <r>
    <n v="1044"/>
    <x v="25"/>
    <n v="2020"/>
    <x v="0"/>
    <x v="3"/>
    <x v="0"/>
    <n v="8"/>
    <n v="25"/>
    <n v="200"/>
    <n v="12.5"/>
    <n v="100"/>
  </r>
  <r>
    <n v="1045"/>
    <x v="26"/>
    <n v="2020"/>
    <x v="3"/>
    <x v="1"/>
    <x v="1"/>
    <n v="1"/>
    <n v="146"/>
    <n v="146"/>
    <n v="73"/>
    <n v="73"/>
  </r>
  <r>
    <n v="1046"/>
    <x v="26"/>
    <n v="2020"/>
    <x v="2"/>
    <x v="0"/>
    <x v="2"/>
    <n v="14"/>
    <n v="39"/>
    <n v="546"/>
    <n v="19.5"/>
    <n v="273"/>
  </r>
  <r>
    <n v="1047"/>
    <x v="26"/>
    <n v="2020"/>
    <x v="4"/>
    <x v="1"/>
    <x v="1"/>
    <n v="2"/>
    <n v="328"/>
    <n v="656"/>
    <n v="164"/>
    <n v="328"/>
  </r>
  <r>
    <n v="1048"/>
    <x v="27"/>
    <n v="2020"/>
    <x v="2"/>
    <x v="4"/>
    <x v="4"/>
    <n v="8"/>
    <n v="7"/>
    <n v="56"/>
    <n v="3.5"/>
    <n v="28"/>
  </r>
  <r>
    <n v="1049"/>
    <x v="28"/>
    <n v="2020"/>
    <x v="2"/>
    <x v="0"/>
    <x v="4"/>
    <n v="9"/>
    <n v="10"/>
    <n v="90"/>
    <n v="5"/>
    <n v="45"/>
  </r>
  <r>
    <n v="1050"/>
    <x v="28"/>
    <n v="2020"/>
    <x v="2"/>
    <x v="3"/>
    <x v="1"/>
    <n v="2"/>
    <n v="270.66666666666669"/>
    <n v="541.33333333333337"/>
    <n v="135.33333333333334"/>
    <n v="270.66666666666669"/>
  </r>
  <r>
    <n v="1051"/>
    <x v="28"/>
    <n v="2020"/>
    <x v="2"/>
    <x v="4"/>
    <x v="3"/>
    <n v="1"/>
    <n v="38"/>
    <n v="38"/>
    <n v="19"/>
    <n v="19"/>
  </r>
  <r>
    <n v="1052"/>
    <x v="29"/>
    <n v="2020"/>
    <x v="4"/>
    <x v="3"/>
    <x v="4"/>
    <n v="6"/>
    <n v="10"/>
    <n v="60"/>
    <n v="5"/>
    <n v="30"/>
  </r>
  <r>
    <n v="1053"/>
    <x v="29"/>
    <n v="2020"/>
    <x v="0"/>
    <x v="2"/>
    <x v="3"/>
    <n v="5"/>
    <n v="25"/>
    <n v="125"/>
    <n v="12.5"/>
    <n v="62.5"/>
  </r>
  <r>
    <n v="1054"/>
    <x v="30"/>
    <n v="2020"/>
    <x v="4"/>
    <x v="3"/>
    <x v="4"/>
    <n v="10"/>
    <n v="8"/>
    <n v="80"/>
    <n v="4"/>
    <n v="40"/>
  </r>
  <r>
    <n v="1055"/>
    <x v="30"/>
    <n v="2020"/>
    <x v="2"/>
    <x v="0"/>
    <x v="2"/>
    <n v="20"/>
    <n v="28"/>
    <n v="560"/>
    <n v="14"/>
    <n v="280"/>
  </r>
  <r>
    <n v="1056"/>
    <x v="31"/>
    <n v="2020"/>
    <x v="0"/>
    <x v="1"/>
    <x v="4"/>
    <n v="9"/>
    <n v="8"/>
    <n v="72"/>
    <n v="4"/>
    <n v="36"/>
  </r>
  <r>
    <n v="1057"/>
    <x v="32"/>
    <n v="2020"/>
    <x v="4"/>
    <x v="2"/>
    <x v="0"/>
    <n v="7"/>
    <n v="84"/>
    <n v="588"/>
    <n v="42"/>
    <n v="294"/>
  </r>
  <r>
    <n v="1058"/>
    <x v="33"/>
    <n v="2020"/>
    <x v="1"/>
    <x v="3"/>
    <x v="3"/>
    <n v="3"/>
    <n v="31"/>
    <n v="93"/>
    <n v="15.5"/>
    <n v="46.5"/>
  </r>
  <r>
    <n v="1059"/>
    <x v="33"/>
    <n v="2020"/>
    <x v="1"/>
    <x v="2"/>
    <x v="4"/>
    <n v="8"/>
    <n v="8"/>
    <n v="64"/>
    <n v="4"/>
    <n v="32"/>
  </r>
  <r>
    <n v="1060"/>
    <x v="34"/>
    <n v="2020"/>
    <x v="4"/>
    <x v="4"/>
    <x v="1"/>
    <n v="2"/>
    <n v="524.10256410256409"/>
    <n v="1048.2051282051282"/>
    <n v="262.05128205128204"/>
    <n v="524.10256410256409"/>
  </r>
  <r>
    <n v="1061"/>
    <x v="34"/>
    <n v="2020"/>
    <x v="0"/>
    <x v="1"/>
    <x v="4"/>
    <n v="2"/>
    <n v="5"/>
    <n v="10"/>
    <n v="2.5"/>
    <n v="5"/>
  </r>
  <r>
    <n v="1062"/>
    <x v="35"/>
    <n v="2020"/>
    <x v="4"/>
    <x v="2"/>
    <x v="1"/>
    <n v="1"/>
    <n v="180"/>
    <n v="180"/>
    <n v="90"/>
    <n v="90"/>
  </r>
  <r>
    <n v="1063"/>
    <x v="36"/>
    <n v="2020"/>
    <x v="3"/>
    <x v="2"/>
    <x v="4"/>
    <n v="10"/>
    <n v="7"/>
    <n v="70"/>
    <n v="3.5"/>
    <n v="35"/>
  </r>
  <r>
    <n v="1064"/>
    <x v="36"/>
    <n v="2020"/>
    <x v="3"/>
    <x v="0"/>
    <x v="3"/>
    <n v="5"/>
    <n v="32"/>
    <n v="160"/>
    <n v="16"/>
    <n v="80"/>
  </r>
  <r>
    <n v="1065"/>
    <x v="36"/>
    <n v="2020"/>
    <x v="2"/>
    <x v="0"/>
    <x v="3"/>
    <n v="5"/>
    <n v="28"/>
    <n v="140"/>
    <n v="14"/>
    <n v="70"/>
  </r>
  <r>
    <n v="1066"/>
    <x v="37"/>
    <n v="2020"/>
    <x v="0"/>
    <x v="0"/>
    <x v="1"/>
    <n v="1"/>
    <n v="438.66666666666669"/>
    <n v="438.66666666666669"/>
    <n v="219.33333333333334"/>
    <n v="219.33333333333334"/>
  </r>
  <r>
    <n v="1067"/>
    <x v="38"/>
    <n v="2020"/>
    <x v="1"/>
    <x v="2"/>
    <x v="0"/>
    <n v="7"/>
    <n v="86"/>
    <n v="602"/>
    <n v="43"/>
    <n v="301"/>
  </r>
  <r>
    <n v="1068"/>
    <x v="38"/>
    <n v="2020"/>
    <x v="0"/>
    <x v="0"/>
    <x v="1"/>
    <n v="2"/>
    <n v="368.66666666666669"/>
    <n v="737.33333333333337"/>
    <n v="184.33333333333334"/>
    <n v="368.66666666666669"/>
  </r>
  <r>
    <n v="1069"/>
    <x v="39"/>
    <n v="2020"/>
    <x v="0"/>
    <x v="0"/>
    <x v="2"/>
    <n v="16"/>
    <n v="30"/>
    <n v="480"/>
    <n v="15"/>
    <n v="240"/>
  </r>
  <r>
    <n v="1070"/>
    <x v="40"/>
    <n v="2020"/>
    <x v="0"/>
    <x v="4"/>
    <x v="3"/>
    <n v="7"/>
    <n v="43"/>
    <n v="301"/>
    <n v="21.5"/>
    <n v="150.5"/>
  </r>
  <r>
    <n v="1071"/>
    <x v="41"/>
    <n v="2020"/>
    <x v="3"/>
    <x v="3"/>
    <x v="3"/>
    <n v="1"/>
    <n v="43"/>
    <n v="43"/>
    <n v="21.5"/>
    <n v="21.5"/>
  </r>
  <r>
    <n v="1072"/>
    <x v="42"/>
    <n v="2020"/>
    <x v="2"/>
    <x v="3"/>
    <x v="1"/>
    <n v="2"/>
    <n v="172"/>
    <n v="344"/>
    <n v="86"/>
    <n v="172"/>
  </r>
  <r>
    <n v="1073"/>
    <x v="43"/>
    <n v="2020"/>
    <x v="4"/>
    <x v="1"/>
    <x v="0"/>
    <n v="6"/>
    <n v="24"/>
    <n v="144"/>
    <n v="12"/>
    <n v="72"/>
  </r>
  <r>
    <n v="1074"/>
    <x v="44"/>
    <n v="2020"/>
    <x v="2"/>
    <x v="1"/>
    <x v="4"/>
    <n v="2"/>
    <n v="6"/>
    <n v="12"/>
    <n v="3"/>
    <n v="6"/>
  </r>
  <r>
    <n v="1075"/>
    <x v="45"/>
    <n v="2020"/>
    <x v="0"/>
    <x v="2"/>
    <x v="4"/>
    <n v="8"/>
    <n v="7"/>
    <n v="56"/>
    <n v="3.5"/>
    <n v="28"/>
  </r>
  <r>
    <n v="1076"/>
    <x v="45"/>
    <n v="2020"/>
    <x v="0"/>
    <x v="0"/>
    <x v="1"/>
    <n v="1"/>
    <n v="454.66666666666669"/>
    <n v="454.66666666666669"/>
    <n v="227.33333333333334"/>
    <n v="227.33333333333334"/>
  </r>
  <r>
    <n v="1077"/>
    <x v="46"/>
    <n v="2020"/>
    <x v="4"/>
    <x v="0"/>
    <x v="1"/>
    <n v="1"/>
    <n v="531.33333333333337"/>
    <n v="531.33333333333337"/>
    <n v="265.66666666666669"/>
    <n v="265.66666666666669"/>
  </r>
  <r>
    <n v="1078"/>
    <x v="47"/>
    <n v="2020"/>
    <x v="1"/>
    <x v="2"/>
    <x v="4"/>
    <n v="5"/>
    <n v="8"/>
    <n v="40"/>
    <n v="4"/>
    <n v="20"/>
  </r>
  <r>
    <n v="1079"/>
    <x v="48"/>
    <n v="2020"/>
    <x v="2"/>
    <x v="4"/>
    <x v="4"/>
    <n v="7"/>
    <n v="9"/>
    <n v="63"/>
    <n v="4.5"/>
    <n v="31.5"/>
  </r>
  <r>
    <n v="1080"/>
    <x v="48"/>
    <n v="2020"/>
    <x v="4"/>
    <x v="0"/>
    <x v="4"/>
    <n v="2"/>
    <n v="5"/>
    <n v="10"/>
    <n v="2.5"/>
    <n v="5"/>
  </r>
  <r>
    <n v="1081"/>
    <x v="49"/>
    <n v="2020"/>
    <x v="0"/>
    <x v="1"/>
    <x v="4"/>
    <n v="5"/>
    <n v="10"/>
    <n v="50"/>
    <n v="5"/>
    <n v="25"/>
  </r>
  <r>
    <n v="1082"/>
    <x v="50"/>
    <n v="2020"/>
    <x v="1"/>
    <x v="4"/>
    <x v="1"/>
    <n v="2"/>
    <n v="410.76923076923077"/>
    <n v="821.53846153846155"/>
    <n v="205.38461538461539"/>
    <n v="410.76923076923077"/>
  </r>
  <r>
    <n v="1083"/>
    <x v="51"/>
    <n v="2020"/>
    <x v="0"/>
    <x v="2"/>
    <x v="4"/>
    <n v="8"/>
    <n v="8"/>
    <n v="64"/>
    <n v="4"/>
    <n v="32"/>
  </r>
  <r>
    <n v="1084"/>
    <x v="52"/>
    <n v="2020"/>
    <x v="3"/>
    <x v="0"/>
    <x v="1"/>
    <n v="1"/>
    <n v="201.33333333333334"/>
    <n v="201.33333333333334"/>
    <n v="100.66666666666667"/>
    <n v="100.66666666666667"/>
  </r>
  <r>
    <n v="1085"/>
    <x v="52"/>
    <n v="2020"/>
    <x v="2"/>
    <x v="3"/>
    <x v="2"/>
    <n v="1"/>
    <n v="9"/>
    <n v="9"/>
    <n v="4.5"/>
    <n v="4.5"/>
  </r>
  <r>
    <n v="1086"/>
    <x v="52"/>
    <n v="2020"/>
    <x v="2"/>
    <x v="3"/>
    <x v="2"/>
    <n v="5"/>
    <n v="10"/>
    <n v="50"/>
    <n v="5"/>
    <n v="25"/>
  </r>
  <r>
    <n v="1087"/>
    <x v="53"/>
    <n v="2020"/>
    <x v="1"/>
    <x v="1"/>
    <x v="4"/>
    <n v="8"/>
    <n v="10"/>
    <n v="80"/>
    <n v="5"/>
    <n v="40"/>
  </r>
  <r>
    <n v="1088"/>
    <x v="54"/>
    <n v="2020"/>
    <x v="2"/>
    <x v="0"/>
    <x v="3"/>
    <n v="1"/>
    <n v="46"/>
    <n v="46"/>
    <n v="23"/>
    <n v="23"/>
  </r>
  <r>
    <n v="1089"/>
    <x v="54"/>
    <n v="2020"/>
    <x v="3"/>
    <x v="3"/>
    <x v="3"/>
    <n v="1"/>
    <n v="37"/>
    <n v="37"/>
    <n v="18.5"/>
    <n v="18.5"/>
  </r>
  <r>
    <n v="1090"/>
    <x v="55"/>
    <n v="2020"/>
    <x v="4"/>
    <x v="3"/>
    <x v="2"/>
    <n v="3"/>
    <n v="7"/>
    <n v="21"/>
    <n v="3.5"/>
    <n v="10.5"/>
  </r>
  <r>
    <n v="1091"/>
    <x v="56"/>
    <n v="2020"/>
    <x v="2"/>
    <x v="3"/>
    <x v="0"/>
    <n v="3"/>
    <n v="27"/>
    <n v="81"/>
    <n v="13.5"/>
    <n v="40.5"/>
  </r>
  <r>
    <n v="1092"/>
    <x v="57"/>
    <n v="2020"/>
    <x v="2"/>
    <x v="3"/>
    <x v="3"/>
    <n v="2"/>
    <n v="22"/>
    <n v="44"/>
    <n v="11"/>
    <n v="22"/>
  </r>
  <r>
    <n v="1093"/>
    <x v="58"/>
    <n v="2020"/>
    <x v="2"/>
    <x v="2"/>
    <x v="4"/>
    <n v="8"/>
    <n v="6"/>
    <n v="48"/>
    <n v="3"/>
    <n v="24"/>
  </r>
  <r>
    <n v="1094"/>
    <x v="58"/>
    <n v="2020"/>
    <x v="3"/>
    <x v="2"/>
    <x v="2"/>
    <n v="14"/>
    <n v="5"/>
    <n v="70"/>
    <n v="2.5"/>
    <n v="35"/>
  </r>
  <r>
    <n v="1095"/>
    <x v="59"/>
    <n v="2020"/>
    <x v="4"/>
    <x v="2"/>
    <x v="3"/>
    <n v="5"/>
    <n v="32"/>
    <n v="160"/>
    <n v="16"/>
    <n v="80"/>
  </r>
  <r>
    <n v="1096"/>
    <x v="59"/>
    <n v="2020"/>
    <x v="3"/>
    <x v="2"/>
    <x v="1"/>
    <n v="1"/>
    <n v="314"/>
    <n v="314"/>
    <n v="157"/>
    <n v="157"/>
  </r>
  <r>
    <n v="1097"/>
    <x v="60"/>
    <n v="2020"/>
    <x v="2"/>
    <x v="4"/>
    <x v="1"/>
    <n v="2"/>
    <n v="536.92307692307691"/>
    <n v="1073.8461538461538"/>
    <n v="268.46153846153845"/>
    <n v="536.92307692307691"/>
  </r>
  <r>
    <n v="1098"/>
    <x v="60"/>
    <n v="2020"/>
    <x v="4"/>
    <x v="3"/>
    <x v="4"/>
    <n v="6"/>
    <n v="5"/>
    <n v="30"/>
    <n v="2.5"/>
    <n v="15"/>
  </r>
  <r>
    <n v="1099"/>
    <x v="60"/>
    <n v="2020"/>
    <x v="4"/>
    <x v="3"/>
    <x v="2"/>
    <n v="16"/>
    <n v="10"/>
    <n v="160"/>
    <n v="5"/>
    <n v="80"/>
  </r>
  <r>
    <n v="1100"/>
    <x v="61"/>
    <n v="2020"/>
    <x v="2"/>
    <x v="2"/>
    <x v="0"/>
    <n v="2"/>
    <n v="84"/>
    <n v="168"/>
    <n v="42"/>
    <n v="84"/>
  </r>
  <r>
    <n v="1101"/>
    <x v="62"/>
    <n v="2020"/>
    <x v="3"/>
    <x v="4"/>
    <x v="3"/>
    <n v="3"/>
    <n v="42"/>
    <n v="126"/>
    <n v="21"/>
    <n v="63"/>
  </r>
  <r>
    <n v="1102"/>
    <x v="62"/>
    <n v="2020"/>
    <x v="4"/>
    <x v="3"/>
    <x v="3"/>
    <n v="4"/>
    <n v="35"/>
    <n v="140"/>
    <n v="17.5"/>
    <n v="70"/>
  </r>
  <r>
    <n v="1103"/>
    <x v="63"/>
    <n v="2020"/>
    <x v="1"/>
    <x v="3"/>
    <x v="1"/>
    <n v="2"/>
    <n v="143.33333333333334"/>
    <n v="286.66666666666669"/>
    <n v="71.666666666666671"/>
    <n v="143.33333333333334"/>
  </r>
  <r>
    <n v="1104"/>
    <x v="64"/>
    <n v="2020"/>
    <x v="1"/>
    <x v="3"/>
    <x v="3"/>
    <n v="2"/>
    <n v="24"/>
    <n v="48"/>
    <n v="12"/>
    <n v="24"/>
  </r>
  <r>
    <n v="1105"/>
    <x v="65"/>
    <n v="2020"/>
    <x v="3"/>
    <x v="0"/>
    <x v="4"/>
    <n v="10"/>
    <n v="10"/>
    <n v="100"/>
    <n v="5"/>
    <n v="50"/>
  </r>
  <r>
    <n v="1106"/>
    <x v="66"/>
    <n v="2020"/>
    <x v="2"/>
    <x v="1"/>
    <x v="0"/>
    <n v="1"/>
    <n v="33"/>
    <n v="33"/>
    <n v="16.5"/>
    <n v="16.5"/>
  </r>
  <r>
    <n v="1107"/>
    <x v="66"/>
    <n v="2020"/>
    <x v="0"/>
    <x v="3"/>
    <x v="3"/>
    <n v="1"/>
    <n v="33"/>
    <n v="33"/>
    <n v="16.5"/>
    <n v="16.5"/>
  </r>
  <r>
    <n v="1108"/>
    <x v="67"/>
    <n v="2020"/>
    <x v="3"/>
    <x v="0"/>
    <x v="2"/>
    <n v="1"/>
    <n v="24"/>
    <n v="24"/>
    <n v="12"/>
    <n v="12"/>
  </r>
  <r>
    <n v="1109"/>
    <x v="67"/>
    <n v="2020"/>
    <x v="4"/>
    <x v="0"/>
    <x v="1"/>
    <n v="2"/>
    <n v="389.33333333333331"/>
    <n v="778.66666666666663"/>
    <n v="194.66666666666666"/>
    <n v="389.33333333333331"/>
  </r>
  <r>
    <n v="1110"/>
    <x v="68"/>
    <n v="2020"/>
    <x v="0"/>
    <x v="2"/>
    <x v="0"/>
    <n v="5"/>
    <n v="90"/>
    <n v="450"/>
    <n v="45"/>
    <n v="225"/>
  </r>
  <r>
    <n v="1111"/>
    <x v="68"/>
    <n v="2020"/>
    <x v="1"/>
    <x v="3"/>
    <x v="1"/>
    <n v="2"/>
    <n v="308.66666666666669"/>
    <n v="617.33333333333337"/>
    <n v="154.33333333333334"/>
    <n v="308.66666666666669"/>
  </r>
  <r>
    <n v="1112"/>
    <x v="69"/>
    <n v="2020"/>
    <x v="4"/>
    <x v="4"/>
    <x v="0"/>
    <n v="5"/>
    <n v="244"/>
    <n v="1220"/>
    <n v="122"/>
    <n v="610"/>
  </r>
  <r>
    <n v="1113"/>
    <x v="69"/>
    <n v="2020"/>
    <x v="1"/>
    <x v="2"/>
    <x v="0"/>
    <n v="5"/>
    <n v="55"/>
    <n v="275"/>
    <n v="27.5"/>
    <n v="137.5"/>
  </r>
  <r>
    <n v="1114"/>
    <x v="69"/>
    <n v="2020"/>
    <x v="0"/>
    <x v="3"/>
    <x v="0"/>
    <n v="3"/>
    <n v="28"/>
    <n v="84"/>
    <n v="14"/>
    <n v="42"/>
  </r>
  <r>
    <n v="1115"/>
    <x v="70"/>
    <n v="2020"/>
    <x v="3"/>
    <x v="0"/>
    <x v="0"/>
    <n v="3"/>
    <n v="100"/>
    <n v="300"/>
    <n v="50"/>
    <n v="150"/>
  </r>
  <r>
    <n v="1116"/>
    <x v="71"/>
    <n v="2020"/>
    <x v="0"/>
    <x v="3"/>
    <x v="4"/>
    <n v="5"/>
    <n v="7"/>
    <n v="35"/>
    <n v="3.5"/>
    <n v="17.5"/>
  </r>
  <r>
    <n v="1117"/>
    <x v="71"/>
    <n v="2020"/>
    <x v="3"/>
    <x v="3"/>
    <x v="0"/>
    <n v="10"/>
    <n v="27"/>
    <n v="270"/>
    <n v="13.5"/>
    <n v="135"/>
  </r>
  <r>
    <n v="1118"/>
    <x v="71"/>
    <n v="2020"/>
    <x v="1"/>
    <x v="1"/>
    <x v="4"/>
    <n v="9"/>
    <n v="6"/>
    <n v="54"/>
    <n v="3"/>
    <n v="27"/>
  </r>
  <r>
    <n v="1119"/>
    <x v="72"/>
    <n v="2020"/>
    <x v="1"/>
    <x v="4"/>
    <x v="3"/>
    <n v="3"/>
    <n v="46"/>
    <n v="138"/>
    <n v="23"/>
    <n v="69"/>
  </r>
  <r>
    <n v="1120"/>
    <x v="73"/>
    <n v="2020"/>
    <x v="2"/>
    <x v="1"/>
    <x v="3"/>
    <n v="3"/>
    <n v="41"/>
    <n v="123"/>
    <n v="20.5"/>
    <n v="61.5"/>
  </r>
  <r>
    <n v="1121"/>
    <x v="74"/>
    <n v="2020"/>
    <x v="0"/>
    <x v="3"/>
    <x v="2"/>
    <n v="16"/>
    <n v="5"/>
    <n v="80"/>
    <n v="2.5"/>
    <n v="40"/>
  </r>
  <r>
    <n v="1122"/>
    <x v="74"/>
    <n v="2020"/>
    <x v="0"/>
    <x v="4"/>
    <x v="1"/>
    <n v="2"/>
    <n v="328.71794871794867"/>
    <n v="657.43589743589735"/>
    <n v="164.35897435897434"/>
    <n v="328.71794871794867"/>
  </r>
  <r>
    <n v="1123"/>
    <x v="75"/>
    <n v="2020"/>
    <x v="1"/>
    <x v="4"/>
    <x v="2"/>
    <n v="8"/>
    <n v="19"/>
    <n v="152"/>
    <n v="9.5"/>
    <n v="76"/>
  </r>
  <r>
    <n v="1124"/>
    <x v="76"/>
    <n v="2020"/>
    <x v="2"/>
    <x v="0"/>
    <x v="0"/>
    <n v="7"/>
    <n v="170"/>
    <n v="1190"/>
    <n v="85"/>
    <n v="595"/>
  </r>
  <r>
    <n v="1125"/>
    <x v="77"/>
    <n v="2020"/>
    <x v="1"/>
    <x v="2"/>
    <x v="3"/>
    <n v="5"/>
    <n v="45"/>
    <n v="225"/>
    <n v="22.5"/>
    <n v="112.5"/>
  </r>
  <r>
    <n v="1126"/>
    <x v="78"/>
    <n v="2020"/>
    <x v="2"/>
    <x v="1"/>
    <x v="4"/>
    <n v="1"/>
    <n v="7"/>
    <n v="7"/>
    <n v="3.5"/>
    <n v="3.5"/>
  </r>
  <r>
    <n v="1127"/>
    <x v="78"/>
    <n v="2020"/>
    <x v="3"/>
    <x v="4"/>
    <x v="3"/>
    <n v="3"/>
    <n v="44"/>
    <n v="132"/>
    <n v="22"/>
    <n v="66"/>
  </r>
  <r>
    <n v="1128"/>
    <x v="79"/>
    <n v="2020"/>
    <x v="2"/>
    <x v="3"/>
    <x v="3"/>
    <n v="3"/>
    <n v="39"/>
    <n v="117"/>
    <n v="19.5"/>
    <n v="58.5"/>
  </r>
  <r>
    <n v="1129"/>
    <x v="79"/>
    <n v="2020"/>
    <x v="1"/>
    <x v="3"/>
    <x v="3"/>
    <n v="4"/>
    <n v="49"/>
    <n v="196"/>
    <n v="24.5"/>
    <n v="98"/>
  </r>
  <r>
    <n v="1130"/>
    <x v="79"/>
    <n v="2020"/>
    <x v="3"/>
    <x v="1"/>
    <x v="3"/>
    <n v="2"/>
    <n v="23"/>
    <n v="46"/>
    <n v="11.5"/>
    <n v="23"/>
  </r>
  <r>
    <n v="1131"/>
    <x v="80"/>
    <n v="2020"/>
    <x v="4"/>
    <x v="3"/>
    <x v="3"/>
    <n v="5"/>
    <n v="34"/>
    <n v="170"/>
    <n v="17"/>
    <n v="85"/>
  </r>
  <r>
    <n v="1132"/>
    <x v="81"/>
    <n v="2020"/>
    <x v="0"/>
    <x v="4"/>
    <x v="4"/>
    <n v="1"/>
    <n v="10"/>
    <n v="10"/>
    <n v="5"/>
    <n v="5"/>
  </r>
  <r>
    <n v="1133"/>
    <x v="82"/>
    <n v="2020"/>
    <x v="0"/>
    <x v="0"/>
    <x v="1"/>
    <n v="2"/>
    <n v="479.33333333333331"/>
    <n v="958.66666666666663"/>
    <n v="239.66666666666666"/>
    <n v="479.33333333333331"/>
  </r>
  <r>
    <n v="1134"/>
    <x v="83"/>
    <n v="2020"/>
    <x v="4"/>
    <x v="4"/>
    <x v="3"/>
    <n v="4"/>
    <n v="31"/>
    <n v="124"/>
    <n v="15.5"/>
    <n v="62"/>
  </r>
  <r>
    <n v="1135"/>
    <x v="83"/>
    <n v="2020"/>
    <x v="4"/>
    <x v="4"/>
    <x v="4"/>
    <n v="9"/>
    <n v="9"/>
    <n v="81"/>
    <n v="4.5"/>
    <n v="40.5"/>
  </r>
  <r>
    <n v="1136"/>
    <x v="83"/>
    <n v="2020"/>
    <x v="4"/>
    <x v="3"/>
    <x v="3"/>
    <n v="3"/>
    <n v="22"/>
    <n v="66"/>
    <n v="11"/>
    <n v="33"/>
  </r>
  <r>
    <n v="1137"/>
    <x v="84"/>
    <n v="2020"/>
    <x v="0"/>
    <x v="1"/>
    <x v="2"/>
    <n v="20"/>
    <n v="7"/>
    <n v="140"/>
    <n v="3.5"/>
    <n v="70"/>
  </r>
  <r>
    <n v="1138"/>
    <x v="85"/>
    <n v="2020"/>
    <x v="3"/>
    <x v="4"/>
    <x v="3"/>
    <n v="6"/>
    <n v="27"/>
    <n v="162"/>
    <n v="13.5"/>
    <n v="81"/>
  </r>
  <r>
    <n v="1139"/>
    <x v="86"/>
    <n v="2020"/>
    <x v="1"/>
    <x v="1"/>
    <x v="1"/>
    <n v="1"/>
    <n v="236"/>
    <n v="236"/>
    <n v="118"/>
    <n v="118"/>
  </r>
  <r>
    <n v="1140"/>
    <x v="87"/>
    <n v="2020"/>
    <x v="3"/>
    <x v="4"/>
    <x v="2"/>
    <n v="16"/>
    <n v="45"/>
    <n v="720"/>
    <n v="22.5"/>
    <n v="360"/>
  </r>
  <r>
    <n v="1141"/>
    <x v="87"/>
    <n v="2020"/>
    <x v="3"/>
    <x v="4"/>
    <x v="1"/>
    <n v="1"/>
    <n v="569.74358974358972"/>
    <n v="569.74358974358972"/>
    <n v="284.87179487179486"/>
    <n v="284.87179487179486"/>
  </r>
  <r>
    <n v="1142"/>
    <x v="87"/>
    <n v="2020"/>
    <x v="0"/>
    <x v="3"/>
    <x v="1"/>
    <n v="1"/>
    <n v="240"/>
    <n v="240"/>
    <n v="120"/>
    <n v="120"/>
  </r>
  <r>
    <n v="1143"/>
    <x v="87"/>
    <n v="2020"/>
    <x v="0"/>
    <x v="2"/>
    <x v="0"/>
    <n v="6"/>
    <n v="58"/>
    <n v="348"/>
    <n v="29"/>
    <n v="174"/>
  </r>
  <r>
    <n v="1144"/>
    <x v="88"/>
    <n v="2020"/>
    <x v="2"/>
    <x v="0"/>
    <x v="4"/>
    <n v="9"/>
    <n v="8"/>
    <n v="72"/>
    <n v="4"/>
    <n v="36"/>
  </r>
  <r>
    <n v="1145"/>
    <x v="88"/>
    <n v="2020"/>
    <x v="0"/>
    <x v="3"/>
    <x v="4"/>
    <n v="10"/>
    <n v="8"/>
    <n v="80"/>
    <n v="4"/>
    <n v="40"/>
  </r>
  <r>
    <n v="1146"/>
    <x v="88"/>
    <n v="2020"/>
    <x v="4"/>
    <x v="1"/>
    <x v="3"/>
    <n v="3"/>
    <n v="33"/>
    <n v="99"/>
    <n v="16.5"/>
    <n v="49.5"/>
  </r>
  <r>
    <n v="1147"/>
    <x v="89"/>
    <n v="2020"/>
    <x v="0"/>
    <x v="1"/>
    <x v="4"/>
    <n v="9"/>
    <n v="9"/>
    <n v="81"/>
    <n v="4.5"/>
    <n v="40.5"/>
  </r>
  <r>
    <n v="1148"/>
    <x v="90"/>
    <n v="2020"/>
    <x v="0"/>
    <x v="1"/>
    <x v="3"/>
    <n v="8"/>
    <n v="33"/>
    <n v="264"/>
    <n v="16.5"/>
    <n v="132"/>
  </r>
  <r>
    <n v="1149"/>
    <x v="91"/>
    <n v="2020"/>
    <x v="0"/>
    <x v="1"/>
    <x v="2"/>
    <n v="3"/>
    <n v="19"/>
    <n v="57"/>
    <n v="9.5"/>
    <n v="28.5"/>
  </r>
  <r>
    <n v="1150"/>
    <x v="91"/>
    <n v="2020"/>
    <x v="4"/>
    <x v="1"/>
    <x v="3"/>
    <n v="1"/>
    <n v="37"/>
    <n v="37"/>
    <n v="18.5"/>
    <n v="18.5"/>
  </r>
  <r>
    <n v="1151"/>
    <x v="91"/>
    <n v="2020"/>
    <x v="1"/>
    <x v="0"/>
    <x v="3"/>
    <n v="7"/>
    <n v="40"/>
    <n v="280"/>
    <n v="20"/>
    <n v="140"/>
  </r>
  <r>
    <n v="1152"/>
    <x v="92"/>
    <n v="2020"/>
    <x v="1"/>
    <x v="1"/>
    <x v="1"/>
    <n v="2"/>
    <n v="293.33333333333331"/>
    <n v="586.66666666666663"/>
    <n v="146.66666666666666"/>
    <n v="293.33333333333331"/>
  </r>
  <r>
    <n v="1153"/>
    <x v="92"/>
    <n v="2020"/>
    <x v="3"/>
    <x v="4"/>
    <x v="3"/>
    <n v="1"/>
    <n v="26"/>
    <n v="26"/>
    <n v="13"/>
    <n v="13"/>
  </r>
  <r>
    <n v="1154"/>
    <x v="93"/>
    <n v="2020"/>
    <x v="0"/>
    <x v="3"/>
    <x v="4"/>
    <n v="2"/>
    <n v="10"/>
    <n v="20"/>
    <n v="5"/>
    <n v="10"/>
  </r>
  <r>
    <n v="1155"/>
    <x v="94"/>
    <n v="2020"/>
    <x v="3"/>
    <x v="3"/>
    <x v="1"/>
    <n v="1"/>
    <n v="194"/>
    <n v="194"/>
    <n v="97"/>
    <n v="97"/>
  </r>
  <r>
    <n v="1156"/>
    <x v="94"/>
    <n v="2020"/>
    <x v="4"/>
    <x v="3"/>
    <x v="1"/>
    <n v="2"/>
    <n v="109.33333333333333"/>
    <n v="218.66666666666666"/>
    <n v="54.666666666666664"/>
    <n v="109.33333333333333"/>
  </r>
  <r>
    <n v="1157"/>
    <x v="95"/>
    <n v="2020"/>
    <x v="3"/>
    <x v="0"/>
    <x v="4"/>
    <n v="9"/>
    <n v="7"/>
    <n v="63"/>
    <n v="3.5"/>
    <n v="31.5"/>
  </r>
  <r>
    <n v="1158"/>
    <x v="95"/>
    <n v="2020"/>
    <x v="1"/>
    <x v="2"/>
    <x v="0"/>
    <n v="1"/>
    <n v="85"/>
    <n v="85"/>
    <n v="42.5"/>
    <n v="42.5"/>
  </r>
  <r>
    <n v="1159"/>
    <x v="96"/>
    <n v="2020"/>
    <x v="1"/>
    <x v="2"/>
    <x v="4"/>
    <n v="8"/>
    <n v="9"/>
    <n v="72"/>
    <n v="4.5"/>
    <n v="36"/>
  </r>
  <r>
    <n v="1160"/>
    <x v="97"/>
    <n v="2020"/>
    <x v="0"/>
    <x v="2"/>
    <x v="3"/>
    <n v="4"/>
    <n v="45"/>
    <n v="180"/>
    <n v="22.5"/>
    <n v="90"/>
  </r>
  <r>
    <n v="1161"/>
    <x v="97"/>
    <n v="2020"/>
    <x v="3"/>
    <x v="0"/>
    <x v="0"/>
    <n v="3"/>
    <n v="113"/>
    <n v="339"/>
    <n v="56.5"/>
    <n v="169.5"/>
  </r>
  <r>
    <n v="1162"/>
    <x v="97"/>
    <n v="2020"/>
    <x v="0"/>
    <x v="3"/>
    <x v="1"/>
    <n v="1"/>
    <n v="240"/>
    <n v="240"/>
    <n v="120"/>
    <n v="120"/>
  </r>
  <r>
    <n v="1163"/>
    <x v="98"/>
    <n v="2020"/>
    <x v="3"/>
    <x v="1"/>
    <x v="3"/>
    <n v="3"/>
    <n v="35"/>
    <n v="105"/>
    <n v="17.5"/>
    <n v="52.5"/>
  </r>
  <r>
    <n v="1164"/>
    <x v="99"/>
    <n v="2020"/>
    <x v="0"/>
    <x v="2"/>
    <x v="1"/>
    <n v="2"/>
    <n v="251.33333333333334"/>
    <n v="502.66666666666669"/>
    <n v="125.66666666666667"/>
    <n v="251.33333333333334"/>
  </r>
  <r>
    <n v="1165"/>
    <x v="100"/>
    <n v="2020"/>
    <x v="1"/>
    <x v="4"/>
    <x v="0"/>
    <n v="6"/>
    <n v="162"/>
    <n v="972"/>
    <n v="81"/>
    <n v="486"/>
  </r>
  <r>
    <n v="1166"/>
    <x v="100"/>
    <n v="2020"/>
    <x v="3"/>
    <x v="0"/>
    <x v="3"/>
    <n v="2"/>
    <n v="28"/>
    <n v="56"/>
    <n v="14"/>
    <n v="28"/>
  </r>
  <r>
    <n v="1167"/>
    <x v="101"/>
    <n v="2020"/>
    <x v="3"/>
    <x v="2"/>
    <x v="3"/>
    <n v="1"/>
    <n v="48"/>
    <n v="48"/>
    <n v="24"/>
    <n v="24"/>
  </r>
  <r>
    <n v="1168"/>
    <x v="102"/>
    <n v="2020"/>
    <x v="0"/>
    <x v="2"/>
    <x v="3"/>
    <n v="1"/>
    <n v="25"/>
    <n v="25"/>
    <n v="12.5"/>
    <n v="12.5"/>
  </r>
  <r>
    <n v="1169"/>
    <x v="103"/>
    <n v="2020"/>
    <x v="4"/>
    <x v="3"/>
    <x v="4"/>
    <n v="4"/>
    <n v="8"/>
    <n v="32"/>
    <n v="4"/>
    <n v="16"/>
  </r>
  <r>
    <n v="1170"/>
    <x v="103"/>
    <n v="2020"/>
    <x v="2"/>
    <x v="0"/>
    <x v="4"/>
    <n v="10"/>
    <n v="8"/>
    <n v="80"/>
    <n v="4"/>
    <n v="40"/>
  </r>
  <r>
    <n v="1171"/>
    <x v="104"/>
    <n v="2020"/>
    <x v="0"/>
    <x v="2"/>
    <x v="4"/>
    <n v="5"/>
    <n v="8"/>
    <n v="40"/>
    <n v="4"/>
    <n v="20"/>
  </r>
  <r>
    <n v="1172"/>
    <x v="104"/>
    <n v="2020"/>
    <x v="4"/>
    <x v="2"/>
    <x v="4"/>
    <n v="7"/>
    <n v="7"/>
    <n v="49"/>
    <n v="3.5"/>
    <n v="24.5"/>
  </r>
  <r>
    <n v="1173"/>
    <x v="105"/>
    <n v="2020"/>
    <x v="3"/>
    <x v="2"/>
    <x v="0"/>
    <n v="7"/>
    <n v="73"/>
    <n v="511"/>
    <n v="36.5"/>
    <n v="255.5"/>
  </r>
  <r>
    <n v="1174"/>
    <x v="106"/>
    <n v="2020"/>
    <x v="0"/>
    <x v="3"/>
    <x v="2"/>
    <n v="2"/>
    <n v="7"/>
    <n v="14"/>
    <n v="3.5"/>
    <n v="7"/>
  </r>
  <r>
    <n v="1175"/>
    <x v="106"/>
    <n v="2020"/>
    <x v="2"/>
    <x v="0"/>
    <x v="3"/>
    <n v="1"/>
    <n v="26"/>
    <n v="26"/>
    <n v="13"/>
    <n v="13"/>
  </r>
  <r>
    <n v="1176"/>
    <x v="106"/>
    <n v="2020"/>
    <x v="2"/>
    <x v="1"/>
    <x v="4"/>
    <n v="4"/>
    <n v="6"/>
    <n v="24"/>
    <n v="3"/>
    <n v="12"/>
  </r>
  <r>
    <n v="1177"/>
    <x v="106"/>
    <n v="2020"/>
    <x v="0"/>
    <x v="4"/>
    <x v="3"/>
    <n v="2"/>
    <n v="40"/>
    <n v="80"/>
    <n v="20"/>
    <n v="40"/>
  </r>
  <r>
    <n v="1178"/>
    <x v="107"/>
    <n v="2020"/>
    <x v="1"/>
    <x v="0"/>
    <x v="2"/>
    <n v="11"/>
    <n v="30"/>
    <n v="330"/>
    <n v="15"/>
    <n v="165"/>
  </r>
  <r>
    <n v="1179"/>
    <x v="107"/>
    <n v="2020"/>
    <x v="2"/>
    <x v="3"/>
    <x v="2"/>
    <n v="6"/>
    <n v="6"/>
    <n v="36"/>
    <n v="3"/>
    <n v="18"/>
  </r>
  <r>
    <n v="1180"/>
    <x v="108"/>
    <n v="2020"/>
    <x v="0"/>
    <x v="4"/>
    <x v="3"/>
    <n v="7"/>
    <n v="33"/>
    <n v="231"/>
    <n v="16.5"/>
    <n v="115.5"/>
  </r>
  <r>
    <n v="1181"/>
    <x v="108"/>
    <n v="2020"/>
    <x v="1"/>
    <x v="1"/>
    <x v="0"/>
    <n v="5"/>
    <n v="44"/>
    <n v="220"/>
    <n v="22"/>
    <n v="110"/>
  </r>
  <r>
    <n v="1182"/>
    <x v="109"/>
    <n v="2020"/>
    <x v="2"/>
    <x v="2"/>
    <x v="1"/>
    <n v="2"/>
    <n v="260.66666666666669"/>
    <n v="521.33333333333337"/>
    <n v="130.33333333333334"/>
    <n v="260.66666666666669"/>
  </r>
  <r>
    <n v="1183"/>
    <x v="109"/>
    <n v="2020"/>
    <x v="0"/>
    <x v="1"/>
    <x v="2"/>
    <n v="16"/>
    <n v="20"/>
    <n v="320"/>
    <n v="10"/>
    <n v="160"/>
  </r>
  <r>
    <n v="1184"/>
    <x v="110"/>
    <n v="2020"/>
    <x v="1"/>
    <x v="1"/>
    <x v="4"/>
    <n v="3"/>
    <n v="10"/>
    <n v="30"/>
    <n v="5"/>
    <n v="15"/>
  </r>
  <r>
    <n v="1185"/>
    <x v="110"/>
    <n v="2020"/>
    <x v="3"/>
    <x v="3"/>
    <x v="2"/>
    <n v="6"/>
    <n v="5"/>
    <n v="30"/>
    <n v="2.5"/>
    <n v="15"/>
  </r>
  <r>
    <n v="1186"/>
    <x v="111"/>
    <n v="2020"/>
    <x v="2"/>
    <x v="1"/>
    <x v="1"/>
    <n v="2"/>
    <n v="316"/>
    <n v="632"/>
    <n v="158"/>
    <n v="316"/>
  </r>
  <r>
    <n v="1187"/>
    <x v="112"/>
    <n v="2020"/>
    <x v="1"/>
    <x v="2"/>
    <x v="2"/>
    <n v="9"/>
    <n v="11"/>
    <n v="99"/>
    <n v="5.5"/>
    <n v="49.5"/>
  </r>
  <r>
    <n v="1188"/>
    <x v="113"/>
    <n v="2020"/>
    <x v="0"/>
    <x v="1"/>
    <x v="2"/>
    <n v="15"/>
    <n v="11"/>
    <n v="165"/>
    <n v="5.5"/>
    <n v="82.5"/>
  </r>
  <r>
    <n v="1189"/>
    <x v="114"/>
    <n v="2020"/>
    <x v="1"/>
    <x v="4"/>
    <x v="3"/>
    <n v="3"/>
    <n v="32"/>
    <n v="96"/>
    <n v="16"/>
    <n v="48"/>
  </r>
  <r>
    <n v="1190"/>
    <x v="115"/>
    <n v="2020"/>
    <x v="3"/>
    <x v="3"/>
    <x v="0"/>
    <n v="3"/>
    <n v="12"/>
    <n v="36"/>
    <n v="6"/>
    <n v="18"/>
  </r>
  <r>
    <n v="1191"/>
    <x v="115"/>
    <n v="2020"/>
    <x v="0"/>
    <x v="0"/>
    <x v="0"/>
    <n v="4"/>
    <n v="132"/>
    <n v="528"/>
    <n v="66"/>
    <n v="264"/>
  </r>
  <r>
    <n v="1192"/>
    <x v="116"/>
    <n v="2020"/>
    <x v="0"/>
    <x v="3"/>
    <x v="4"/>
    <n v="5"/>
    <n v="5"/>
    <n v="25"/>
    <n v="2.5"/>
    <n v="12.5"/>
  </r>
  <r>
    <n v="1193"/>
    <x v="117"/>
    <n v="2020"/>
    <x v="4"/>
    <x v="3"/>
    <x v="0"/>
    <n v="9"/>
    <n v="19"/>
    <n v="171"/>
    <n v="9.5"/>
    <n v="85.5"/>
  </r>
  <r>
    <n v="1194"/>
    <x v="118"/>
    <n v="2020"/>
    <x v="3"/>
    <x v="1"/>
    <x v="4"/>
    <n v="10"/>
    <n v="8"/>
    <n v="80"/>
    <n v="4"/>
    <n v="40"/>
  </r>
  <r>
    <n v="1195"/>
    <x v="118"/>
    <n v="2020"/>
    <x v="4"/>
    <x v="2"/>
    <x v="3"/>
    <n v="6"/>
    <n v="35"/>
    <n v="210"/>
    <n v="17.5"/>
    <n v="105"/>
  </r>
  <r>
    <n v="1196"/>
    <x v="119"/>
    <n v="2020"/>
    <x v="3"/>
    <x v="2"/>
    <x v="4"/>
    <n v="9"/>
    <n v="9"/>
    <n v="81"/>
    <n v="4.5"/>
    <n v="40.5"/>
  </r>
  <r>
    <n v="1197"/>
    <x v="119"/>
    <n v="2020"/>
    <x v="0"/>
    <x v="3"/>
    <x v="4"/>
    <n v="2"/>
    <n v="9"/>
    <n v="18"/>
    <n v="4.5"/>
    <n v="9"/>
  </r>
  <r>
    <n v="1198"/>
    <x v="120"/>
    <n v="2020"/>
    <x v="1"/>
    <x v="1"/>
    <x v="2"/>
    <n v="15"/>
    <n v="25"/>
    <n v="375"/>
    <n v="12.5"/>
    <n v="187.5"/>
  </r>
  <r>
    <n v="1199"/>
    <x v="120"/>
    <n v="2020"/>
    <x v="0"/>
    <x v="1"/>
    <x v="1"/>
    <n v="2"/>
    <n v="405.33333333333331"/>
    <n v="810.66666666666663"/>
    <n v="202.66666666666666"/>
    <n v="405.33333333333331"/>
  </r>
  <r>
    <n v="1200"/>
    <x v="120"/>
    <n v="2020"/>
    <x v="3"/>
    <x v="3"/>
    <x v="0"/>
    <n v="6"/>
    <n v="25"/>
    <n v="150"/>
    <n v="12.5"/>
    <n v="75"/>
  </r>
  <r>
    <n v="1201"/>
    <x v="121"/>
    <n v="2020"/>
    <x v="1"/>
    <x v="1"/>
    <x v="2"/>
    <n v="1"/>
    <n v="10"/>
    <n v="10"/>
    <n v="5"/>
    <n v="5"/>
  </r>
  <r>
    <n v="1202"/>
    <x v="121"/>
    <n v="2020"/>
    <x v="0"/>
    <x v="0"/>
    <x v="2"/>
    <n v="2"/>
    <n v="36"/>
    <n v="72"/>
    <n v="18"/>
    <n v="36"/>
  </r>
  <r>
    <n v="1203"/>
    <x v="122"/>
    <n v="2020"/>
    <x v="0"/>
    <x v="2"/>
    <x v="1"/>
    <n v="1"/>
    <n v="148.66666666666666"/>
    <n v="148.66666666666666"/>
    <n v="74.333333333333329"/>
    <n v="74.333333333333329"/>
  </r>
  <r>
    <n v="1204"/>
    <x v="122"/>
    <n v="2020"/>
    <x v="0"/>
    <x v="4"/>
    <x v="3"/>
    <n v="5"/>
    <n v="41"/>
    <n v="205"/>
    <n v="20.5"/>
    <n v="102.5"/>
  </r>
  <r>
    <n v="1205"/>
    <x v="123"/>
    <n v="2020"/>
    <x v="2"/>
    <x v="1"/>
    <x v="1"/>
    <n v="2"/>
    <n v="424"/>
    <n v="848"/>
    <n v="212"/>
    <n v="424"/>
  </r>
  <r>
    <n v="1206"/>
    <x v="123"/>
    <n v="2020"/>
    <x v="0"/>
    <x v="3"/>
    <x v="3"/>
    <n v="3"/>
    <n v="37"/>
    <n v="111"/>
    <n v="18.5"/>
    <n v="55.5"/>
  </r>
  <r>
    <n v="1207"/>
    <x v="124"/>
    <n v="2020"/>
    <x v="4"/>
    <x v="1"/>
    <x v="0"/>
    <n v="10"/>
    <n v="41"/>
    <n v="410"/>
    <n v="20.5"/>
    <n v="205"/>
  </r>
  <r>
    <n v="1208"/>
    <x v="124"/>
    <n v="2020"/>
    <x v="3"/>
    <x v="2"/>
    <x v="2"/>
    <n v="17"/>
    <n v="14"/>
    <n v="238"/>
    <n v="7"/>
    <n v="119"/>
  </r>
  <r>
    <n v="1209"/>
    <x v="125"/>
    <n v="2020"/>
    <x v="0"/>
    <x v="3"/>
    <x v="1"/>
    <n v="1"/>
    <n v="259.33333333333331"/>
    <n v="259.33333333333331"/>
    <n v="129.66666666666666"/>
    <n v="129.66666666666666"/>
  </r>
  <r>
    <n v="1210"/>
    <x v="125"/>
    <n v="2020"/>
    <x v="0"/>
    <x v="0"/>
    <x v="4"/>
    <n v="4"/>
    <n v="7"/>
    <n v="28"/>
    <n v="3.5"/>
    <n v="14"/>
  </r>
  <r>
    <n v="1211"/>
    <x v="125"/>
    <n v="2020"/>
    <x v="2"/>
    <x v="0"/>
    <x v="2"/>
    <n v="2"/>
    <n v="28"/>
    <n v="56"/>
    <n v="14"/>
    <n v="28"/>
  </r>
  <r>
    <n v="1212"/>
    <x v="126"/>
    <n v="2020"/>
    <x v="3"/>
    <x v="2"/>
    <x v="2"/>
    <n v="14"/>
    <n v="11"/>
    <n v="154"/>
    <n v="5.5"/>
    <n v="77"/>
  </r>
  <r>
    <n v="1213"/>
    <x v="126"/>
    <n v="2020"/>
    <x v="0"/>
    <x v="1"/>
    <x v="0"/>
    <n v="3"/>
    <n v="26"/>
    <n v="78"/>
    <n v="13"/>
    <n v="39"/>
  </r>
  <r>
    <n v="1214"/>
    <x v="127"/>
    <n v="2020"/>
    <x v="2"/>
    <x v="4"/>
    <x v="3"/>
    <n v="3"/>
    <n v="37"/>
    <n v="111"/>
    <n v="18.5"/>
    <n v="55.5"/>
  </r>
  <r>
    <n v="1215"/>
    <x v="128"/>
    <n v="2020"/>
    <x v="1"/>
    <x v="2"/>
    <x v="1"/>
    <n v="2"/>
    <n v="220.66666666666666"/>
    <n v="441.33333333333331"/>
    <n v="110.33333333333333"/>
    <n v="220.66666666666666"/>
  </r>
  <r>
    <n v="1216"/>
    <x v="129"/>
    <n v="2020"/>
    <x v="2"/>
    <x v="3"/>
    <x v="0"/>
    <n v="8"/>
    <n v="28"/>
    <n v="224"/>
    <n v="14"/>
    <n v="112"/>
  </r>
  <r>
    <n v="1217"/>
    <x v="129"/>
    <n v="2020"/>
    <x v="1"/>
    <x v="1"/>
    <x v="0"/>
    <n v="1"/>
    <n v="27"/>
    <n v="27"/>
    <n v="13.5"/>
    <n v="13.5"/>
  </r>
  <r>
    <n v="1218"/>
    <x v="130"/>
    <n v="2020"/>
    <x v="0"/>
    <x v="2"/>
    <x v="3"/>
    <n v="3"/>
    <n v="34"/>
    <n v="102"/>
    <n v="17"/>
    <n v="51"/>
  </r>
  <r>
    <n v="1219"/>
    <x v="130"/>
    <n v="2020"/>
    <x v="2"/>
    <x v="1"/>
    <x v="3"/>
    <n v="4"/>
    <n v="36"/>
    <n v="144"/>
    <n v="18"/>
    <n v="72"/>
  </r>
  <r>
    <n v="1220"/>
    <x v="130"/>
    <n v="2020"/>
    <x v="2"/>
    <x v="4"/>
    <x v="2"/>
    <n v="20"/>
    <n v="42"/>
    <n v="840"/>
    <n v="21"/>
    <n v="420"/>
  </r>
  <r>
    <n v="1221"/>
    <x v="131"/>
    <n v="2020"/>
    <x v="1"/>
    <x v="4"/>
    <x v="2"/>
    <n v="19"/>
    <n v="20"/>
    <n v="380"/>
    <n v="10"/>
    <n v="190"/>
  </r>
  <r>
    <n v="1222"/>
    <x v="131"/>
    <n v="2020"/>
    <x v="0"/>
    <x v="0"/>
    <x v="4"/>
    <n v="7"/>
    <n v="7"/>
    <n v="49"/>
    <n v="3.5"/>
    <n v="24.5"/>
  </r>
  <r>
    <n v="1223"/>
    <x v="132"/>
    <n v="2020"/>
    <x v="0"/>
    <x v="0"/>
    <x v="3"/>
    <n v="4"/>
    <n v="21"/>
    <n v="84"/>
    <n v="10.5"/>
    <n v="42"/>
  </r>
  <r>
    <n v="1224"/>
    <x v="133"/>
    <n v="2020"/>
    <x v="0"/>
    <x v="0"/>
    <x v="3"/>
    <n v="4"/>
    <n v="50"/>
    <n v="200"/>
    <n v="25"/>
    <n v="100"/>
  </r>
  <r>
    <n v="1225"/>
    <x v="133"/>
    <n v="2020"/>
    <x v="1"/>
    <x v="4"/>
    <x v="1"/>
    <n v="2"/>
    <n v="374.35897435897436"/>
    <n v="748.71794871794873"/>
    <n v="187.17948717948718"/>
    <n v="374.35897435897436"/>
  </r>
  <r>
    <n v="1226"/>
    <x v="133"/>
    <n v="2020"/>
    <x v="3"/>
    <x v="4"/>
    <x v="0"/>
    <n v="3"/>
    <n v="151"/>
    <n v="453"/>
    <n v="75.5"/>
    <n v="226.5"/>
  </r>
  <r>
    <n v="1227"/>
    <x v="134"/>
    <n v="2020"/>
    <x v="2"/>
    <x v="2"/>
    <x v="1"/>
    <n v="1"/>
    <n v="157.33333333333334"/>
    <n v="157.33333333333334"/>
    <n v="78.666666666666671"/>
    <n v="78.666666666666671"/>
  </r>
  <r>
    <n v="1228"/>
    <x v="134"/>
    <n v="2020"/>
    <x v="0"/>
    <x v="3"/>
    <x v="3"/>
    <n v="8"/>
    <n v="43"/>
    <n v="344"/>
    <n v="21.5"/>
    <n v="172"/>
  </r>
  <r>
    <n v="1229"/>
    <x v="135"/>
    <n v="2020"/>
    <x v="2"/>
    <x v="0"/>
    <x v="4"/>
    <n v="9"/>
    <n v="8"/>
    <n v="72"/>
    <n v="4"/>
    <n v="36"/>
  </r>
  <r>
    <n v="1230"/>
    <x v="136"/>
    <n v="2020"/>
    <x v="3"/>
    <x v="3"/>
    <x v="2"/>
    <n v="4"/>
    <n v="8"/>
    <n v="32"/>
    <n v="4"/>
    <n v="16"/>
  </r>
  <r>
    <n v="1231"/>
    <x v="137"/>
    <n v="2020"/>
    <x v="2"/>
    <x v="2"/>
    <x v="1"/>
    <n v="2"/>
    <n v="231.33333333333334"/>
    <n v="462.66666666666669"/>
    <n v="115.66666666666667"/>
    <n v="231.33333333333334"/>
  </r>
  <r>
    <n v="1232"/>
    <x v="137"/>
    <n v="2020"/>
    <x v="1"/>
    <x v="2"/>
    <x v="3"/>
    <n v="8"/>
    <n v="39"/>
    <n v="312"/>
    <n v="19.5"/>
    <n v="156"/>
  </r>
  <r>
    <n v="1233"/>
    <x v="138"/>
    <n v="2020"/>
    <x v="3"/>
    <x v="3"/>
    <x v="1"/>
    <n v="2"/>
    <n v="298"/>
    <n v="596"/>
    <n v="149"/>
    <n v="298"/>
  </r>
  <r>
    <n v="1234"/>
    <x v="138"/>
    <n v="2020"/>
    <x v="4"/>
    <x v="4"/>
    <x v="3"/>
    <n v="3"/>
    <n v="28"/>
    <n v="84"/>
    <n v="14"/>
    <n v="42"/>
  </r>
  <r>
    <n v="1235"/>
    <x v="138"/>
    <n v="2020"/>
    <x v="1"/>
    <x v="4"/>
    <x v="3"/>
    <n v="3"/>
    <n v="25"/>
    <n v="75"/>
    <n v="12.5"/>
    <n v="37.5"/>
  </r>
  <r>
    <n v="1236"/>
    <x v="138"/>
    <n v="2020"/>
    <x v="0"/>
    <x v="0"/>
    <x v="3"/>
    <n v="5"/>
    <n v="45"/>
    <n v="225"/>
    <n v="22.5"/>
    <n v="112.5"/>
  </r>
  <r>
    <n v="1237"/>
    <x v="139"/>
    <n v="2020"/>
    <x v="1"/>
    <x v="2"/>
    <x v="1"/>
    <n v="2"/>
    <n v="222"/>
    <n v="444"/>
    <n v="111"/>
    <n v="222"/>
  </r>
  <r>
    <n v="1238"/>
    <x v="140"/>
    <n v="2020"/>
    <x v="4"/>
    <x v="3"/>
    <x v="3"/>
    <n v="5"/>
    <n v="42"/>
    <n v="210"/>
    <n v="21"/>
    <n v="105"/>
  </r>
  <r>
    <n v="1239"/>
    <x v="141"/>
    <n v="2020"/>
    <x v="1"/>
    <x v="3"/>
    <x v="2"/>
    <n v="17"/>
    <n v="5"/>
    <n v="85"/>
    <n v="2.5"/>
    <n v="42.5"/>
  </r>
  <r>
    <n v="1240"/>
    <x v="142"/>
    <n v="2020"/>
    <x v="4"/>
    <x v="2"/>
    <x v="4"/>
    <n v="9"/>
    <n v="7"/>
    <n v="63"/>
    <n v="3.5"/>
    <n v="31.5"/>
  </r>
  <r>
    <n v="1241"/>
    <x v="143"/>
    <n v="2020"/>
    <x v="4"/>
    <x v="2"/>
    <x v="0"/>
    <n v="5"/>
    <n v="60"/>
    <n v="300"/>
    <n v="30"/>
    <n v="150"/>
  </r>
  <r>
    <n v="1242"/>
    <x v="143"/>
    <n v="2020"/>
    <x v="0"/>
    <x v="4"/>
    <x v="2"/>
    <n v="18"/>
    <n v="43"/>
    <n v="774"/>
    <n v="21.5"/>
    <n v="387"/>
  </r>
  <r>
    <n v="1243"/>
    <x v="143"/>
    <n v="2020"/>
    <x v="0"/>
    <x v="1"/>
    <x v="2"/>
    <n v="15"/>
    <n v="12"/>
    <n v="180"/>
    <n v="6"/>
    <n v="90"/>
  </r>
  <r>
    <n v="1244"/>
    <x v="143"/>
    <n v="2020"/>
    <x v="3"/>
    <x v="1"/>
    <x v="4"/>
    <n v="6"/>
    <n v="10"/>
    <n v="60"/>
    <n v="5"/>
    <n v="30"/>
  </r>
  <r>
    <n v="1245"/>
    <x v="144"/>
    <n v="2020"/>
    <x v="1"/>
    <x v="1"/>
    <x v="0"/>
    <n v="7"/>
    <n v="36"/>
    <n v="252"/>
    <n v="18"/>
    <n v="126"/>
  </r>
  <r>
    <n v="1246"/>
    <x v="145"/>
    <n v="2020"/>
    <x v="0"/>
    <x v="4"/>
    <x v="3"/>
    <n v="7"/>
    <n v="29"/>
    <n v="203"/>
    <n v="14.5"/>
    <n v="101.5"/>
  </r>
  <r>
    <n v="1247"/>
    <x v="146"/>
    <n v="2020"/>
    <x v="4"/>
    <x v="4"/>
    <x v="4"/>
    <n v="9"/>
    <n v="6"/>
    <n v="54"/>
    <n v="3"/>
    <n v="27"/>
  </r>
  <r>
    <n v="1248"/>
    <x v="147"/>
    <n v="2020"/>
    <x v="3"/>
    <x v="0"/>
    <x v="2"/>
    <n v="15"/>
    <n v="31"/>
    <n v="465"/>
    <n v="15.5"/>
    <n v="232.5"/>
  </r>
  <r>
    <n v="1249"/>
    <x v="148"/>
    <n v="2020"/>
    <x v="3"/>
    <x v="0"/>
    <x v="4"/>
    <n v="6"/>
    <n v="10"/>
    <n v="60"/>
    <n v="5"/>
    <n v="30"/>
  </r>
  <r>
    <n v="1250"/>
    <x v="148"/>
    <n v="2020"/>
    <x v="4"/>
    <x v="3"/>
    <x v="3"/>
    <n v="6"/>
    <n v="28"/>
    <n v="168"/>
    <n v="14"/>
    <n v="84"/>
  </r>
  <r>
    <n v="1251"/>
    <x v="148"/>
    <n v="2020"/>
    <x v="2"/>
    <x v="0"/>
    <x v="1"/>
    <n v="1"/>
    <n v="400.66666666666669"/>
    <n v="400.66666666666669"/>
    <n v="200.33333333333334"/>
    <n v="200.33333333333334"/>
  </r>
  <r>
    <n v="1252"/>
    <x v="149"/>
    <n v="2020"/>
    <x v="2"/>
    <x v="0"/>
    <x v="4"/>
    <n v="6"/>
    <n v="5"/>
    <n v="30"/>
    <n v="2.5"/>
    <n v="15"/>
  </r>
  <r>
    <n v="1253"/>
    <x v="149"/>
    <n v="2020"/>
    <x v="0"/>
    <x v="3"/>
    <x v="1"/>
    <n v="1"/>
    <n v="274"/>
    <n v="274"/>
    <n v="137"/>
    <n v="137"/>
  </r>
  <r>
    <n v="1254"/>
    <x v="150"/>
    <n v="2020"/>
    <x v="0"/>
    <x v="4"/>
    <x v="3"/>
    <n v="7"/>
    <n v="45"/>
    <n v="315"/>
    <n v="22.5"/>
    <n v="157.5"/>
  </r>
  <r>
    <n v="1255"/>
    <x v="150"/>
    <n v="2020"/>
    <x v="3"/>
    <x v="1"/>
    <x v="4"/>
    <n v="1"/>
    <n v="6"/>
    <n v="6"/>
    <n v="3"/>
    <n v="3"/>
  </r>
  <r>
    <n v="1256"/>
    <x v="150"/>
    <n v="2020"/>
    <x v="0"/>
    <x v="3"/>
    <x v="0"/>
    <n v="6"/>
    <n v="25"/>
    <n v="150"/>
    <n v="12.5"/>
    <n v="75"/>
  </r>
  <r>
    <n v="1257"/>
    <x v="151"/>
    <n v="2020"/>
    <x v="3"/>
    <x v="3"/>
    <x v="3"/>
    <n v="4"/>
    <n v="31"/>
    <n v="124"/>
    <n v="15.5"/>
    <n v="62"/>
  </r>
  <r>
    <n v="1258"/>
    <x v="152"/>
    <n v="2020"/>
    <x v="1"/>
    <x v="2"/>
    <x v="1"/>
    <n v="1"/>
    <n v="147.33333333333334"/>
    <n v="147.33333333333334"/>
    <n v="73.666666666666671"/>
    <n v="73.666666666666671"/>
  </r>
  <r>
    <n v="1259"/>
    <x v="152"/>
    <n v="2020"/>
    <x v="0"/>
    <x v="4"/>
    <x v="3"/>
    <n v="4"/>
    <n v="22"/>
    <n v="88"/>
    <n v="11"/>
    <n v="44"/>
  </r>
  <r>
    <n v="1260"/>
    <x v="153"/>
    <n v="2020"/>
    <x v="3"/>
    <x v="0"/>
    <x v="0"/>
    <n v="4"/>
    <n v="120"/>
    <n v="480"/>
    <n v="60"/>
    <n v="240"/>
  </r>
  <r>
    <n v="1261"/>
    <x v="154"/>
    <n v="2020"/>
    <x v="4"/>
    <x v="1"/>
    <x v="1"/>
    <n v="2"/>
    <n v="232.66666666666666"/>
    <n v="465.33333333333331"/>
    <n v="116.33333333333333"/>
    <n v="232.66666666666666"/>
  </r>
  <r>
    <n v="1262"/>
    <x v="155"/>
    <n v="2020"/>
    <x v="3"/>
    <x v="2"/>
    <x v="2"/>
    <n v="19"/>
    <n v="12"/>
    <n v="228"/>
    <n v="6"/>
    <n v="114"/>
  </r>
  <r>
    <n v="1263"/>
    <x v="156"/>
    <n v="2020"/>
    <x v="4"/>
    <x v="3"/>
    <x v="1"/>
    <n v="1"/>
    <n v="100.66666666666667"/>
    <n v="100.66666666666667"/>
    <n v="50.333333333333336"/>
    <n v="50.333333333333336"/>
  </r>
  <r>
    <n v="1264"/>
    <x v="156"/>
    <n v="2020"/>
    <x v="4"/>
    <x v="3"/>
    <x v="1"/>
    <n v="2"/>
    <n v="246.66666666666666"/>
    <n v="493.33333333333331"/>
    <n v="123.33333333333333"/>
    <n v="246.66666666666666"/>
  </r>
  <r>
    <n v="1265"/>
    <x v="157"/>
    <n v="2020"/>
    <x v="1"/>
    <x v="0"/>
    <x v="0"/>
    <n v="7"/>
    <n v="109"/>
    <n v="763"/>
    <n v="54.5"/>
    <n v="381.5"/>
  </r>
  <r>
    <n v="1266"/>
    <x v="157"/>
    <n v="2020"/>
    <x v="4"/>
    <x v="4"/>
    <x v="3"/>
    <n v="1"/>
    <n v="32"/>
    <n v="32"/>
    <n v="16"/>
    <n v="16"/>
  </r>
  <r>
    <n v="1267"/>
    <x v="157"/>
    <n v="2020"/>
    <x v="4"/>
    <x v="1"/>
    <x v="2"/>
    <n v="8"/>
    <n v="17"/>
    <n v="136"/>
    <n v="8.5"/>
    <n v="68"/>
  </r>
  <r>
    <n v="1268"/>
    <x v="158"/>
    <n v="2020"/>
    <x v="2"/>
    <x v="1"/>
    <x v="2"/>
    <n v="17"/>
    <n v="23"/>
    <n v="391"/>
    <n v="11.5"/>
    <n v="195.5"/>
  </r>
  <r>
    <n v="1269"/>
    <x v="159"/>
    <n v="2020"/>
    <x v="3"/>
    <x v="4"/>
    <x v="4"/>
    <n v="1"/>
    <n v="6"/>
    <n v="6"/>
    <n v="3"/>
    <n v="3"/>
  </r>
  <r>
    <n v="1270"/>
    <x v="159"/>
    <n v="2020"/>
    <x v="4"/>
    <x v="4"/>
    <x v="3"/>
    <n v="5"/>
    <n v="38"/>
    <n v="190"/>
    <n v="19"/>
    <n v="95"/>
  </r>
  <r>
    <n v="1271"/>
    <x v="160"/>
    <n v="2020"/>
    <x v="0"/>
    <x v="4"/>
    <x v="2"/>
    <n v="9"/>
    <n v="16"/>
    <n v="144"/>
    <n v="8"/>
    <n v="72"/>
  </r>
  <r>
    <n v="1272"/>
    <x v="160"/>
    <n v="2020"/>
    <x v="2"/>
    <x v="4"/>
    <x v="4"/>
    <n v="1"/>
    <n v="9"/>
    <n v="9"/>
    <n v="4.5"/>
    <n v="4.5"/>
  </r>
  <r>
    <n v="1273"/>
    <x v="161"/>
    <n v="2020"/>
    <x v="1"/>
    <x v="4"/>
    <x v="2"/>
    <n v="5"/>
    <n v="20"/>
    <n v="100"/>
    <n v="10"/>
    <n v="50"/>
  </r>
  <r>
    <n v="1274"/>
    <x v="161"/>
    <n v="2020"/>
    <x v="4"/>
    <x v="0"/>
    <x v="3"/>
    <n v="6"/>
    <n v="25"/>
    <n v="150"/>
    <n v="12.5"/>
    <n v="75"/>
  </r>
  <r>
    <n v="1275"/>
    <x v="161"/>
    <n v="2020"/>
    <x v="1"/>
    <x v="2"/>
    <x v="4"/>
    <n v="4"/>
    <n v="9"/>
    <n v="36"/>
    <n v="4.5"/>
    <n v="18"/>
  </r>
  <r>
    <n v="1276"/>
    <x v="161"/>
    <n v="2020"/>
    <x v="4"/>
    <x v="3"/>
    <x v="2"/>
    <n v="7"/>
    <n v="9"/>
    <n v="63"/>
    <n v="4.5"/>
    <n v="31.5"/>
  </r>
  <r>
    <n v="1277"/>
    <x v="162"/>
    <n v="2020"/>
    <x v="1"/>
    <x v="4"/>
    <x v="1"/>
    <n v="1"/>
    <n v="380"/>
    <n v="380"/>
    <n v="190"/>
    <n v="190"/>
  </r>
  <r>
    <n v="1278"/>
    <x v="163"/>
    <n v="2020"/>
    <x v="1"/>
    <x v="4"/>
    <x v="2"/>
    <n v="4"/>
    <n v="18"/>
    <n v="72"/>
    <n v="9"/>
    <n v="36"/>
  </r>
  <r>
    <n v="1279"/>
    <x v="163"/>
    <n v="2020"/>
    <x v="3"/>
    <x v="2"/>
    <x v="3"/>
    <n v="6"/>
    <n v="47"/>
    <n v="282"/>
    <n v="23.5"/>
    <n v="141"/>
  </r>
  <r>
    <n v="1280"/>
    <x v="164"/>
    <n v="2020"/>
    <x v="1"/>
    <x v="4"/>
    <x v="2"/>
    <n v="20"/>
    <n v="41"/>
    <n v="820"/>
    <n v="20.5"/>
    <n v="410"/>
  </r>
  <r>
    <n v="1281"/>
    <x v="165"/>
    <n v="2020"/>
    <x v="0"/>
    <x v="4"/>
    <x v="2"/>
    <n v="18"/>
    <n v="42"/>
    <n v="756"/>
    <n v="21"/>
    <n v="378"/>
  </r>
  <r>
    <n v="1282"/>
    <x v="165"/>
    <n v="2020"/>
    <x v="1"/>
    <x v="1"/>
    <x v="2"/>
    <n v="1"/>
    <n v="12"/>
    <n v="12"/>
    <n v="6"/>
    <n v="6"/>
  </r>
  <r>
    <n v="1283"/>
    <x v="166"/>
    <n v="2020"/>
    <x v="0"/>
    <x v="1"/>
    <x v="2"/>
    <n v="3"/>
    <n v="9"/>
    <n v="27"/>
    <n v="4.5"/>
    <n v="13.5"/>
  </r>
  <r>
    <n v="1284"/>
    <x v="167"/>
    <n v="2020"/>
    <x v="2"/>
    <x v="0"/>
    <x v="3"/>
    <n v="4"/>
    <n v="42"/>
    <n v="168"/>
    <n v="21"/>
    <n v="84"/>
  </r>
  <r>
    <n v="1285"/>
    <x v="167"/>
    <n v="2020"/>
    <x v="0"/>
    <x v="2"/>
    <x v="2"/>
    <n v="9"/>
    <n v="6"/>
    <n v="54"/>
    <n v="3"/>
    <n v="27"/>
  </r>
  <r>
    <n v="1286"/>
    <x v="168"/>
    <n v="2020"/>
    <x v="1"/>
    <x v="1"/>
    <x v="2"/>
    <n v="1"/>
    <n v="12"/>
    <n v="12"/>
    <n v="6"/>
    <n v="6"/>
  </r>
  <r>
    <n v="1287"/>
    <x v="169"/>
    <n v="2020"/>
    <x v="3"/>
    <x v="2"/>
    <x v="4"/>
    <n v="3"/>
    <n v="7"/>
    <n v="21"/>
    <n v="3.5"/>
    <n v="10.5"/>
  </r>
  <r>
    <n v="1288"/>
    <x v="170"/>
    <n v="2020"/>
    <x v="1"/>
    <x v="0"/>
    <x v="1"/>
    <n v="2"/>
    <n v="283.33333333333331"/>
    <n v="566.66666666666663"/>
    <n v="141.66666666666666"/>
    <n v="283.33333333333331"/>
  </r>
  <r>
    <n v="1289"/>
    <x v="171"/>
    <n v="2020"/>
    <x v="3"/>
    <x v="3"/>
    <x v="1"/>
    <n v="2"/>
    <n v="282"/>
    <n v="564"/>
    <n v="141"/>
    <n v="282"/>
  </r>
  <r>
    <n v="1290"/>
    <x v="171"/>
    <n v="2020"/>
    <x v="0"/>
    <x v="2"/>
    <x v="0"/>
    <n v="8"/>
    <n v="80"/>
    <n v="640"/>
    <n v="40"/>
    <n v="320"/>
  </r>
  <r>
    <n v="1291"/>
    <x v="171"/>
    <n v="2020"/>
    <x v="4"/>
    <x v="3"/>
    <x v="1"/>
    <n v="1"/>
    <n v="231.33333333333334"/>
    <n v="231.33333333333334"/>
    <n v="115.66666666666667"/>
    <n v="115.66666666666667"/>
  </r>
  <r>
    <n v="1292"/>
    <x v="171"/>
    <n v="2020"/>
    <x v="4"/>
    <x v="0"/>
    <x v="1"/>
    <n v="1"/>
    <n v="425.33333333333331"/>
    <n v="425.33333333333331"/>
    <n v="212.66666666666666"/>
    <n v="212.66666666666666"/>
  </r>
  <r>
    <n v="1293"/>
    <x v="172"/>
    <n v="2020"/>
    <x v="2"/>
    <x v="4"/>
    <x v="3"/>
    <n v="7"/>
    <n v="50"/>
    <n v="350"/>
    <n v="25"/>
    <n v="175"/>
  </r>
  <r>
    <n v="1294"/>
    <x v="172"/>
    <n v="2020"/>
    <x v="2"/>
    <x v="0"/>
    <x v="2"/>
    <n v="7"/>
    <n v="20"/>
    <n v="140"/>
    <n v="10"/>
    <n v="70"/>
  </r>
  <r>
    <n v="1295"/>
    <x v="172"/>
    <n v="2020"/>
    <x v="0"/>
    <x v="0"/>
    <x v="2"/>
    <n v="20"/>
    <n v="37"/>
    <n v="740"/>
    <n v="18.5"/>
    <n v="370"/>
  </r>
  <r>
    <n v="1296"/>
    <x v="173"/>
    <n v="2020"/>
    <x v="2"/>
    <x v="2"/>
    <x v="0"/>
    <n v="10"/>
    <n v="57"/>
    <n v="570"/>
    <n v="28.5"/>
    <n v="285"/>
  </r>
  <r>
    <n v="1297"/>
    <x v="173"/>
    <n v="2020"/>
    <x v="3"/>
    <x v="0"/>
    <x v="4"/>
    <n v="8"/>
    <n v="9"/>
    <n v="72"/>
    <n v="4.5"/>
    <n v="36"/>
  </r>
  <r>
    <n v="1298"/>
    <x v="174"/>
    <n v="2020"/>
    <x v="0"/>
    <x v="4"/>
    <x v="4"/>
    <n v="5"/>
    <n v="5"/>
    <n v="25"/>
    <n v="2.5"/>
    <n v="12.5"/>
  </r>
  <r>
    <n v="1299"/>
    <x v="175"/>
    <n v="2020"/>
    <x v="4"/>
    <x v="2"/>
    <x v="3"/>
    <n v="4"/>
    <n v="37"/>
    <n v="148"/>
    <n v="18.5"/>
    <n v="74"/>
  </r>
  <r>
    <n v="1300"/>
    <x v="175"/>
    <n v="2020"/>
    <x v="3"/>
    <x v="3"/>
    <x v="0"/>
    <n v="6"/>
    <n v="16"/>
    <n v="96"/>
    <n v="8"/>
    <n v="48"/>
  </r>
  <r>
    <n v="1301"/>
    <x v="176"/>
    <n v="2020"/>
    <x v="2"/>
    <x v="1"/>
    <x v="1"/>
    <n v="2"/>
    <n v="240"/>
    <n v="480"/>
    <n v="120"/>
    <n v="240"/>
  </r>
  <r>
    <n v="1302"/>
    <x v="177"/>
    <n v="2020"/>
    <x v="2"/>
    <x v="3"/>
    <x v="4"/>
    <n v="1"/>
    <n v="7"/>
    <n v="7"/>
    <n v="3.5"/>
    <n v="3.5"/>
  </r>
  <r>
    <n v="1303"/>
    <x v="177"/>
    <n v="2020"/>
    <x v="0"/>
    <x v="2"/>
    <x v="1"/>
    <n v="2"/>
    <n v="320"/>
    <n v="640"/>
    <n v="160"/>
    <n v="320"/>
  </r>
  <r>
    <n v="1304"/>
    <x v="178"/>
    <n v="2020"/>
    <x v="1"/>
    <x v="3"/>
    <x v="4"/>
    <n v="7"/>
    <n v="10"/>
    <n v="70"/>
    <n v="5"/>
    <n v="35"/>
  </r>
  <r>
    <n v="1305"/>
    <x v="179"/>
    <n v="2020"/>
    <x v="3"/>
    <x v="1"/>
    <x v="0"/>
    <n v="9"/>
    <n v="36"/>
    <n v="324"/>
    <n v="18"/>
    <n v="162"/>
  </r>
  <r>
    <n v="1306"/>
    <x v="179"/>
    <n v="2020"/>
    <x v="3"/>
    <x v="4"/>
    <x v="0"/>
    <n v="9"/>
    <n v="208"/>
    <n v="1872"/>
    <n v="104"/>
    <n v="936"/>
  </r>
  <r>
    <n v="1307"/>
    <x v="180"/>
    <n v="2020"/>
    <x v="0"/>
    <x v="2"/>
    <x v="1"/>
    <n v="2"/>
    <n v="173.33333333333334"/>
    <n v="346.66666666666669"/>
    <n v="86.666666666666671"/>
    <n v="173.33333333333334"/>
  </r>
  <r>
    <n v="1308"/>
    <x v="181"/>
    <n v="2020"/>
    <x v="3"/>
    <x v="2"/>
    <x v="4"/>
    <n v="9"/>
    <n v="9"/>
    <n v="81"/>
    <n v="4.5"/>
    <n v="40.5"/>
  </r>
  <r>
    <n v="1309"/>
    <x v="182"/>
    <n v="2020"/>
    <x v="3"/>
    <x v="0"/>
    <x v="3"/>
    <n v="8"/>
    <n v="45"/>
    <n v="360"/>
    <n v="22.5"/>
    <n v="180"/>
  </r>
  <r>
    <n v="1310"/>
    <x v="183"/>
    <n v="2020"/>
    <x v="3"/>
    <x v="3"/>
    <x v="4"/>
    <n v="1"/>
    <n v="9"/>
    <n v="9"/>
    <n v="4.5"/>
    <n v="4.5"/>
  </r>
  <r>
    <n v="1311"/>
    <x v="183"/>
    <n v="2020"/>
    <x v="3"/>
    <x v="3"/>
    <x v="4"/>
    <n v="5"/>
    <n v="5"/>
    <n v="25"/>
    <n v="2.5"/>
    <n v="12.5"/>
  </r>
  <r>
    <n v="1312"/>
    <x v="183"/>
    <n v="2020"/>
    <x v="2"/>
    <x v="2"/>
    <x v="3"/>
    <n v="3"/>
    <n v="50"/>
    <n v="150"/>
    <n v="25"/>
    <n v="75"/>
  </r>
  <r>
    <n v="1313"/>
    <x v="184"/>
    <n v="2020"/>
    <x v="2"/>
    <x v="4"/>
    <x v="4"/>
    <n v="6"/>
    <n v="10"/>
    <n v="60"/>
    <n v="5"/>
    <n v="30"/>
  </r>
  <r>
    <n v="1314"/>
    <x v="185"/>
    <n v="2020"/>
    <x v="2"/>
    <x v="0"/>
    <x v="1"/>
    <n v="1"/>
    <n v="566.66666666666663"/>
    <n v="566.66666666666663"/>
    <n v="283.33333333333331"/>
    <n v="283.33333333333331"/>
  </r>
  <r>
    <n v="1315"/>
    <x v="186"/>
    <n v="2020"/>
    <x v="3"/>
    <x v="4"/>
    <x v="4"/>
    <n v="4"/>
    <n v="6"/>
    <n v="24"/>
    <n v="3"/>
    <n v="12"/>
  </r>
  <r>
    <n v="1316"/>
    <x v="186"/>
    <n v="2020"/>
    <x v="3"/>
    <x v="4"/>
    <x v="1"/>
    <n v="1"/>
    <n v="527.69230769230762"/>
    <n v="527.69230769230762"/>
    <n v="263.84615384615381"/>
    <n v="263.84615384615381"/>
  </r>
  <r>
    <n v="1317"/>
    <x v="187"/>
    <n v="2020"/>
    <x v="4"/>
    <x v="4"/>
    <x v="4"/>
    <n v="9"/>
    <n v="8"/>
    <n v="72"/>
    <n v="4"/>
    <n v="36"/>
  </r>
  <r>
    <n v="1318"/>
    <x v="187"/>
    <n v="2020"/>
    <x v="2"/>
    <x v="3"/>
    <x v="3"/>
    <n v="4"/>
    <n v="24"/>
    <n v="96"/>
    <n v="12"/>
    <n v="48"/>
  </r>
  <r>
    <n v="1319"/>
    <x v="188"/>
    <n v="2020"/>
    <x v="3"/>
    <x v="2"/>
    <x v="0"/>
    <n v="10"/>
    <n v="65"/>
    <n v="650"/>
    <n v="32.5"/>
    <n v="325"/>
  </r>
  <r>
    <n v="1320"/>
    <x v="189"/>
    <n v="2020"/>
    <x v="0"/>
    <x v="1"/>
    <x v="0"/>
    <n v="9"/>
    <n v="21"/>
    <n v="189"/>
    <n v="10.5"/>
    <n v="94.5"/>
  </r>
  <r>
    <n v="1321"/>
    <x v="189"/>
    <n v="2020"/>
    <x v="2"/>
    <x v="1"/>
    <x v="2"/>
    <n v="10"/>
    <n v="11"/>
    <n v="110"/>
    <n v="5.5"/>
    <n v="55"/>
  </r>
  <r>
    <n v="1322"/>
    <x v="189"/>
    <n v="2020"/>
    <x v="2"/>
    <x v="4"/>
    <x v="2"/>
    <n v="18"/>
    <n v="43"/>
    <n v="774"/>
    <n v="21.5"/>
    <n v="387"/>
  </r>
  <r>
    <n v="1323"/>
    <x v="190"/>
    <n v="2020"/>
    <x v="2"/>
    <x v="3"/>
    <x v="4"/>
    <n v="5"/>
    <n v="9"/>
    <n v="45"/>
    <n v="4.5"/>
    <n v="22.5"/>
  </r>
  <r>
    <n v="1324"/>
    <x v="191"/>
    <n v="2020"/>
    <x v="2"/>
    <x v="1"/>
    <x v="4"/>
    <n v="8"/>
    <n v="5"/>
    <n v="40"/>
    <n v="2.5"/>
    <n v="20"/>
  </r>
  <r>
    <n v="1325"/>
    <x v="191"/>
    <n v="2020"/>
    <x v="1"/>
    <x v="1"/>
    <x v="2"/>
    <n v="10"/>
    <n v="8"/>
    <n v="80"/>
    <n v="4"/>
    <n v="40"/>
  </r>
  <r>
    <n v="1326"/>
    <x v="192"/>
    <n v="2020"/>
    <x v="3"/>
    <x v="2"/>
    <x v="3"/>
    <n v="7"/>
    <n v="41"/>
    <n v="287"/>
    <n v="20.5"/>
    <n v="143.5"/>
  </r>
  <r>
    <n v="1327"/>
    <x v="192"/>
    <n v="2020"/>
    <x v="0"/>
    <x v="3"/>
    <x v="4"/>
    <n v="1"/>
    <n v="7"/>
    <n v="7"/>
    <n v="3.5"/>
    <n v="3.5"/>
  </r>
  <r>
    <n v="1328"/>
    <x v="193"/>
    <n v="2020"/>
    <x v="1"/>
    <x v="0"/>
    <x v="0"/>
    <n v="9"/>
    <n v="186"/>
    <n v="1674"/>
    <n v="93"/>
    <n v="837"/>
  </r>
  <r>
    <n v="1329"/>
    <x v="193"/>
    <n v="2020"/>
    <x v="2"/>
    <x v="0"/>
    <x v="0"/>
    <n v="3"/>
    <n v="143"/>
    <n v="429"/>
    <n v="71.5"/>
    <n v="214.5"/>
  </r>
  <r>
    <n v="1330"/>
    <x v="194"/>
    <n v="2020"/>
    <x v="3"/>
    <x v="4"/>
    <x v="2"/>
    <n v="6"/>
    <n v="46"/>
    <n v="276"/>
    <n v="23"/>
    <n v="138"/>
  </r>
  <r>
    <n v="1331"/>
    <x v="194"/>
    <n v="2020"/>
    <x v="0"/>
    <x v="1"/>
    <x v="3"/>
    <n v="8"/>
    <n v="35"/>
    <n v="280"/>
    <n v="17.5"/>
    <n v="140"/>
  </r>
  <r>
    <n v="1332"/>
    <x v="194"/>
    <n v="2020"/>
    <x v="1"/>
    <x v="4"/>
    <x v="2"/>
    <n v="11"/>
    <n v="25"/>
    <n v="275"/>
    <n v="12.5"/>
    <n v="137.5"/>
  </r>
  <r>
    <n v="1333"/>
    <x v="195"/>
    <n v="2020"/>
    <x v="0"/>
    <x v="1"/>
    <x v="4"/>
    <n v="1"/>
    <n v="10"/>
    <n v="10"/>
    <n v="5"/>
    <n v="5"/>
  </r>
  <r>
    <n v="1334"/>
    <x v="196"/>
    <n v="2020"/>
    <x v="4"/>
    <x v="4"/>
    <x v="3"/>
    <n v="5"/>
    <n v="29"/>
    <n v="145"/>
    <n v="14.5"/>
    <n v="72.5"/>
  </r>
  <r>
    <n v="1335"/>
    <x v="196"/>
    <n v="2020"/>
    <x v="1"/>
    <x v="3"/>
    <x v="2"/>
    <n v="10"/>
    <n v="8"/>
    <n v="80"/>
    <n v="4"/>
    <n v="40"/>
  </r>
  <r>
    <n v="1336"/>
    <x v="197"/>
    <n v="2020"/>
    <x v="2"/>
    <x v="3"/>
    <x v="1"/>
    <n v="2"/>
    <n v="91.333333333333329"/>
    <n v="182.66666666666666"/>
    <n v="45.666666666666664"/>
    <n v="91.333333333333329"/>
  </r>
  <r>
    <n v="1337"/>
    <x v="198"/>
    <n v="2020"/>
    <x v="3"/>
    <x v="1"/>
    <x v="3"/>
    <n v="2"/>
    <n v="44"/>
    <n v="88"/>
    <n v="22"/>
    <n v="44"/>
  </r>
  <r>
    <n v="1338"/>
    <x v="198"/>
    <n v="2020"/>
    <x v="3"/>
    <x v="3"/>
    <x v="0"/>
    <n v="5"/>
    <n v="23"/>
    <n v="115"/>
    <n v="11.5"/>
    <n v="57.5"/>
  </r>
  <r>
    <n v="1339"/>
    <x v="198"/>
    <n v="2020"/>
    <x v="4"/>
    <x v="2"/>
    <x v="2"/>
    <n v="10"/>
    <n v="20"/>
    <n v="200"/>
    <n v="10"/>
    <n v="100"/>
  </r>
  <r>
    <n v="1340"/>
    <x v="198"/>
    <n v="2020"/>
    <x v="1"/>
    <x v="3"/>
    <x v="3"/>
    <n v="3"/>
    <n v="40"/>
    <n v="120"/>
    <n v="20"/>
    <n v="60"/>
  </r>
  <r>
    <n v="1341"/>
    <x v="198"/>
    <n v="2020"/>
    <x v="2"/>
    <x v="2"/>
    <x v="4"/>
    <n v="2"/>
    <n v="6"/>
    <n v="12"/>
    <n v="3"/>
    <n v="6"/>
  </r>
  <r>
    <n v="1342"/>
    <x v="199"/>
    <n v="2020"/>
    <x v="3"/>
    <x v="4"/>
    <x v="4"/>
    <n v="1"/>
    <n v="9"/>
    <n v="9"/>
    <n v="4.5"/>
    <n v="4.5"/>
  </r>
  <r>
    <n v="1343"/>
    <x v="199"/>
    <n v="2020"/>
    <x v="2"/>
    <x v="4"/>
    <x v="4"/>
    <n v="6"/>
    <n v="5"/>
    <n v="30"/>
    <n v="2.5"/>
    <n v="15"/>
  </r>
  <r>
    <n v="1344"/>
    <x v="200"/>
    <n v="2020"/>
    <x v="2"/>
    <x v="0"/>
    <x v="4"/>
    <n v="5"/>
    <n v="9"/>
    <n v="45"/>
    <n v="4.5"/>
    <n v="22.5"/>
  </r>
  <r>
    <n v="1345"/>
    <x v="200"/>
    <n v="2020"/>
    <x v="1"/>
    <x v="0"/>
    <x v="3"/>
    <n v="2"/>
    <n v="24"/>
    <n v="48"/>
    <n v="12"/>
    <n v="24"/>
  </r>
  <r>
    <n v="1346"/>
    <x v="201"/>
    <n v="2020"/>
    <x v="4"/>
    <x v="3"/>
    <x v="1"/>
    <n v="2"/>
    <n v="176"/>
    <n v="352"/>
    <n v="88"/>
    <n v="176"/>
  </r>
  <r>
    <n v="1347"/>
    <x v="202"/>
    <n v="2020"/>
    <x v="0"/>
    <x v="0"/>
    <x v="1"/>
    <n v="1"/>
    <n v="573.33333333333337"/>
    <n v="573.33333333333337"/>
    <n v="286.66666666666669"/>
    <n v="286.66666666666669"/>
  </r>
  <r>
    <n v="1348"/>
    <x v="203"/>
    <n v="2020"/>
    <x v="1"/>
    <x v="4"/>
    <x v="4"/>
    <n v="8"/>
    <n v="6"/>
    <n v="48"/>
    <n v="3"/>
    <n v="24"/>
  </r>
  <r>
    <n v="1349"/>
    <x v="204"/>
    <n v="2020"/>
    <x v="0"/>
    <x v="2"/>
    <x v="0"/>
    <n v="7"/>
    <n v="63"/>
    <n v="441"/>
    <n v="31.5"/>
    <n v="220.5"/>
  </r>
  <r>
    <n v="1350"/>
    <x v="204"/>
    <n v="2020"/>
    <x v="4"/>
    <x v="2"/>
    <x v="4"/>
    <n v="6"/>
    <n v="6"/>
    <n v="36"/>
    <n v="3"/>
    <n v="18"/>
  </r>
  <r>
    <n v="1351"/>
    <x v="205"/>
    <n v="2020"/>
    <x v="0"/>
    <x v="1"/>
    <x v="3"/>
    <n v="6"/>
    <n v="48"/>
    <n v="288"/>
    <n v="24"/>
    <n v="144"/>
  </r>
  <r>
    <n v="1352"/>
    <x v="206"/>
    <n v="2020"/>
    <x v="3"/>
    <x v="1"/>
    <x v="0"/>
    <n v="5"/>
    <n v="15"/>
    <n v="75"/>
    <n v="7.5"/>
    <n v="37.5"/>
  </r>
  <r>
    <n v="1353"/>
    <x v="206"/>
    <n v="2020"/>
    <x v="3"/>
    <x v="2"/>
    <x v="2"/>
    <n v="20"/>
    <n v="6"/>
    <n v="120"/>
    <n v="3"/>
    <n v="60"/>
  </r>
  <r>
    <n v="1354"/>
    <x v="207"/>
    <n v="2020"/>
    <x v="2"/>
    <x v="0"/>
    <x v="0"/>
    <n v="2"/>
    <n v="198"/>
    <n v="396"/>
    <n v="99"/>
    <n v="198"/>
  </r>
  <r>
    <n v="1355"/>
    <x v="207"/>
    <n v="2020"/>
    <x v="4"/>
    <x v="0"/>
    <x v="1"/>
    <n v="1"/>
    <n v="414"/>
    <n v="414"/>
    <n v="207"/>
    <n v="207"/>
  </r>
  <r>
    <n v="1356"/>
    <x v="208"/>
    <n v="2020"/>
    <x v="0"/>
    <x v="4"/>
    <x v="2"/>
    <n v="18"/>
    <n v="16"/>
    <n v="288"/>
    <n v="8"/>
    <n v="144"/>
  </r>
  <r>
    <n v="1357"/>
    <x v="208"/>
    <n v="2020"/>
    <x v="4"/>
    <x v="1"/>
    <x v="0"/>
    <n v="3"/>
    <n v="31"/>
    <n v="93"/>
    <n v="15.5"/>
    <n v="46.5"/>
  </r>
  <r>
    <n v="1358"/>
    <x v="208"/>
    <n v="2020"/>
    <x v="0"/>
    <x v="4"/>
    <x v="1"/>
    <n v="2"/>
    <n v="340"/>
    <n v="680"/>
    <n v="170"/>
    <n v="340"/>
  </r>
  <r>
    <n v="1359"/>
    <x v="209"/>
    <n v="2020"/>
    <x v="2"/>
    <x v="4"/>
    <x v="2"/>
    <n v="15"/>
    <n v="22"/>
    <n v="330"/>
    <n v="11"/>
    <n v="165"/>
  </r>
  <r>
    <n v="1360"/>
    <x v="209"/>
    <n v="2020"/>
    <x v="1"/>
    <x v="4"/>
    <x v="4"/>
    <n v="6"/>
    <n v="7"/>
    <n v="42"/>
    <n v="3.5"/>
    <n v="21"/>
  </r>
  <r>
    <n v="1361"/>
    <x v="210"/>
    <n v="2020"/>
    <x v="2"/>
    <x v="0"/>
    <x v="2"/>
    <n v="12"/>
    <n v="21"/>
    <n v="252"/>
    <n v="10.5"/>
    <n v="126"/>
  </r>
  <r>
    <n v="1362"/>
    <x v="211"/>
    <n v="2020"/>
    <x v="0"/>
    <x v="1"/>
    <x v="2"/>
    <n v="7"/>
    <n v="15"/>
    <n v="105"/>
    <n v="7.5"/>
    <n v="52.5"/>
  </r>
  <r>
    <n v="1363"/>
    <x v="212"/>
    <n v="2020"/>
    <x v="1"/>
    <x v="0"/>
    <x v="1"/>
    <n v="1"/>
    <n v="219.33333333333334"/>
    <n v="219.33333333333334"/>
    <n v="109.66666666666667"/>
    <n v="109.66666666666667"/>
  </r>
  <r>
    <n v="1364"/>
    <x v="213"/>
    <n v="2020"/>
    <x v="0"/>
    <x v="0"/>
    <x v="4"/>
    <n v="5"/>
    <n v="6"/>
    <n v="30"/>
    <n v="3"/>
    <n v="15"/>
  </r>
  <r>
    <n v="1365"/>
    <x v="214"/>
    <n v="2020"/>
    <x v="0"/>
    <x v="4"/>
    <x v="0"/>
    <n v="4"/>
    <n v="244"/>
    <n v="976"/>
    <n v="122"/>
    <n v="488"/>
  </r>
  <r>
    <n v="1366"/>
    <x v="215"/>
    <n v="2020"/>
    <x v="2"/>
    <x v="4"/>
    <x v="4"/>
    <n v="1"/>
    <n v="8"/>
    <n v="8"/>
    <n v="4"/>
    <n v="4"/>
  </r>
  <r>
    <n v="1367"/>
    <x v="216"/>
    <n v="2020"/>
    <x v="3"/>
    <x v="2"/>
    <x v="2"/>
    <n v="13"/>
    <n v="12"/>
    <n v="156"/>
    <n v="6"/>
    <n v="78"/>
  </r>
  <r>
    <n v="1368"/>
    <x v="217"/>
    <n v="2020"/>
    <x v="1"/>
    <x v="0"/>
    <x v="3"/>
    <n v="4"/>
    <n v="35"/>
    <n v="140"/>
    <n v="17.5"/>
    <n v="70"/>
  </r>
  <r>
    <n v="1369"/>
    <x v="217"/>
    <n v="2020"/>
    <x v="2"/>
    <x v="1"/>
    <x v="4"/>
    <n v="7"/>
    <n v="8"/>
    <n v="56"/>
    <n v="4"/>
    <n v="28"/>
  </r>
  <r>
    <n v="1370"/>
    <x v="218"/>
    <n v="2020"/>
    <x v="3"/>
    <x v="3"/>
    <x v="0"/>
    <n v="8"/>
    <n v="20"/>
    <n v="160"/>
    <n v="10"/>
    <n v="80"/>
  </r>
  <r>
    <n v="1371"/>
    <x v="218"/>
    <n v="2020"/>
    <x v="4"/>
    <x v="1"/>
    <x v="3"/>
    <n v="4"/>
    <n v="21"/>
    <n v="84"/>
    <n v="10.5"/>
    <n v="42"/>
  </r>
  <r>
    <n v="1372"/>
    <x v="219"/>
    <n v="2020"/>
    <x v="0"/>
    <x v="0"/>
    <x v="3"/>
    <n v="3"/>
    <n v="36"/>
    <n v="108"/>
    <n v="18"/>
    <n v="54"/>
  </r>
  <r>
    <n v="1373"/>
    <x v="219"/>
    <n v="2020"/>
    <x v="2"/>
    <x v="3"/>
    <x v="0"/>
    <n v="2"/>
    <n v="23"/>
    <n v="46"/>
    <n v="11.5"/>
    <n v="23"/>
  </r>
  <r>
    <n v="1374"/>
    <x v="220"/>
    <n v="2020"/>
    <x v="4"/>
    <x v="3"/>
    <x v="1"/>
    <n v="2"/>
    <n v="133.33333333333334"/>
    <n v="266.66666666666669"/>
    <n v="66.666666666666671"/>
    <n v="133.33333333333334"/>
  </r>
  <r>
    <n v="1375"/>
    <x v="220"/>
    <n v="2020"/>
    <x v="0"/>
    <x v="4"/>
    <x v="3"/>
    <n v="1"/>
    <n v="43"/>
    <n v="43"/>
    <n v="21.5"/>
    <n v="21.5"/>
  </r>
  <r>
    <n v="1376"/>
    <x v="221"/>
    <n v="2020"/>
    <x v="1"/>
    <x v="2"/>
    <x v="3"/>
    <n v="5"/>
    <n v="50"/>
    <n v="250"/>
    <n v="25"/>
    <n v="125"/>
  </r>
  <r>
    <n v="1377"/>
    <x v="222"/>
    <n v="2020"/>
    <x v="3"/>
    <x v="0"/>
    <x v="0"/>
    <n v="6"/>
    <n v="140"/>
    <n v="840"/>
    <n v="70"/>
    <n v="420"/>
  </r>
  <r>
    <n v="1378"/>
    <x v="223"/>
    <n v="2020"/>
    <x v="1"/>
    <x v="4"/>
    <x v="4"/>
    <n v="4"/>
    <n v="5"/>
    <n v="20"/>
    <n v="2.5"/>
    <n v="10"/>
  </r>
  <r>
    <n v="1379"/>
    <x v="224"/>
    <n v="2020"/>
    <x v="4"/>
    <x v="2"/>
    <x v="1"/>
    <n v="1"/>
    <n v="184.66666666666666"/>
    <n v="184.66666666666666"/>
    <n v="92.333333333333329"/>
    <n v="92.333333333333329"/>
  </r>
  <r>
    <n v="1380"/>
    <x v="224"/>
    <n v="2020"/>
    <x v="4"/>
    <x v="2"/>
    <x v="2"/>
    <n v="8"/>
    <n v="6"/>
    <n v="48"/>
    <n v="3"/>
    <n v="24"/>
  </r>
  <r>
    <n v="1381"/>
    <x v="225"/>
    <n v="2020"/>
    <x v="2"/>
    <x v="0"/>
    <x v="1"/>
    <n v="1"/>
    <n v="556"/>
    <n v="556"/>
    <n v="278"/>
    <n v="278"/>
  </r>
  <r>
    <n v="1382"/>
    <x v="226"/>
    <n v="2020"/>
    <x v="4"/>
    <x v="1"/>
    <x v="3"/>
    <n v="1"/>
    <n v="48"/>
    <n v="48"/>
    <n v="24"/>
    <n v="24"/>
  </r>
  <r>
    <n v="1383"/>
    <x v="227"/>
    <n v="2020"/>
    <x v="4"/>
    <x v="2"/>
    <x v="4"/>
    <n v="1"/>
    <n v="7"/>
    <n v="7"/>
    <n v="3.5"/>
    <n v="3.5"/>
  </r>
  <r>
    <n v="1384"/>
    <x v="228"/>
    <n v="2020"/>
    <x v="2"/>
    <x v="0"/>
    <x v="4"/>
    <n v="5"/>
    <n v="6"/>
    <n v="30"/>
    <n v="3"/>
    <n v="15"/>
  </r>
  <r>
    <n v="1385"/>
    <x v="229"/>
    <n v="2020"/>
    <x v="4"/>
    <x v="3"/>
    <x v="3"/>
    <n v="4"/>
    <n v="28"/>
    <n v="112"/>
    <n v="14"/>
    <n v="56"/>
  </r>
  <r>
    <n v="1386"/>
    <x v="230"/>
    <n v="2020"/>
    <x v="3"/>
    <x v="3"/>
    <x v="3"/>
    <n v="9"/>
    <n v="23"/>
    <n v="207"/>
    <n v="11.5"/>
    <n v="103.5"/>
  </r>
  <r>
    <n v="1387"/>
    <x v="231"/>
    <n v="2020"/>
    <x v="4"/>
    <x v="2"/>
    <x v="4"/>
    <n v="3"/>
    <n v="6"/>
    <n v="18"/>
    <n v="3"/>
    <n v="9"/>
  </r>
  <r>
    <n v="1388"/>
    <x v="232"/>
    <n v="2020"/>
    <x v="2"/>
    <x v="0"/>
    <x v="3"/>
    <n v="2"/>
    <n v="38"/>
    <n v="76"/>
    <n v="19"/>
    <n v="38"/>
  </r>
  <r>
    <n v="1389"/>
    <x v="233"/>
    <n v="2020"/>
    <x v="0"/>
    <x v="3"/>
    <x v="3"/>
    <n v="1"/>
    <n v="39"/>
    <n v="39"/>
    <n v="19.5"/>
    <n v="19.5"/>
  </r>
  <r>
    <n v="1390"/>
    <x v="233"/>
    <n v="2020"/>
    <x v="4"/>
    <x v="3"/>
    <x v="1"/>
    <n v="1"/>
    <n v="157.33333333333334"/>
    <n v="157.33333333333334"/>
    <n v="78.666666666666671"/>
    <n v="78.666666666666671"/>
  </r>
  <r>
    <n v="1391"/>
    <x v="233"/>
    <n v="2020"/>
    <x v="1"/>
    <x v="2"/>
    <x v="0"/>
    <n v="8"/>
    <n v="81"/>
    <n v="648"/>
    <n v="40.5"/>
    <n v="324"/>
  </r>
  <r>
    <n v="1392"/>
    <x v="234"/>
    <n v="2020"/>
    <x v="1"/>
    <x v="1"/>
    <x v="1"/>
    <n v="2"/>
    <n v="202.66666666666666"/>
    <n v="405.33333333333331"/>
    <n v="101.33333333333333"/>
    <n v="202.66666666666666"/>
  </r>
  <r>
    <n v="1393"/>
    <x v="234"/>
    <n v="2020"/>
    <x v="2"/>
    <x v="3"/>
    <x v="2"/>
    <n v="15"/>
    <n v="9"/>
    <n v="135"/>
    <n v="4.5"/>
    <n v="67.5"/>
  </r>
  <r>
    <n v="1394"/>
    <x v="234"/>
    <n v="2020"/>
    <x v="4"/>
    <x v="2"/>
    <x v="2"/>
    <n v="18"/>
    <n v="8"/>
    <n v="144"/>
    <n v="4"/>
    <n v="72"/>
  </r>
  <r>
    <n v="1395"/>
    <x v="235"/>
    <n v="2020"/>
    <x v="3"/>
    <x v="1"/>
    <x v="0"/>
    <n v="9"/>
    <n v="31"/>
    <n v="279"/>
    <n v="15.5"/>
    <n v="139.5"/>
  </r>
  <r>
    <n v="1396"/>
    <x v="235"/>
    <n v="2020"/>
    <x v="3"/>
    <x v="4"/>
    <x v="2"/>
    <n v="10"/>
    <n v="25"/>
    <n v="250"/>
    <n v="12.5"/>
    <n v="125"/>
  </r>
  <r>
    <n v="1397"/>
    <x v="236"/>
    <n v="2020"/>
    <x v="0"/>
    <x v="4"/>
    <x v="1"/>
    <n v="1"/>
    <n v="480"/>
    <n v="480"/>
    <n v="240"/>
    <n v="240"/>
  </r>
  <r>
    <n v="1398"/>
    <x v="237"/>
    <n v="2020"/>
    <x v="0"/>
    <x v="1"/>
    <x v="0"/>
    <n v="10"/>
    <n v="50"/>
    <n v="500"/>
    <n v="25"/>
    <n v="250"/>
  </r>
  <r>
    <n v="1399"/>
    <x v="238"/>
    <n v="2020"/>
    <x v="0"/>
    <x v="3"/>
    <x v="2"/>
    <n v="19"/>
    <n v="7"/>
    <n v="133"/>
    <n v="3.5"/>
    <n v="66.5"/>
  </r>
  <r>
    <n v="1400"/>
    <x v="238"/>
    <n v="2020"/>
    <x v="3"/>
    <x v="2"/>
    <x v="4"/>
    <n v="8"/>
    <n v="8"/>
    <n v="64"/>
    <n v="4"/>
    <n v="32"/>
  </r>
  <r>
    <n v="1401"/>
    <x v="239"/>
    <n v="2020"/>
    <x v="2"/>
    <x v="0"/>
    <x v="1"/>
    <n v="2"/>
    <n v="596"/>
    <n v="1192"/>
    <n v="298"/>
    <n v="596"/>
  </r>
  <r>
    <n v="1402"/>
    <x v="240"/>
    <n v="2020"/>
    <x v="4"/>
    <x v="3"/>
    <x v="3"/>
    <n v="6"/>
    <n v="47"/>
    <n v="282"/>
    <n v="23.5"/>
    <n v="141"/>
  </r>
  <r>
    <n v="1403"/>
    <x v="241"/>
    <n v="2021"/>
    <x v="2"/>
    <x v="1"/>
    <x v="1"/>
    <n v="1"/>
    <n v="310"/>
    <n v="310"/>
    <n v="155"/>
    <n v="155"/>
  </r>
  <r>
    <n v="1404"/>
    <x v="242"/>
    <n v="2021"/>
    <x v="2"/>
    <x v="4"/>
    <x v="2"/>
    <n v="19"/>
    <n v="49"/>
    <n v="931"/>
    <n v="24.5"/>
    <n v="465.5"/>
  </r>
  <r>
    <n v="1405"/>
    <x v="243"/>
    <n v="2021"/>
    <x v="2"/>
    <x v="1"/>
    <x v="3"/>
    <n v="2"/>
    <n v="50"/>
    <n v="100"/>
    <n v="25"/>
    <n v="50"/>
  </r>
  <r>
    <n v="1406"/>
    <x v="243"/>
    <n v="2021"/>
    <x v="2"/>
    <x v="2"/>
    <x v="4"/>
    <n v="4"/>
    <n v="8"/>
    <n v="32"/>
    <n v="4"/>
    <n v="16"/>
  </r>
  <r>
    <n v="1407"/>
    <x v="243"/>
    <n v="2021"/>
    <x v="1"/>
    <x v="2"/>
    <x v="1"/>
    <n v="2"/>
    <n v="219.33333333333334"/>
    <n v="438.66666666666669"/>
    <n v="109.66666666666667"/>
    <n v="219.33333333333334"/>
  </r>
  <r>
    <n v="1408"/>
    <x v="244"/>
    <n v="2021"/>
    <x v="0"/>
    <x v="1"/>
    <x v="4"/>
    <n v="10"/>
    <n v="9"/>
    <n v="90"/>
    <n v="4.5"/>
    <n v="45"/>
  </r>
  <r>
    <n v="1409"/>
    <x v="245"/>
    <n v="2021"/>
    <x v="3"/>
    <x v="3"/>
    <x v="1"/>
    <n v="1"/>
    <n v="200"/>
    <n v="200"/>
    <n v="100"/>
    <n v="100"/>
  </r>
  <r>
    <n v="1410"/>
    <x v="246"/>
    <n v="2021"/>
    <x v="2"/>
    <x v="0"/>
    <x v="3"/>
    <n v="6"/>
    <n v="38"/>
    <n v="228"/>
    <n v="19"/>
    <n v="114"/>
  </r>
  <r>
    <n v="1411"/>
    <x v="246"/>
    <n v="2021"/>
    <x v="4"/>
    <x v="1"/>
    <x v="4"/>
    <n v="8"/>
    <n v="9"/>
    <n v="72"/>
    <n v="4.5"/>
    <n v="36"/>
  </r>
  <r>
    <n v="1412"/>
    <x v="247"/>
    <n v="2021"/>
    <x v="3"/>
    <x v="0"/>
    <x v="4"/>
    <n v="4"/>
    <n v="7"/>
    <n v="28"/>
    <n v="3.5"/>
    <n v="14"/>
  </r>
  <r>
    <n v="1413"/>
    <x v="248"/>
    <n v="2021"/>
    <x v="3"/>
    <x v="4"/>
    <x v="1"/>
    <n v="2"/>
    <n v="315.89743589743591"/>
    <n v="631.79487179487182"/>
    <n v="157.94871794871796"/>
    <n v="315.89743589743591"/>
  </r>
  <r>
    <n v="1414"/>
    <x v="248"/>
    <n v="2021"/>
    <x v="1"/>
    <x v="0"/>
    <x v="4"/>
    <n v="1"/>
    <n v="7"/>
    <n v="7"/>
    <n v="3.5"/>
    <n v="3.5"/>
  </r>
  <r>
    <n v="1415"/>
    <x v="249"/>
    <n v="2021"/>
    <x v="4"/>
    <x v="3"/>
    <x v="3"/>
    <n v="2"/>
    <n v="23"/>
    <n v="46"/>
    <n v="11.5"/>
    <n v="23"/>
  </r>
  <r>
    <n v="1416"/>
    <x v="249"/>
    <n v="2021"/>
    <x v="4"/>
    <x v="4"/>
    <x v="2"/>
    <n v="14"/>
    <n v="23"/>
    <n v="322"/>
    <n v="11.5"/>
    <n v="161"/>
  </r>
  <r>
    <n v="1417"/>
    <x v="250"/>
    <n v="2021"/>
    <x v="2"/>
    <x v="0"/>
    <x v="2"/>
    <n v="9"/>
    <n v="28"/>
    <n v="252"/>
    <n v="14"/>
    <n v="126"/>
  </r>
  <r>
    <n v="1418"/>
    <x v="250"/>
    <n v="2021"/>
    <x v="2"/>
    <x v="4"/>
    <x v="4"/>
    <n v="9"/>
    <n v="7"/>
    <n v="63"/>
    <n v="3.5"/>
    <n v="31.5"/>
  </r>
  <r>
    <n v="1419"/>
    <x v="251"/>
    <n v="2021"/>
    <x v="4"/>
    <x v="4"/>
    <x v="3"/>
    <n v="1"/>
    <n v="29"/>
    <n v="29"/>
    <n v="14.5"/>
    <n v="14.5"/>
  </r>
  <r>
    <n v="1420"/>
    <x v="252"/>
    <n v="2021"/>
    <x v="3"/>
    <x v="1"/>
    <x v="0"/>
    <n v="2"/>
    <n v="19"/>
    <n v="38"/>
    <n v="9.5"/>
    <n v="19"/>
  </r>
  <r>
    <n v="1421"/>
    <x v="252"/>
    <n v="2021"/>
    <x v="2"/>
    <x v="4"/>
    <x v="0"/>
    <n v="10"/>
    <n v="211"/>
    <n v="2110"/>
    <n v="105.5"/>
    <n v="1055"/>
  </r>
  <r>
    <n v="1422"/>
    <x v="252"/>
    <n v="2021"/>
    <x v="0"/>
    <x v="3"/>
    <x v="1"/>
    <n v="2"/>
    <n v="324.66666666666669"/>
    <n v="649.33333333333337"/>
    <n v="162.33333333333334"/>
    <n v="324.66666666666669"/>
  </r>
  <r>
    <n v="1423"/>
    <x v="253"/>
    <n v="2021"/>
    <x v="3"/>
    <x v="0"/>
    <x v="3"/>
    <n v="9"/>
    <n v="42"/>
    <n v="378"/>
    <n v="21"/>
    <n v="189"/>
  </r>
  <r>
    <n v="1424"/>
    <x v="254"/>
    <n v="2021"/>
    <x v="0"/>
    <x v="4"/>
    <x v="3"/>
    <n v="1"/>
    <n v="29"/>
    <n v="29"/>
    <n v="14.5"/>
    <n v="14.5"/>
  </r>
  <r>
    <n v="1425"/>
    <x v="254"/>
    <n v="2021"/>
    <x v="0"/>
    <x v="1"/>
    <x v="0"/>
    <n v="1"/>
    <n v="22"/>
    <n v="22"/>
    <n v="11"/>
    <n v="11"/>
  </r>
  <r>
    <n v="1426"/>
    <x v="255"/>
    <n v="2021"/>
    <x v="0"/>
    <x v="0"/>
    <x v="2"/>
    <n v="16"/>
    <n v="24"/>
    <n v="384"/>
    <n v="12"/>
    <n v="192"/>
  </r>
  <r>
    <n v="1427"/>
    <x v="256"/>
    <n v="2021"/>
    <x v="3"/>
    <x v="1"/>
    <x v="2"/>
    <n v="6"/>
    <n v="18"/>
    <n v="108"/>
    <n v="9"/>
    <n v="54"/>
  </r>
  <r>
    <n v="1428"/>
    <x v="256"/>
    <n v="2021"/>
    <x v="0"/>
    <x v="1"/>
    <x v="4"/>
    <n v="6"/>
    <n v="5"/>
    <n v="30"/>
    <n v="2.5"/>
    <n v="15"/>
  </r>
  <r>
    <n v="1429"/>
    <x v="257"/>
    <n v="2021"/>
    <x v="0"/>
    <x v="3"/>
    <x v="4"/>
    <n v="9"/>
    <n v="5"/>
    <n v="45"/>
    <n v="2.5"/>
    <n v="22.5"/>
  </r>
  <r>
    <n v="1430"/>
    <x v="258"/>
    <n v="2021"/>
    <x v="3"/>
    <x v="2"/>
    <x v="1"/>
    <n v="2"/>
    <n v="186"/>
    <n v="372"/>
    <n v="93"/>
    <n v="186"/>
  </r>
  <r>
    <n v="1431"/>
    <x v="259"/>
    <n v="2021"/>
    <x v="4"/>
    <x v="3"/>
    <x v="0"/>
    <n v="4"/>
    <n v="14"/>
    <n v="56"/>
    <n v="7"/>
    <n v="28"/>
  </r>
  <r>
    <n v="1432"/>
    <x v="259"/>
    <n v="2021"/>
    <x v="2"/>
    <x v="1"/>
    <x v="1"/>
    <n v="2"/>
    <n v="270"/>
    <n v="540"/>
    <n v="135"/>
    <n v="270"/>
  </r>
  <r>
    <n v="1433"/>
    <x v="259"/>
    <n v="2021"/>
    <x v="1"/>
    <x v="2"/>
    <x v="1"/>
    <n v="2"/>
    <n v="154"/>
    <n v="308"/>
    <n v="77"/>
    <n v="154"/>
  </r>
  <r>
    <n v="1434"/>
    <x v="259"/>
    <n v="2021"/>
    <x v="4"/>
    <x v="3"/>
    <x v="1"/>
    <n v="2"/>
    <n v="100"/>
    <n v="200"/>
    <n v="50"/>
    <n v="100"/>
  </r>
  <r>
    <n v="1435"/>
    <x v="260"/>
    <n v="2021"/>
    <x v="2"/>
    <x v="0"/>
    <x v="4"/>
    <n v="4"/>
    <n v="8"/>
    <n v="32"/>
    <n v="4"/>
    <n v="16"/>
  </r>
  <r>
    <n v="1436"/>
    <x v="260"/>
    <n v="2021"/>
    <x v="2"/>
    <x v="3"/>
    <x v="4"/>
    <n v="4"/>
    <n v="9"/>
    <n v="36"/>
    <n v="4.5"/>
    <n v="18"/>
  </r>
  <r>
    <n v="1437"/>
    <x v="260"/>
    <n v="2021"/>
    <x v="2"/>
    <x v="2"/>
    <x v="0"/>
    <n v="8"/>
    <n v="58"/>
    <n v="464"/>
    <n v="29"/>
    <n v="232"/>
  </r>
  <r>
    <n v="1438"/>
    <x v="261"/>
    <n v="2021"/>
    <x v="2"/>
    <x v="4"/>
    <x v="2"/>
    <n v="3"/>
    <n v="48"/>
    <n v="144"/>
    <n v="24"/>
    <n v="72"/>
  </r>
  <r>
    <n v="1439"/>
    <x v="262"/>
    <n v="2021"/>
    <x v="4"/>
    <x v="2"/>
    <x v="3"/>
    <n v="5"/>
    <n v="49"/>
    <n v="245"/>
    <n v="24.5"/>
    <n v="122.5"/>
  </r>
  <r>
    <n v="1440"/>
    <x v="262"/>
    <n v="2021"/>
    <x v="0"/>
    <x v="1"/>
    <x v="2"/>
    <n v="13"/>
    <n v="6"/>
    <n v="78"/>
    <n v="3"/>
    <n v="39"/>
  </r>
  <r>
    <n v="1441"/>
    <x v="263"/>
    <n v="2021"/>
    <x v="4"/>
    <x v="2"/>
    <x v="0"/>
    <n v="10"/>
    <n v="63"/>
    <n v="630"/>
    <n v="31.5"/>
    <n v="315"/>
  </r>
  <r>
    <n v="1442"/>
    <x v="264"/>
    <n v="2021"/>
    <x v="0"/>
    <x v="1"/>
    <x v="3"/>
    <n v="5"/>
    <n v="36"/>
    <n v="180"/>
    <n v="18"/>
    <n v="90"/>
  </r>
  <r>
    <n v="1443"/>
    <x v="264"/>
    <n v="2021"/>
    <x v="4"/>
    <x v="2"/>
    <x v="1"/>
    <n v="1"/>
    <n v="314"/>
    <n v="314"/>
    <n v="157"/>
    <n v="157"/>
  </r>
  <r>
    <n v="1444"/>
    <x v="264"/>
    <n v="2021"/>
    <x v="2"/>
    <x v="0"/>
    <x v="4"/>
    <n v="6"/>
    <n v="8"/>
    <n v="48"/>
    <n v="4"/>
    <n v="24"/>
  </r>
  <r>
    <n v="1445"/>
    <x v="265"/>
    <n v="2021"/>
    <x v="1"/>
    <x v="2"/>
    <x v="0"/>
    <n v="3"/>
    <n v="63"/>
    <n v="189"/>
    <n v="31.5"/>
    <n v="94.5"/>
  </r>
  <r>
    <n v="1446"/>
    <x v="266"/>
    <n v="2021"/>
    <x v="1"/>
    <x v="2"/>
    <x v="0"/>
    <n v="3"/>
    <n v="81"/>
    <n v="243"/>
    <n v="40.5"/>
    <n v="121.5"/>
  </r>
  <r>
    <n v="1447"/>
    <x v="267"/>
    <n v="2021"/>
    <x v="4"/>
    <x v="1"/>
    <x v="1"/>
    <n v="1"/>
    <n v="268"/>
    <n v="268"/>
    <n v="134"/>
    <n v="134"/>
  </r>
  <r>
    <n v="1448"/>
    <x v="268"/>
    <n v="2021"/>
    <x v="4"/>
    <x v="0"/>
    <x v="0"/>
    <n v="10"/>
    <n v="174"/>
    <n v="1740"/>
    <n v="87"/>
    <n v="870"/>
  </r>
  <r>
    <n v="1449"/>
    <x v="268"/>
    <n v="2021"/>
    <x v="4"/>
    <x v="1"/>
    <x v="1"/>
    <n v="2"/>
    <n v="144.66666666666666"/>
    <n v="289.33333333333331"/>
    <n v="72.333333333333329"/>
    <n v="144.66666666666666"/>
  </r>
  <r>
    <n v="1450"/>
    <x v="269"/>
    <n v="2021"/>
    <x v="0"/>
    <x v="2"/>
    <x v="1"/>
    <n v="2"/>
    <n v="256.66666666666669"/>
    <n v="513.33333333333337"/>
    <n v="128.33333333333334"/>
    <n v="256.66666666666669"/>
  </r>
  <r>
    <n v="1451"/>
    <x v="270"/>
    <n v="2021"/>
    <x v="1"/>
    <x v="2"/>
    <x v="4"/>
    <n v="7"/>
    <n v="8"/>
    <n v="56"/>
    <n v="4"/>
    <n v="28"/>
  </r>
  <r>
    <n v="1452"/>
    <x v="270"/>
    <n v="2021"/>
    <x v="1"/>
    <x v="3"/>
    <x v="2"/>
    <n v="17"/>
    <n v="9"/>
    <n v="153"/>
    <n v="4.5"/>
    <n v="76.5"/>
  </r>
  <r>
    <n v="1453"/>
    <x v="271"/>
    <n v="2021"/>
    <x v="2"/>
    <x v="3"/>
    <x v="4"/>
    <n v="1"/>
    <n v="9"/>
    <n v="9"/>
    <n v="4.5"/>
    <n v="4.5"/>
  </r>
  <r>
    <n v="1454"/>
    <x v="272"/>
    <n v="2021"/>
    <x v="2"/>
    <x v="1"/>
    <x v="1"/>
    <n v="1"/>
    <n v="536"/>
    <n v="536"/>
    <n v="268"/>
    <n v="268"/>
  </r>
  <r>
    <n v="1455"/>
    <x v="272"/>
    <n v="2021"/>
    <x v="4"/>
    <x v="2"/>
    <x v="2"/>
    <n v="10"/>
    <n v="12"/>
    <n v="120"/>
    <n v="6"/>
    <n v="60"/>
  </r>
  <r>
    <n v="1456"/>
    <x v="272"/>
    <n v="2021"/>
    <x v="0"/>
    <x v="2"/>
    <x v="1"/>
    <n v="1"/>
    <n v="283.33333333333331"/>
    <n v="283.33333333333331"/>
    <n v="141.66666666666666"/>
    <n v="141.66666666666666"/>
  </r>
  <r>
    <n v="1457"/>
    <x v="272"/>
    <n v="2021"/>
    <x v="3"/>
    <x v="4"/>
    <x v="0"/>
    <n v="5"/>
    <n v="113"/>
    <n v="565"/>
    <n v="56.5"/>
    <n v="282.5"/>
  </r>
  <r>
    <n v="1458"/>
    <x v="273"/>
    <n v="2021"/>
    <x v="3"/>
    <x v="2"/>
    <x v="2"/>
    <n v="19"/>
    <n v="5"/>
    <n v="95"/>
    <n v="2.5"/>
    <n v="47.5"/>
  </r>
  <r>
    <n v="1459"/>
    <x v="273"/>
    <n v="2021"/>
    <x v="0"/>
    <x v="4"/>
    <x v="2"/>
    <n v="5"/>
    <n v="34"/>
    <n v="170"/>
    <n v="17"/>
    <n v="85"/>
  </r>
  <r>
    <n v="1460"/>
    <x v="273"/>
    <n v="2021"/>
    <x v="2"/>
    <x v="4"/>
    <x v="3"/>
    <n v="1"/>
    <n v="47"/>
    <n v="47"/>
    <n v="23.5"/>
    <n v="23.5"/>
  </r>
  <r>
    <n v="1461"/>
    <x v="274"/>
    <n v="2021"/>
    <x v="4"/>
    <x v="4"/>
    <x v="4"/>
    <n v="2"/>
    <n v="7"/>
    <n v="14"/>
    <n v="3.5"/>
    <n v="7"/>
  </r>
  <r>
    <n v="1462"/>
    <x v="275"/>
    <n v="2021"/>
    <x v="4"/>
    <x v="0"/>
    <x v="1"/>
    <n v="2"/>
    <n v="557.33333333333337"/>
    <n v="1114.6666666666667"/>
    <n v="278.66666666666669"/>
    <n v="557.33333333333337"/>
  </r>
  <r>
    <n v="1463"/>
    <x v="275"/>
    <n v="2021"/>
    <x v="2"/>
    <x v="0"/>
    <x v="4"/>
    <n v="3"/>
    <n v="7"/>
    <n v="21"/>
    <n v="3.5"/>
    <n v="10.5"/>
  </r>
  <r>
    <n v="1464"/>
    <x v="276"/>
    <n v="2021"/>
    <x v="1"/>
    <x v="1"/>
    <x v="2"/>
    <n v="19"/>
    <n v="17"/>
    <n v="323"/>
    <n v="8.5"/>
    <n v="161.5"/>
  </r>
  <r>
    <n v="1465"/>
    <x v="277"/>
    <n v="2021"/>
    <x v="2"/>
    <x v="2"/>
    <x v="2"/>
    <n v="10"/>
    <n v="9"/>
    <n v="90"/>
    <n v="4.5"/>
    <n v="45"/>
  </r>
  <r>
    <n v="1466"/>
    <x v="277"/>
    <n v="2021"/>
    <x v="0"/>
    <x v="1"/>
    <x v="2"/>
    <n v="8"/>
    <n v="20"/>
    <n v="160"/>
    <n v="10"/>
    <n v="80"/>
  </r>
  <r>
    <n v="1467"/>
    <x v="278"/>
    <n v="2021"/>
    <x v="0"/>
    <x v="3"/>
    <x v="0"/>
    <n v="5"/>
    <n v="11"/>
    <n v="55"/>
    <n v="5.5"/>
    <n v="27.5"/>
  </r>
  <r>
    <n v="1468"/>
    <x v="278"/>
    <n v="2021"/>
    <x v="4"/>
    <x v="3"/>
    <x v="4"/>
    <n v="1"/>
    <n v="9"/>
    <n v="9"/>
    <n v="4.5"/>
    <n v="4.5"/>
  </r>
  <r>
    <n v="1469"/>
    <x v="279"/>
    <n v="2021"/>
    <x v="2"/>
    <x v="3"/>
    <x v="1"/>
    <n v="1"/>
    <n v="240.66666666666666"/>
    <n v="240.66666666666666"/>
    <n v="120.33333333333333"/>
    <n v="120.33333333333333"/>
  </r>
  <r>
    <n v="1470"/>
    <x v="280"/>
    <n v="2021"/>
    <x v="3"/>
    <x v="2"/>
    <x v="4"/>
    <n v="8"/>
    <n v="7"/>
    <n v="56"/>
    <n v="3.5"/>
    <n v="28"/>
  </r>
  <r>
    <n v="1471"/>
    <x v="281"/>
    <n v="2021"/>
    <x v="4"/>
    <x v="1"/>
    <x v="4"/>
    <n v="9"/>
    <n v="6"/>
    <n v="54"/>
    <n v="3"/>
    <n v="27"/>
  </r>
  <r>
    <n v="1472"/>
    <x v="281"/>
    <n v="2021"/>
    <x v="3"/>
    <x v="0"/>
    <x v="0"/>
    <n v="4"/>
    <n v="146"/>
    <n v="584"/>
    <n v="73"/>
    <n v="292"/>
  </r>
  <r>
    <n v="1473"/>
    <x v="282"/>
    <n v="2021"/>
    <x v="3"/>
    <x v="0"/>
    <x v="0"/>
    <n v="4"/>
    <n v="116"/>
    <n v="464"/>
    <n v="58"/>
    <n v="232"/>
  </r>
  <r>
    <n v="1474"/>
    <x v="282"/>
    <n v="2021"/>
    <x v="0"/>
    <x v="3"/>
    <x v="1"/>
    <n v="2"/>
    <n v="304.66666666666669"/>
    <n v="609.33333333333337"/>
    <n v="152.33333333333334"/>
    <n v="304.66666666666669"/>
  </r>
  <r>
    <n v="1475"/>
    <x v="282"/>
    <n v="2021"/>
    <x v="4"/>
    <x v="2"/>
    <x v="2"/>
    <n v="19"/>
    <n v="8"/>
    <n v="152"/>
    <n v="4"/>
    <n v="76"/>
  </r>
  <r>
    <n v="1476"/>
    <x v="283"/>
    <n v="2021"/>
    <x v="1"/>
    <x v="1"/>
    <x v="4"/>
    <n v="8"/>
    <n v="5"/>
    <n v="40"/>
    <n v="2.5"/>
    <n v="20"/>
  </r>
  <r>
    <n v="1477"/>
    <x v="284"/>
    <n v="2021"/>
    <x v="1"/>
    <x v="0"/>
    <x v="4"/>
    <n v="10"/>
    <n v="7"/>
    <n v="70"/>
    <n v="3.5"/>
    <n v="35"/>
  </r>
  <r>
    <n v="1478"/>
    <x v="285"/>
    <n v="2021"/>
    <x v="4"/>
    <x v="3"/>
    <x v="3"/>
    <n v="9"/>
    <n v="42"/>
    <n v="378"/>
    <n v="21"/>
    <n v="189"/>
  </r>
  <r>
    <n v="1479"/>
    <x v="286"/>
    <n v="2021"/>
    <x v="0"/>
    <x v="2"/>
    <x v="4"/>
    <n v="4"/>
    <n v="9"/>
    <n v="36"/>
    <n v="4.5"/>
    <n v="18"/>
  </r>
  <r>
    <n v="1480"/>
    <x v="287"/>
    <n v="2021"/>
    <x v="4"/>
    <x v="2"/>
    <x v="2"/>
    <n v="15"/>
    <n v="7"/>
    <n v="105"/>
    <n v="3.5"/>
    <n v="52.5"/>
  </r>
  <r>
    <n v="1481"/>
    <x v="288"/>
    <n v="2021"/>
    <x v="0"/>
    <x v="0"/>
    <x v="0"/>
    <n v="6"/>
    <n v="170"/>
    <n v="1020"/>
    <n v="85"/>
    <n v="510"/>
  </r>
  <r>
    <n v="1482"/>
    <x v="289"/>
    <n v="2021"/>
    <x v="3"/>
    <x v="2"/>
    <x v="1"/>
    <n v="2"/>
    <n v="304"/>
    <n v="608"/>
    <n v="152"/>
    <n v="304"/>
  </r>
  <r>
    <n v="1483"/>
    <x v="289"/>
    <n v="2021"/>
    <x v="4"/>
    <x v="4"/>
    <x v="1"/>
    <n v="2"/>
    <n v="366.66666666666669"/>
    <n v="733.33333333333337"/>
    <n v="183.33333333333334"/>
    <n v="366.66666666666669"/>
  </r>
  <r>
    <n v="1484"/>
    <x v="290"/>
    <n v="2021"/>
    <x v="1"/>
    <x v="4"/>
    <x v="2"/>
    <n v="14"/>
    <n v="32"/>
    <n v="448"/>
    <n v="16"/>
    <n v="224"/>
  </r>
  <r>
    <n v="1485"/>
    <x v="291"/>
    <n v="2021"/>
    <x v="2"/>
    <x v="0"/>
    <x v="1"/>
    <n v="2"/>
    <n v="314.66666666666669"/>
    <n v="629.33333333333337"/>
    <n v="157.33333333333334"/>
    <n v="314.66666666666669"/>
  </r>
  <r>
    <n v="1486"/>
    <x v="292"/>
    <n v="2021"/>
    <x v="1"/>
    <x v="1"/>
    <x v="0"/>
    <n v="3"/>
    <n v="31"/>
    <n v="93"/>
    <n v="15.5"/>
    <n v="46.5"/>
  </r>
  <r>
    <n v="1487"/>
    <x v="293"/>
    <n v="2021"/>
    <x v="1"/>
    <x v="2"/>
    <x v="4"/>
    <n v="8"/>
    <n v="9"/>
    <n v="72"/>
    <n v="4.5"/>
    <n v="36"/>
  </r>
  <r>
    <n v="1488"/>
    <x v="294"/>
    <n v="2021"/>
    <x v="1"/>
    <x v="4"/>
    <x v="0"/>
    <n v="9"/>
    <n v="192"/>
    <n v="1728"/>
    <n v="96"/>
    <n v="864"/>
  </r>
  <r>
    <n v="1489"/>
    <x v="294"/>
    <n v="2021"/>
    <x v="0"/>
    <x v="2"/>
    <x v="4"/>
    <n v="4"/>
    <n v="10"/>
    <n v="40"/>
    <n v="5"/>
    <n v="20"/>
  </r>
  <r>
    <n v="1490"/>
    <x v="295"/>
    <n v="2021"/>
    <x v="0"/>
    <x v="4"/>
    <x v="2"/>
    <n v="7"/>
    <n v="19"/>
    <n v="133"/>
    <n v="9.5"/>
    <n v="66.5"/>
  </r>
  <r>
    <n v="1491"/>
    <x v="296"/>
    <n v="2021"/>
    <x v="1"/>
    <x v="1"/>
    <x v="2"/>
    <n v="5"/>
    <n v="23"/>
    <n v="115"/>
    <n v="11.5"/>
    <n v="57.5"/>
  </r>
  <r>
    <n v="1492"/>
    <x v="297"/>
    <n v="2021"/>
    <x v="4"/>
    <x v="2"/>
    <x v="2"/>
    <n v="7"/>
    <n v="10"/>
    <n v="70"/>
    <n v="5"/>
    <n v="35"/>
  </r>
  <r>
    <n v="1493"/>
    <x v="298"/>
    <n v="2021"/>
    <x v="4"/>
    <x v="0"/>
    <x v="0"/>
    <n v="4"/>
    <n v="180"/>
    <n v="720"/>
    <n v="90"/>
    <n v="360"/>
  </r>
  <r>
    <n v="1494"/>
    <x v="298"/>
    <n v="2021"/>
    <x v="1"/>
    <x v="4"/>
    <x v="0"/>
    <n v="9"/>
    <n v="250"/>
    <n v="2250"/>
    <n v="125"/>
    <n v="1125"/>
  </r>
  <r>
    <n v="1495"/>
    <x v="298"/>
    <n v="2021"/>
    <x v="0"/>
    <x v="0"/>
    <x v="1"/>
    <n v="2"/>
    <n v="376.66666666666669"/>
    <n v="753.33333333333337"/>
    <n v="188.33333333333334"/>
    <n v="376.66666666666669"/>
  </r>
  <r>
    <n v="1496"/>
    <x v="299"/>
    <n v="2021"/>
    <x v="3"/>
    <x v="0"/>
    <x v="2"/>
    <n v="16"/>
    <n v="36"/>
    <n v="576"/>
    <n v="18"/>
    <n v="288"/>
  </r>
  <r>
    <n v="1497"/>
    <x v="300"/>
    <n v="2021"/>
    <x v="4"/>
    <x v="0"/>
    <x v="0"/>
    <n v="6"/>
    <n v="134"/>
    <n v="804"/>
    <n v="67"/>
    <n v="402"/>
  </r>
  <r>
    <n v="1498"/>
    <x v="301"/>
    <n v="2021"/>
    <x v="2"/>
    <x v="2"/>
    <x v="3"/>
    <n v="9"/>
    <n v="27"/>
    <n v="243"/>
    <n v="13.5"/>
    <n v="121.5"/>
  </r>
  <r>
    <n v="1499"/>
    <x v="302"/>
    <n v="2021"/>
    <x v="0"/>
    <x v="2"/>
    <x v="1"/>
    <n v="2"/>
    <n v="278"/>
    <n v="556"/>
    <n v="139"/>
    <n v="278"/>
  </r>
  <r>
    <n v="1500"/>
    <x v="303"/>
    <n v="2021"/>
    <x v="1"/>
    <x v="3"/>
    <x v="4"/>
    <n v="10"/>
    <n v="6"/>
    <n v="60"/>
    <n v="3"/>
    <n v="30"/>
  </r>
  <r>
    <n v="1501"/>
    <x v="303"/>
    <n v="2021"/>
    <x v="4"/>
    <x v="0"/>
    <x v="4"/>
    <n v="7"/>
    <n v="8"/>
    <n v="56"/>
    <n v="4"/>
    <n v="28"/>
  </r>
  <r>
    <n v="1502"/>
    <x v="304"/>
    <n v="2021"/>
    <x v="4"/>
    <x v="1"/>
    <x v="4"/>
    <n v="8"/>
    <n v="9"/>
    <n v="72"/>
    <n v="4.5"/>
    <n v="36"/>
  </r>
  <r>
    <n v="1503"/>
    <x v="305"/>
    <n v="2021"/>
    <x v="2"/>
    <x v="0"/>
    <x v="3"/>
    <n v="2"/>
    <n v="30"/>
    <n v="60"/>
    <n v="15"/>
    <n v="30"/>
  </r>
  <r>
    <n v="1504"/>
    <x v="306"/>
    <n v="2021"/>
    <x v="1"/>
    <x v="4"/>
    <x v="1"/>
    <n v="2"/>
    <n v="391.28205128205127"/>
    <n v="782.56410256410254"/>
    <n v="195.64102564102564"/>
    <n v="391.28205128205127"/>
  </r>
  <r>
    <n v="1505"/>
    <x v="306"/>
    <n v="2021"/>
    <x v="2"/>
    <x v="3"/>
    <x v="0"/>
    <n v="2"/>
    <n v="25"/>
    <n v="50"/>
    <n v="12.5"/>
    <n v="25"/>
  </r>
  <r>
    <n v="1506"/>
    <x v="307"/>
    <n v="2021"/>
    <x v="0"/>
    <x v="2"/>
    <x v="3"/>
    <n v="4"/>
    <n v="45"/>
    <n v="180"/>
    <n v="22.5"/>
    <n v="90"/>
  </r>
  <r>
    <n v="1507"/>
    <x v="307"/>
    <n v="2021"/>
    <x v="2"/>
    <x v="4"/>
    <x v="0"/>
    <n v="3"/>
    <n v="268"/>
    <n v="804"/>
    <n v="134"/>
    <n v="402"/>
  </r>
  <r>
    <n v="1508"/>
    <x v="308"/>
    <n v="2021"/>
    <x v="0"/>
    <x v="1"/>
    <x v="2"/>
    <n v="18"/>
    <n v="18"/>
    <n v="324"/>
    <n v="9"/>
    <n v="162"/>
  </r>
  <r>
    <n v="1509"/>
    <x v="309"/>
    <n v="2021"/>
    <x v="2"/>
    <x v="2"/>
    <x v="1"/>
    <n v="2"/>
    <n v="330.66666666666669"/>
    <n v="661.33333333333337"/>
    <n v="165.33333333333334"/>
    <n v="330.66666666666669"/>
  </r>
  <r>
    <n v="1510"/>
    <x v="310"/>
    <n v="2021"/>
    <x v="0"/>
    <x v="1"/>
    <x v="3"/>
    <n v="4"/>
    <n v="39"/>
    <n v="156"/>
    <n v="19.5"/>
    <n v="78"/>
  </r>
  <r>
    <n v="1511"/>
    <x v="311"/>
    <n v="2021"/>
    <x v="3"/>
    <x v="3"/>
    <x v="2"/>
    <n v="20"/>
    <n v="10"/>
    <n v="200"/>
    <n v="5"/>
    <n v="100"/>
  </r>
  <r>
    <n v="1512"/>
    <x v="312"/>
    <n v="2021"/>
    <x v="4"/>
    <x v="1"/>
    <x v="0"/>
    <n v="5"/>
    <n v="10"/>
    <n v="50"/>
    <n v="5"/>
    <n v="25"/>
  </r>
  <r>
    <n v="1513"/>
    <x v="312"/>
    <n v="2021"/>
    <x v="4"/>
    <x v="3"/>
    <x v="3"/>
    <n v="2"/>
    <n v="21"/>
    <n v="42"/>
    <n v="10.5"/>
    <n v="21"/>
  </r>
  <r>
    <n v="1514"/>
    <x v="312"/>
    <n v="2021"/>
    <x v="2"/>
    <x v="3"/>
    <x v="1"/>
    <n v="1"/>
    <n v="110.66666666666667"/>
    <n v="110.66666666666667"/>
    <n v="55.333333333333336"/>
    <n v="55.333333333333336"/>
  </r>
  <r>
    <n v="1515"/>
    <x v="313"/>
    <n v="2021"/>
    <x v="1"/>
    <x v="2"/>
    <x v="4"/>
    <n v="9"/>
    <n v="5"/>
    <n v="45"/>
    <n v="2.5"/>
    <n v="22.5"/>
  </r>
  <r>
    <n v="1516"/>
    <x v="313"/>
    <n v="2021"/>
    <x v="0"/>
    <x v="2"/>
    <x v="4"/>
    <n v="2"/>
    <n v="9"/>
    <n v="18"/>
    <n v="4.5"/>
    <n v="9"/>
  </r>
  <r>
    <n v="1517"/>
    <x v="314"/>
    <n v="2021"/>
    <x v="4"/>
    <x v="1"/>
    <x v="0"/>
    <n v="8"/>
    <n v="45"/>
    <n v="360"/>
    <n v="22.5"/>
    <n v="180"/>
  </r>
  <r>
    <n v="1518"/>
    <x v="314"/>
    <n v="2021"/>
    <x v="0"/>
    <x v="0"/>
    <x v="4"/>
    <n v="4"/>
    <n v="9"/>
    <n v="36"/>
    <n v="4.5"/>
    <n v="18"/>
  </r>
  <r>
    <n v="1519"/>
    <x v="315"/>
    <n v="2021"/>
    <x v="0"/>
    <x v="2"/>
    <x v="3"/>
    <n v="3"/>
    <n v="34"/>
    <n v="102"/>
    <n v="17"/>
    <n v="51"/>
  </r>
  <r>
    <n v="1520"/>
    <x v="315"/>
    <n v="2021"/>
    <x v="0"/>
    <x v="4"/>
    <x v="1"/>
    <n v="1"/>
    <n v="457.4358974358974"/>
    <n v="457.4358974358974"/>
    <n v="228.7179487179487"/>
    <n v="228.7179487179487"/>
  </r>
  <r>
    <n v="1521"/>
    <x v="315"/>
    <n v="2021"/>
    <x v="4"/>
    <x v="0"/>
    <x v="1"/>
    <n v="2"/>
    <n v="278.66666666666669"/>
    <n v="557.33333333333337"/>
    <n v="139.33333333333334"/>
    <n v="278.66666666666669"/>
  </r>
  <r>
    <n v="1522"/>
    <x v="315"/>
    <n v="2021"/>
    <x v="2"/>
    <x v="3"/>
    <x v="3"/>
    <n v="4"/>
    <n v="34"/>
    <n v="136"/>
    <n v="17"/>
    <n v="68"/>
  </r>
  <r>
    <n v="1523"/>
    <x v="316"/>
    <n v="2021"/>
    <x v="2"/>
    <x v="0"/>
    <x v="3"/>
    <n v="5"/>
    <n v="29"/>
    <n v="145"/>
    <n v="14.5"/>
    <n v="72.5"/>
  </r>
  <r>
    <n v="1524"/>
    <x v="316"/>
    <n v="2021"/>
    <x v="4"/>
    <x v="3"/>
    <x v="0"/>
    <n v="3"/>
    <n v="24"/>
    <n v="72"/>
    <n v="12"/>
    <n v="36"/>
  </r>
  <r>
    <n v="1525"/>
    <x v="317"/>
    <n v="2021"/>
    <x v="1"/>
    <x v="0"/>
    <x v="3"/>
    <n v="5"/>
    <n v="47"/>
    <n v="235"/>
    <n v="23.5"/>
    <n v="117.5"/>
  </r>
  <r>
    <n v="1526"/>
    <x v="318"/>
    <n v="2021"/>
    <x v="1"/>
    <x v="4"/>
    <x v="1"/>
    <n v="1"/>
    <n v="360"/>
    <n v="360"/>
    <n v="180"/>
    <n v="180"/>
  </r>
  <r>
    <n v="1527"/>
    <x v="319"/>
    <n v="2021"/>
    <x v="3"/>
    <x v="3"/>
    <x v="1"/>
    <n v="1"/>
    <n v="124.66666666666667"/>
    <n v="124.66666666666667"/>
    <n v="62.333333333333336"/>
    <n v="62.333333333333336"/>
  </r>
  <r>
    <n v="1528"/>
    <x v="319"/>
    <n v="2021"/>
    <x v="4"/>
    <x v="2"/>
    <x v="0"/>
    <n v="2"/>
    <n v="72"/>
    <n v="144"/>
    <n v="36"/>
    <n v="72"/>
  </r>
  <r>
    <n v="1529"/>
    <x v="319"/>
    <n v="2021"/>
    <x v="1"/>
    <x v="4"/>
    <x v="3"/>
    <n v="5"/>
    <n v="42"/>
    <n v="210"/>
    <n v="21"/>
    <n v="105"/>
  </r>
  <r>
    <n v="1530"/>
    <x v="319"/>
    <n v="2021"/>
    <x v="3"/>
    <x v="4"/>
    <x v="2"/>
    <n v="1"/>
    <n v="30"/>
    <n v="30"/>
    <n v="15"/>
    <n v="15"/>
  </r>
  <r>
    <n v="1531"/>
    <x v="320"/>
    <n v="2021"/>
    <x v="4"/>
    <x v="2"/>
    <x v="0"/>
    <n v="1"/>
    <n v="62"/>
    <n v="62"/>
    <n v="31"/>
    <n v="31"/>
  </r>
  <r>
    <n v="1532"/>
    <x v="320"/>
    <n v="2021"/>
    <x v="3"/>
    <x v="4"/>
    <x v="4"/>
    <n v="7"/>
    <n v="9"/>
    <n v="63"/>
    <n v="4.5"/>
    <n v="31.5"/>
  </r>
  <r>
    <n v="1533"/>
    <x v="321"/>
    <n v="2021"/>
    <x v="0"/>
    <x v="3"/>
    <x v="1"/>
    <n v="1"/>
    <n v="328"/>
    <n v="328"/>
    <n v="164"/>
    <n v="164"/>
  </r>
  <r>
    <n v="1534"/>
    <x v="321"/>
    <n v="2021"/>
    <x v="4"/>
    <x v="0"/>
    <x v="0"/>
    <n v="5"/>
    <n v="132"/>
    <n v="660"/>
    <n v="66"/>
    <n v="330"/>
  </r>
  <r>
    <n v="1535"/>
    <x v="322"/>
    <n v="2021"/>
    <x v="1"/>
    <x v="0"/>
    <x v="1"/>
    <n v="1"/>
    <n v="564.66666666666663"/>
    <n v="564.66666666666663"/>
    <n v="282.33333333333331"/>
    <n v="282.33333333333331"/>
  </r>
  <r>
    <n v="1536"/>
    <x v="323"/>
    <n v="2021"/>
    <x v="1"/>
    <x v="0"/>
    <x v="2"/>
    <n v="15"/>
    <n v="34"/>
    <n v="510"/>
    <n v="17"/>
    <n v="255"/>
  </r>
  <r>
    <n v="1537"/>
    <x v="324"/>
    <n v="2021"/>
    <x v="2"/>
    <x v="1"/>
    <x v="4"/>
    <n v="8"/>
    <n v="5"/>
    <n v="40"/>
    <n v="2.5"/>
    <n v="20"/>
  </r>
  <r>
    <n v="1538"/>
    <x v="325"/>
    <n v="2021"/>
    <x v="2"/>
    <x v="1"/>
    <x v="0"/>
    <n v="7"/>
    <n v="28"/>
    <n v="196"/>
    <n v="14"/>
    <n v="98"/>
  </r>
  <r>
    <n v="1539"/>
    <x v="326"/>
    <n v="2021"/>
    <x v="2"/>
    <x v="0"/>
    <x v="0"/>
    <n v="8"/>
    <n v="156"/>
    <n v="1248"/>
    <n v="78"/>
    <n v="624"/>
  </r>
  <r>
    <n v="1540"/>
    <x v="326"/>
    <n v="2021"/>
    <x v="0"/>
    <x v="1"/>
    <x v="2"/>
    <n v="1"/>
    <n v="21"/>
    <n v="21"/>
    <n v="10.5"/>
    <n v="10.5"/>
  </r>
  <r>
    <n v="1541"/>
    <x v="326"/>
    <n v="2021"/>
    <x v="3"/>
    <x v="2"/>
    <x v="3"/>
    <n v="4"/>
    <n v="23"/>
    <n v="92"/>
    <n v="11.5"/>
    <n v="46"/>
  </r>
  <r>
    <n v="1542"/>
    <x v="327"/>
    <n v="2021"/>
    <x v="1"/>
    <x v="4"/>
    <x v="4"/>
    <n v="1"/>
    <n v="9"/>
    <n v="9"/>
    <n v="4.5"/>
    <n v="4.5"/>
  </r>
  <r>
    <n v="1543"/>
    <x v="327"/>
    <n v="2021"/>
    <x v="4"/>
    <x v="0"/>
    <x v="4"/>
    <n v="9"/>
    <n v="9"/>
    <n v="81"/>
    <n v="4.5"/>
    <n v="40.5"/>
  </r>
  <r>
    <n v="1544"/>
    <x v="327"/>
    <n v="2021"/>
    <x v="3"/>
    <x v="2"/>
    <x v="1"/>
    <n v="2"/>
    <n v="147.33333333333334"/>
    <n v="294.66666666666669"/>
    <n v="73.666666666666671"/>
    <n v="147.33333333333334"/>
  </r>
  <r>
    <n v="1545"/>
    <x v="328"/>
    <n v="2021"/>
    <x v="1"/>
    <x v="0"/>
    <x v="3"/>
    <n v="6"/>
    <n v="49"/>
    <n v="294"/>
    <n v="24.5"/>
    <n v="147"/>
  </r>
  <r>
    <n v="1546"/>
    <x v="329"/>
    <n v="2021"/>
    <x v="0"/>
    <x v="3"/>
    <x v="3"/>
    <n v="9"/>
    <n v="39"/>
    <n v="351"/>
    <n v="19.5"/>
    <n v="175.5"/>
  </r>
  <r>
    <n v="1547"/>
    <x v="330"/>
    <n v="2021"/>
    <x v="0"/>
    <x v="2"/>
    <x v="4"/>
    <n v="7"/>
    <n v="8"/>
    <n v="56"/>
    <n v="4"/>
    <n v="28"/>
  </r>
  <r>
    <n v="1548"/>
    <x v="330"/>
    <n v="2021"/>
    <x v="0"/>
    <x v="4"/>
    <x v="0"/>
    <n v="5"/>
    <n v="229"/>
    <n v="1145"/>
    <n v="114.5"/>
    <n v="572.5"/>
  </r>
  <r>
    <n v="1549"/>
    <x v="330"/>
    <n v="2021"/>
    <x v="3"/>
    <x v="1"/>
    <x v="3"/>
    <n v="7"/>
    <n v="29"/>
    <n v="203"/>
    <n v="14.5"/>
    <n v="101.5"/>
  </r>
  <r>
    <n v="1550"/>
    <x v="331"/>
    <n v="2021"/>
    <x v="2"/>
    <x v="2"/>
    <x v="0"/>
    <n v="8"/>
    <n v="72"/>
    <n v="576"/>
    <n v="36"/>
    <n v="288"/>
  </r>
  <r>
    <n v="1551"/>
    <x v="332"/>
    <n v="2021"/>
    <x v="1"/>
    <x v="1"/>
    <x v="1"/>
    <n v="1"/>
    <n v="134.66666666666666"/>
    <n v="134.66666666666666"/>
    <n v="67.333333333333329"/>
    <n v="67.333333333333329"/>
  </r>
  <r>
    <n v="1552"/>
    <x v="332"/>
    <n v="2021"/>
    <x v="1"/>
    <x v="2"/>
    <x v="2"/>
    <n v="1"/>
    <n v="15"/>
    <n v="15"/>
    <n v="7.5"/>
    <n v="7.5"/>
  </r>
  <r>
    <n v="1553"/>
    <x v="332"/>
    <n v="2021"/>
    <x v="3"/>
    <x v="2"/>
    <x v="2"/>
    <n v="1"/>
    <n v="14"/>
    <n v="14"/>
    <n v="7"/>
    <n v="7"/>
  </r>
  <r>
    <n v="1554"/>
    <x v="332"/>
    <n v="2021"/>
    <x v="1"/>
    <x v="4"/>
    <x v="2"/>
    <n v="16"/>
    <n v="44"/>
    <n v="704"/>
    <n v="22"/>
    <n v="352"/>
  </r>
  <r>
    <n v="1555"/>
    <x v="333"/>
    <n v="2021"/>
    <x v="1"/>
    <x v="0"/>
    <x v="3"/>
    <n v="8"/>
    <n v="25"/>
    <n v="200"/>
    <n v="12.5"/>
    <n v="100"/>
  </r>
  <r>
    <n v="1556"/>
    <x v="333"/>
    <n v="2021"/>
    <x v="3"/>
    <x v="1"/>
    <x v="4"/>
    <n v="1"/>
    <n v="7"/>
    <n v="7"/>
    <n v="3.5"/>
    <n v="3.5"/>
  </r>
  <r>
    <n v="1557"/>
    <x v="334"/>
    <n v="2021"/>
    <x v="3"/>
    <x v="1"/>
    <x v="2"/>
    <n v="11"/>
    <n v="15"/>
    <n v="165"/>
    <n v="7.5"/>
    <n v="82.5"/>
  </r>
  <r>
    <n v="1558"/>
    <x v="334"/>
    <n v="2021"/>
    <x v="3"/>
    <x v="1"/>
    <x v="4"/>
    <n v="6"/>
    <n v="6"/>
    <n v="36"/>
    <n v="3"/>
    <n v="18"/>
  </r>
  <r>
    <n v="1559"/>
    <x v="335"/>
    <n v="2021"/>
    <x v="0"/>
    <x v="1"/>
    <x v="2"/>
    <n v="17"/>
    <n v="9"/>
    <n v="153"/>
    <n v="4.5"/>
    <n v="76.5"/>
  </r>
  <r>
    <n v="1560"/>
    <x v="335"/>
    <n v="2021"/>
    <x v="0"/>
    <x v="2"/>
    <x v="1"/>
    <n v="2"/>
    <n v="174.66666666666666"/>
    <n v="349.33333333333331"/>
    <n v="87.333333333333329"/>
    <n v="174.66666666666666"/>
  </r>
  <r>
    <n v="1561"/>
    <x v="336"/>
    <n v="2021"/>
    <x v="4"/>
    <x v="4"/>
    <x v="0"/>
    <n v="8"/>
    <n v="272"/>
    <n v="2176"/>
    <n v="136"/>
    <n v="1088"/>
  </r>
  <r>
    <n v="1562"/>
    <x v="336"/>
    <n v="2021"/>
    <x v="1"/>
    <x v="3"/>
    <x v="1"/>
    <n v="1"/>
    <n v="80.666666666666671"/>
    <n v="80.666666666666671"/>
    <n v="40.333333333333336"/>
    <n v="40.333333333333336"/>
  </r>
  <r>
    <n v="1563"/>
    <x v="336"/>
    <n v="2021"/>
    <x v="0"/>
    <x v="0"/>
    <x v="3"/>
    <n v="6"/>
    <n v="20"/>
    <n v="120"/>
    <n v="10"/>
    <n v="60"/>
  </r>
  <r>
    <n v="1564"/>
    <x v="336"/>
    <n v="2021"/>
    <x v="3"/>
    <x v="4"/>
    <x v="1"/>
    <n v="2"/>
    <n v="548.20512820512818"/>
    <n v="1096.4102564102564"/>
    <n v="274.10256410256409"/>
    <n v="548.20512820512818"/>
  </r>
  <r>
    <n v="1565"/>
    <x v="337"/>
    <n v="2021"/>
    <x v="0"/>
    <x v="1"/>
    <x v="4"/>
    <n v="6"/>
    <n v="9"/>
    <n v="54"/>
    <n v="4.5"/>
    <n v="27"/>
  </r>
  <r>
    <n v="1566"/>
    <x v="337"/>
    <n v="2021"/>
    <x v="2"/>
    <x v="0"/>
    <x v="3"/>
    <n v="1"/>
    <n v="37"/>
    <n v="37"/>
    <n v="18.5"/>
    <n v="18.5"/>
  </r>
  <r>
    <n v="1567"/>
    <x v="338"/>
    <n v="2021"/>
    <x v="2"/>
    <x v="0"/>
    <x v="4"/>
    <n v="5"/>
    <n v="9"/>
    <n v="45"/>
    <n v="4.5"/>
    <n v="22.5"/>
  </r>
  <r>
    <n v="1568"/>
    <x v="338"/>
    <n v="2021"/>
    <x v="3"/>
    <x v="2"/>
    <x v="2"/>
    <n v="11"/>
    <n v="18"/>
    <n v="198"/>
    <n v="9"/>
    <n v="99"/>
  </r>
  <r>
    <n v="1569"/>
    <x v="339"/>
    <n v="2021"/>
    <x v="3"/>
    <x v="1"/>
    <x v="2"/>
    <n v="2"/>
    <n v="14"/>
    <n v="28"/>
    <n v="7"/>
    <n v="14"/>
  </r>
  <r>
    <n v="1570"/>
    <x v="339"/>
    <n v="2021"/>
    <x v="1"/>
    <x v="2"/>
    <x v="0"/>
    <n v="9"/>
    <n v="60"/>
    <n v="540"/>
    <n v="30"/>
    <n v="270"/>
  </r>
  <r>
    <n v="1571"/>
    <x v="340"/>
    <n v="2021"/>
    <x v="0"/>
    <x v="1"/>
    <x v="1"/>
    <n v="1"/>
    <n v="180.66666666666666"/>
    <n v="180.66666666666666"/>
    <n v="90.333333333333329"/>
    <n v="90.333333333333329"/>
  </r>
  <r>
    <n v="1572"/>
    <x v="340"/>
    <n v="2021"/>
    <x v="2"/>
    <x v="2"/>
    <x v="1"/>
    <n v="2"/>
    <n v="287.33333333333331"/>
    <n v="574.66666666666663"/>
    <n v="143.66666666666666"/>
    <n v="287.33333333333331"/>
  </r>
  <r>
    <n v="1573"/>
    <x v="341"/>
    <n v="2021"/>
    <x v="2"/>
    <x v="2"/>
    <x v="2"/>
    <n v="5"/>
    <n v="16"/>
    <n v="80"/>
    <n v="8"/>
    <n v="40"/>
  </r>
  <r>
    <n v="1574"/>
    <x v="342"/>
    <n v="2021"/>
    <x v="0"/>
    <x v="1"/>
    <x v="3"/>
    <n v="5"/>
    <n v="21"/>
    <n v="105"/>
    <n v="10.5"/>
    <n v="52.5"/>
  </r>
  <r>
    <n v="1575"/>
    <x v="343"/>
    <n v="2021"/>
    <x v="4"/>
    <x v="0"/>
    <x v="3"/>
    <n v="1"/>
    <n v="25"/>
    <n v="25"/>
    <n v="12.5"/>
    <n v="12.5"/>
  </r>
  <r>
    <n v="1576"/>
    <x v="343"/>
    <n v="2021"/>
    <x v="1"/>
    <x v="4"/>
    <x v="2"/>
    <n v="2"/>
    <n v="50"/>
    <n v="100"/>
    <n v="25"/>
    <n v="50"/>
  </r>
  <r>
    <n v="1577"/>
    <x v="344"/>
    <n v="2021"/>
    <x v="3"/>
    <x v="0"/>
    <x v="0"/>
    <n v="1"/>
    <n v="174"/>
    <n v="174"/>
    <n v="87"/>
    <n v="87"/>
  </r>
  <r>
    <n v="1578"/>
    <x v="344"/>
    <n v="2021"/>
    <x v="4"/>
    <x v="0"/>
    <x v="3"/>
    <n v="1"/>
    <n v="34"/>
    <n v="34"/>
    <n v="17"/>
    <n v="17"/>
  </r>
  <r>
    <n v="1579"/>
    <x v="344"/>
    <n v="2021"/>
    <x v="0"/>
    <x v="4"/>
    <x v="2"/>
    <n v="8"/>
    <n v="29"/>
    <n v="232"/>
    <n v="14.5"/>
    <n v="116"/>
  </r>
  <r>
    <n v="1580"/>
    <x v="345"/>
    <n v="2021"/>
    <x v="3"/>
    <x v="0"/>
    <x v="4"/>
    <n v="5"/>
    <n v="8"/>
    <n v="40"/>
    <n v="4"/>
    <n v="20"/>
  </r>
  <r>
    <n v="1581"/>
    <x v="346"/>
    <n v="2021"/>
    <x v="4"/>
    <x v="1"/>
    <x v="4"/>
    <n v="5"/>
    <n v="5"/>
    <n v="25"/>
    <n v="2.5"/>
    <n v="12.5"/>
  </r>
  <r>
    <n v="1582"/>
    <x v="347"/>
    <n v="2021"/>
    <x v="3"/>
    <x v="0"/>
    <x v="2"/>
    <n v="12"/>
    <n v="40"/>
    <n v="480"/>
    <n v="20"/>
    <n v="240"/>
  </r>
  <r>
    <n v="1583"/>
    <x v="347"/>
    <n v="2021"/>
    <x v="2"/>
    <x v="3"/>
    <x v="4"/>
    <n v="7"/>
    <n v="7"/>
    <n v="49"/>
    <n v="3.5"/>
    <n v="24.5"/>
  </r>
  <r>
    <n v="1584"/>
    <x v="348"/>
    <n v="2021"/>
    <x v="4"/>
    <x v="2"/>
    <x v="4"/>
    <n v="10"/>
    <n v="10"/>
    <n v="100"/>
    <n v="5"/>
    <n v="50"/>
  </r>
  <r>
    <n v="1585"/>
    <x v="348"/>
    <n v="2021"/>
    <x v="3"/>
    <x v="0"/>
    <x v="4"/>
    <n v="6"/>
    <n v="7"/>
    <n v="42"/>
    <n v="3.5"/>
    <n v="21"/>
  </r>
  <r>
    <n v="1586"/>
    <x v="349"/>
    <n v="2021"/>
    <x v="4"/>
    <x v="1"/>
    <x v="3"/>
    <n v="5"/>
    <n v="50"/>
    <n v="250"/>
    <n v="25"/>
    <n v="125"/>
  </r>
  <r>
    <n v="1587"/>
    <x v="350"/>
    <n v="2021"/>
    <x v="3"/>
    <x v="0"/>
    <x v="2"/>
    <n v="4"/>
    <n v="40"/>
    <n v="160"/>
    <n v="20"/>
    <n v="80"/>
  </r>
  <r>
    <n v="1588"/>
    <x v="350"/>
    <n v="2021"/>
    <x v="4"/>
    <x v="4"/>
    <x v="0"/>
    <n v="9"/>
    <n v="202"/>
    <n v="1818"/>
    <n v="101"/>
    <n v="909"/>
  </r>
  <r>
    <n v="1589"/>
    <x v="350"/>
    <n v="2021"/>
    <x v="4"/>
    <x v="4"/>
    <x v="2"/>
    <n v="1"/>
    <n v="45"/>
    <n v="45"/>
    <n v="22.5"/>
    <n v="22.5"/>
  </r>
  <r>
    <n v="1590"/>
    <x v="350"/>
    <n v="2021"/>
    <x v="3"/>
    <x v="2"/>
    <x v="4"/>
    <n v="7"/>
    <n v="8"/>
    <n v="56"/>
    <n v="4"/>
    <n v="28"/>
  </r>
  <r>
    <n v="1591"/>
    <x v="350"/>
    <n v="2021"/>
    <x v="2"/>
    <x v="2"/>
    <x v="0"/>
    <n v="5"/>
    <n v="89"/>
    <n v="445"/>
    <n v="44.5"/>
    <n v="222.5"/>
  </r>
  <r>
    <n v="1592"/>
    <x v="351"/>
    <n v="2021"/>
    <x v="3"/>
    <x v="1"/>
    <x v="1"/>
    <n v="2"/>
    <n v="414.66666666666669"/>
    <n v="829.33333333333337"/>
    <n v="207.33333333333334"/>
    <n v="414.66666666666669"/>
  </r>
  <r>
    <n v="1593"/>
    <x v="351"/>
    <n v="2021"/>
    <x v="4"/>
    <x v="3"/>
    <x v="4"/>
    <n v="6"/>
    <n v="6"/>
    <n v="36"/>
    <n v="3"/>
    <n v="18"/>
  </r>
  <r>
    <n v="1594"/>
    <x v="351"/>
    <n v="2021"/>
    <x v="1"/>
    <x v="0"/>
    <x v="2"/>
    <n v="10"/>
    <n v="35"/>
    <n v="350"/>
    <n v="17.5"/>
    <n v="175"/>
  </r>
  <r>
    <n v="1595"/>
    <x v="352"/>
    <n v="2021"/>
    <x v="3"/>
    <x v="0"/>
    <x v="2"/>
    <n v="1"/>
    <n v="28"/>
    <n v="28"/>
    <n v="14"/>
    <n v="14"/>
  </r>
  <r>
    <n v="1596"/>
    <x v="352"/>
    <n v="2021"/>
    <x v="3"/>
    <x v="4"/>
    <x v="2"/>
    <n v="1"/>
    <n v="26"/>
    <n v="26"/>
    <n v="13"/>
    <n v="13"/>
  </r>
  <r>
    <n v="1597"/>
    <x v="352"/>
    <n v="2021"/>
    <x v="4"/>
    <x v="3"/>
    <x v="1"/>
    <n v="2"/>
    <n v="324.66666666666669"/>
    <n v="649.33333333333337"/>
    <n v="162.33333333333334"/>
    <n v="324.66666666666669"/>
  </r>
  <r>
    <n v="1598"/>
    <x v="353"/>
    <n v="2021"/>
    <x v="0"/>
    <x v="3"/>
    <x v="1"/>
    <n v="2"/>
    <n v="92"/>
    <n v="184"/>
    <n v="46"/>
    <n v="92"/>
  </r>
  <r>
    <n v="1599"/>
    <x v="353"/>
    <n v="2021"/>
    <x v="1"/>
    <x v="3"/>
    <x v="0"/>
    <n v="1"/>
    <n v="14"/>
    <n v="14"/>
    <n v="7"/>
    <n v="7"/>
  </r>
  <r>
    <n v="1600"/>
    <x v="354"/>
    <n v="2021"/>
    <x v="2"/>
    <x v="2"/>
    <x v="4"/>
    <n v="8"/>
    <n v="10"/>
    <n v="80"/>
    <n v="5"/>
    <n v="40"/>
  </r>
  <r>
    <n v="1601"/>
    <x v="354"/>
    <n v="2021"/>
    <x v="0"/>
    <x v="1"/>
    <x v="1"/>
    <n v="1"/>
    <n v="334"/>
    <n v="334"/>
    <n v="167"/>
    <n v="167"/>
  </r>
  <r>
    <n v="1602"/>
    <x v="355"/>
    <n v="2021"/>
    <x v="0"/>
    <x v="0"/>
    <x v="2"/>
    <n v="16"/>
    <n v="29"/>
    <n v="464"/>
    <n v="14.5"/>
    <n v="232"/>
  </r>
  <r>
    <n v="1603"/>
    <x v="355"/>
    <n v="2021"/>
    <x v="1"/>
    <x v="3"/>
    <x v="2"/>
    <n v="8"/>
    <n v="5"/>
    <n v="40"/>
    <n v="2.5"/>
    <n v="20"/>
  </r>
  <r>
    <n v="1604"/>
    <x v="356"/>
    <n v="2021"/>
    <x v="2"/>
    <x v="1"/>
    <x v="1"/>
    <n v="2"/>
    <n v="562.66666666666663"/>
    <n v="1125.3333333333333"/>
    <n v="281.33333333333331"/>
    <n v="562.66666666666663"/>
  </r>
  <r>
    <n v="1605"/>
    <x v="356"/>
    <n v="2021"/>
    <x v="3"/>
    <x v="0"/>
    <x v="2"/>
    <n v="19"/>
    <n v="20"/>
    <n v="380"/>
    <n v="10"/>
    <n v="190"/>
  </r>
  <r>
    <n v="1606"/>
    <x v="356"/>
    <n v="2021"/>
    <x v="1"/>
    <x v="0"/>
    <x v="1"/>
    <n v="2"/>
    <n v="535.33333333333337"/>
    <n v="1070.6666666666667"/>
    <n v="267.66666666666669"/>
    <n v="535.33333333333337"/>
  </r>
  <r>
    <n v="1607"/>
    <x v="356"/>
    <n v="2021"/>
    <x v="1"/>
    <x v="2"/>
    <x v="2"/>
    <n v="4"/>
    <n v="9"/>
    <n v="36"/>
    <n v="4.5"/>
    <n v="18"/>
  </r>
  <r>
    <n v="1608"/>
    <x v="356"/>
    <n v="2021"/>
    <x v="0"/>
    <x v="2"/>
    <x v="1"/>
    <n v="2"/>
    <n v="136"/>
    <n v="272"/>
    <n v="68"/>
    <n v="136"/>
  </r>
  <r>
    <n v="1609"/>
    <x v="356"/>
    <n v="2021"/>
    <x v="4"/>
    <x v="0"/>
    <x v="0"/>
    <n v="1"/>
    <n v="149"/>
    <n v="149"/>
    <n v="74.5"/>
    <n v="74.5"/>
  </r>
  <r>
    <n v="1610"/>
    <x v="357"/>
    <n v="2021"/>
    <x v="1"/>
    <x v="4"/>
    <x v="2"/>
    <n v="18"/>
    <n v="44"/>
    <n v="792"/>
    <n v="22"/>
    <n v="396"/>
  </r>
  <r>
    <n v="1611"/>
    <x v="358"/>
    <n v="2021"/>
    <x v="3"/>
    <x v="4"/>
    <x v="1"/>
    <n v="1"/>
    <n v="486.15384615384613"/>
    <n v="486.15384615384613"/>
    <n v="243.07692307692307"/>
    <n v="243.07692307692307"/>
  </r>
  <r>
    <n v="1612"/>
    <x v="359"/>
    <n v="2021"/>
    <x v="0"/>
    <x v="2"/>
    <x v="2"/>
    <n v="13"/>
    <n v="19"/>
    <n v="247"/>
    <n v="9.5"/>
    <n v="123.5"/>
  </r>
  <r>
    <n v="1613"/>
    <x v="360"/>
    <n v="2021"/>
    <x v="1"/>
    <x v="0"/>
    <x v="1"/>
    <n v="2"/>
    <n v="244"/>
    <n v="488"/>
    <n v="122"/>
    <n v="244"/>
  </r>
  <r>
    <n v="1614"/>
    <x v="361"/>
    <n v="2021"/>
    <x v="3"/>
    <x v="4"/>
    <x v="2"/>
    <n v="19"/>
    <n v="32"/>
    <n v="608"/>
    <n v="16"/>
    <n v="304"/>
  </r>
  <r>
    <n v="1615"/>
    <x v="362"/>
    <n v="2021"/>
    <x v="3"/>
    <x v="1"/>
    <x v="4"/>
    <n v="3"/>
    <n v="10"/>
    <n v="30"/>
    <n v="5"/>
    <n v="15"/>
  </r>
  <r>
    <n v="1616"/>
    <x v="362"/>
    <n v="2021"/>
    <x v="2"/>
    <x v="2"/>
    <x v="0"/>
    <n v="4"/>
    <n v="71"/>
    <n v="284"/>
    <n v="35.5"/>
    <n v="142"/>
  </r>
  <r>
    <n v="1617"/>
    <x v="363"/>
    <n v="2021"/>
    <x v="3"/>
    <x v="3"/>
    <x v="3"/>
    <n v="2"/>
    <n v="49"/>
    <n v="98"/>
    <n v="24.5"/>
    <n v="49"/>
  </r>
  <r>
    <n v="1618"/>
    <x v="363"/>
    <n v="2021"/>
    <x v="0"/>
    <x v="4"/>
    <x v="3"/>
    <n v="2"/>
    <n v="41"/>
    <n v="82"/>
    <n v="20.5"/>
    <n v="41"/>
  </r>
  <r>
    <n v="1619"/>
    <x v="364"/>
    <n v="2021"/>
    <x v="4"/>
    <x v="1"/>
    <x v="1"/>
    <n v="2"/>
    <n v="371.33333333333331"/>
    <n v="742.66666666666663"/>
    <n v="185.66666666666666"/>
    <n v="371.33333333333331"/>
  </r>
  <r>
    <n v="1620"/>
    <x v="365"/>
    <n v="2021"/>
    <x v="1"/>
    <x v="1"/>
    <x v="3"/>
    <n v="6"/>
    <n v="31"/>
    <n v="186"/>
    <n v="15.5"/>
    <n v="93"/>
  </r>
  <r>
    <n v="1621"/>
    <x v="366"/>
    <n v="2021"/>
    <x v="1"/>
    <x v="4"/>
    <x v="4"/>
    <n v="4"/>
    <n v="5"/>
    <n v="20"/>
    <n v="2.5"/>
    <n v="10"/>
  </r>
  <r>
    <n v="1622"/>
    <x v="367"/>
    <n v="2021"/>
    <x v="2"/>
    <x v="4"/>
    <x v="1"/>
    <n v="2"/>
    <n v="511.28205128205121"/>
    <n v="1022.5641025641024"/>
    <n v="255.64102564102561"/>
    <n v="511.28205128205121"/>
  </r>
  <r>
    <n v="1623"/>
    <x v="368"/>
    <n v="2021"/>
    <x v="0"/>
    <x v="3"/>
    <x v="4"/>
    <n v="2"/>
    <n v="7"/>
    <n v="14"/>
    <n v="3.5"/>
    <n v="7"/>
  </r>
  <r>
    <n v="1624"/>
    <x v="369"/>
    <n v="2021"/>
    <x v="4"/>
    <x v="1"/>
    <x v="0"/>
    <n v="10"/>
    <n v="23"/>
    <n v="230"/>
    <n v="11.5"/>
    <n v="115"/>
  </r>
  <r>
    <n v="1625"/>
    <x v="369"/>
    <n v="2021"/>
    <x v="3"/>
    <x v="3"/>
    <x v="1"/>
    <n v="1"/>
    <n v="251.33333333333334"/>
    <n v="251.33333333333334"/>
    <n v="125.66666666666667"/>
    <n v="125.66666666666667"/>
  </r>
  <r>
    <n v="1626"/>
    <x v="370"/>
    <n v="2021"/>
    <x v="1"/>
    <x v="2"/>
    <x v="0"/>
    <n v="8"/>
    <n v="73"/>
    <n v="584"/>
    <n v="36.5"/>
    <n v="292"/>
  </r>
  <r>
    <n v="1627"/>
    <x v="371"/>
    <n v="2021"/>
    <x v="4"/>
    <x v="3"/>
    <x v="2"/>
    <n v="11"/>
    <n v="8"/>
    <n v="88"/>
    <n v="4"/>
    <n v="44"/>
  </r>
  <r>
    <n v="1628"/>
    <x v="372"/>
    <n v="2021"/>
    <x v="3"/>
    <x v="2"/>
    <x v="4"/>
    <n v="9"/>
    <n v="5"/>
    <n v="45"/>
    <n v="2.5"/>
    <n v="22.5"/>
  </r>
  <r>
    <n v="1629"/>
    <x v="372"/>
    <n v="2021"/>
    <x v="2"/>
    <x v="3"/>
    <x v="0"/>
    <n v="8"/>
    <n v="10"/>
    <n v="80"/>
    <n v="5"/>
    <n v="40"/>
  </r>
  <r>
    <n v="1630"/>
    <x v="372"/>
    <n v="2021"/>
    <x v="4"/>
    <x v="4"/>
    <x v="1"/>
    <n v="2"/>
    <n v="498.46153846153845"/>
    <n v="996.92307692307691"/>
    <n v="249.23076923076923"/>
    <n v="498.46153846153845"/>
  </r>
  <r>
    <n v="1631"/>
    <x v="373"/>
    <n v="2021"/>
    <x v="4"/>
    <x v="0"/>
    <x v="2"/>
    <n v="20"/>
    <n v="22"/>
    <n v="440"/>
    <n v="11"/>
    <n v="220"/>
  </r>
  <r>
    <n v="1632"/>
    <x v="374"/>
    <n v="2021"/>
    <x v="4"/>
    <x v="4"/>
    <x v="2"/>
    <n v="9"/>
    <n v="23"/>
    <n v="207"/>
    <n v="11.5"/>
    <n v="103.5"/>
  </r>
  <r>
    <n v="1633"/>
    <x v="374"/>
    <n v="2021"/>
    <x v="4"/>
    <x v="4"/>
    <x v="0"/>
    <n v="5"/>
    <n v="243"/>
    <n v="1215"/>
    <n v="121.5"/>
    <n v="607.5"/>
  </r>
  <r>
    <n v="1634"/>
    <x v="374"/>
    <n v="2021"/>
    <x v="1"/>
    <x v="3"/>
    <x v="4"/>
    <n v="5"/>
    <n v="5"/>
    <n v="25"/>
    <n v="2.5"/>
    <n v="12.5"/>
  </r>
  <r>
    <n v="1635"/>
    <x v="375"/>
    <n v="2021"/>
    <x v="3"/>
    <x v="3"/>
    <x v="1"/>
    <n v="1"/>
    <n v="210"/>
    <n v="210"/>
    <n v="105"/>
    <n v="105"/>
  </r>
  <r>
    <n v="1636"/>
    <x v="376"/>
    <n v="2021"/>
    <x v="3"/>
    <x v="4"/>
    <x v="1"/>
    <n v="2"/>
    <n v="554.87179487179492"/>
    <n v="1109.7435897435898"/>
    <n v="277.43589743589746"/>
    <n v="554.87179487179492"/>
  </r>
  <r>
    <n v="1637"/>
    <x v="376"/>
    <n v="2021"/>
    <x v="0"/>
    <x v="2"/>
    <x v="4"/>
    <n v="4"/>
    <n v="6"/>
    <n v="24"/>
    <n v="3"/>
    <n v="12"/>
  </r>
  <r>
    <n v="1638"/>
    <x v="377"/>
    <n v="2021"/>
    <x v="3"/>
    <x v="3"/>
    <x v="0"/>
    <n v="7"/>
    <n v="10"/>
    <n v="70"/>
    <n v="5"/>
    <n v="35"/>
  </r>
  <r>
    <n v="1639"/>
    <x v="377"/>
    <n v="2021"/>
    <x v="4"/>
    <x v="4"/>
    <x v="3"/>
    <n v="9"/>
    <n v="23"/>
    <n v="207"/>
    <n v="11.5"/>
    <n v="103.5"/>
  </r>
  <r>
    <n v="1640"/>
    <x v="377"/>
    <n v="2021"/>
    <x v="2"/>
    <x v="2"/>
    <x v="1"/>
    <n v="2"/>
    <n v="282"/>
    <n v="564"/>
    <n v="141"/>
    <n v="282"/>
  </r>
  <r>
    <n v="1641"/>
    <x v="378"/>
    <n v="2021"/>
    <x v="4"/>
    <x v="4"/>
    <x v="4"/>
    <n v="2"/>
    <n v="7"/>
    <n v="14"/>
    <n v="3.5"/>
    <n v="7"/>
  </r>
  <r>
    <n v="1642"/>
    <x v="378"/>
    <n v="2021"/>
    <x v="4"/>
    <x v="4"/>
    <x v="1"/>
    <n v="1"/>
    <n v="400"/>
    <n v="400"/>
    <n v="200"/>
    <n v="200"/>
  </r>
  <r>
    <n v="1643"/>
    <x v="378"/>
    <n v="2021"/>
    <x v="2"/>
    <x v="2"/>
    <x v="0"/>
    <n v="10"/>
    <n v="73"/>
    <n v="730"/>
    <n v="36.5"/>
    <n v="365"/>
  </r>
  <r>
    <n v="1644"/>
    <x v="379"/>
    <n v="2021"/>
    <x v="3"/>
    <x v="3"/>
    <x v="4"/>
    <n v="9"/>
    <n v="12"/>
    <n v="108"/>
    <n v="6"/>
    <n v="54"/>
  </r>
  <r>
    <n v="1645"/>
    <x v="379"/>
    <n v="2021"/>
    <x v="3"/>
    <x v="3"/>
    <x v="0"/>
    <n v="9"/>
    <n v="89"/>
    <n v="801"/>
    <n v="44.5"/>
    <n v="400.5"/>
  </r>
  <r>
    <n v="1646"/>
    <x v="379"/>
    <n v="2021"/>
    <x v="0"/>
    <x v="0"/>
    <x v="4"/>
    <n v="4"/>
    <n v="9"/>
    <n v="36"/>
    <n v="4.5"/>
    <n v="18"/>
  </r>
  <r>
    <n v="1647"/>
    <x v="380"/>
    <n v="2021"/>
    <x v="2"/>
    <x v="2"/>
    <x v="4"/>
    <n v="2"/>
    <n v="14"/>
    <n v="28"/>
    <n v="7"/>
    <n v="14"/>
  </r>
  <r>
    <n v="1648"/>
    <x v="380"/>
    <n v="2021"/>
    <x v="2"/>
    <x v="2"/>
    <x v="3"/>
    <n v="4"/>
    <n v="27"/>
    <n v="108"/>
    <n v="13.5"/>
    <n v="54"/>
  </r>
  <r>
    <n v="1649"/>
    <x v="380"/>
    <n v="2021"/>
    <x v="3"/>
    <x v="3"/>
    <x v="0"/>
    <n v="6"/>
    <n v="61"/>
    <n v="366"/>
    <n v="30.5"/>
    <n v="183"/>
  </r>
  <r>
    <n v="1650"/>
    <x v="381"/>
    <n v="2021"/>
    <x v="4"/>
    <x v="4"/>
    <x v="4"/>
    <n v="5"/>
    <n v="13"/>
    <n v="65"/>
    <n v="6.5"/>
    <n v="32.5"/>
  </r>
  <r>
    <n v="1651"/>
    <x v="381"/>
    <n v="2021"/>
    <x v="3"/>
    <x v="3"/>
    <x v="3"/>
    <n v="2"/>
    <n v="27"/>
    <n v="54"/>
    <n v="13.5"/>
    <n v="27"/>
  </r>
  <r>
    <n v="1652"/>
    <x v="381"/>
    <n v="2021"/>
    <x v="2"/>
    <x v="2"/>
    <x v="2"/>
    <n v="11"/>
    <n v="16"/>
    <n v="176"/>
    <n v="8"/>
    <n v="88"/>
  </r>
  <r>
    <n v="1653"/>
    <x v="382"/>
    <n v="2021"/>
    <x v="0"/>
    <x v="0"/>
    <x v="0"/>
    <n v="8"/>
    <n v="54"/>
    <n v="432"/>
    <n v="27"/>
    <n v="216"/>
  </r>
  <r>
    <n v="1654"/>
    <x v="382"/>
    <n v="2021"/>
    <x v="0"/>
    <x v="0"/>
    <x v="1"/>
    <n v="1"/>
    <n v="249"/>
    <n v="249"/>
    <n v="124.5"/>
    <n v="124.5"/>
  </r>
  <r>
    <n v="1655"/>
    <x v="382"/>
    <n v="2021"/>
    <x v="4"/>
    <x v="4"/>
    <x v="1"/>
    <n v="1"/>
    <n v="336"/>
    <n v="336"/>
    <n v="168"/>
    <n v="168"/>
  </r>
  <r>
    <n v="1656"/>
    <x v="382"/>
    <n v="2021"/>
    <x v="4"/>
    <x v="4"/>
    <x v="3"/>
    <n v="9"/>
    <n v="26"/>
    <n v="234"/>
    <n v="13"/>
    <n v="117"/>
  </r>
  <r>
    <n v="1657"/>
    <x v="383"/>
    <n v="2021"/>
    <x v="1"/>
    <x v="1"/>
    <x v="0"/>
    <n v="4"/>
    <n v="56"/>
    <n v="224"/>
    <n v="28"/>
    <n v="112"/>
  </r>
  <r>
    <n v="1658"/>
    <x v="383"/>
    <n v="2021"/>
    <x v="4"/>
    <x v="4"/>
    <x v="1"/>
    <n v="2"/>
    <n v="257"/>
    <n v="514"/>
    <n v="128.5"/>
    <n v="257"/>
  </r>
  <r>
    <n v="1659"/>
    <x v="383"/>
    <n v="2021"/>
    <x v="1"/>
    <x v="1"/>
    <x v="2"/>
    <n v="16"/>
    <n v="21"/>
    <n v="336"/>
    <n v="10.5"/>
    <n v="168"/>
  </r>
  <r>
    <n v="1660"/>
    <x v="383"/>
    <n v="2021"/>
    <x v="0"/>
    <x v="0"/>
    <x v="2"/>
    <n v="4"/>
    <n v="16"/>
    <n v="64"/>
    <n v="8"/>
    <n v="32"/>
  </r>
  <r>
    <n v="1661"/>
    <x v="383"/>
    <n v="2021"/>
    <x v="0"/>
    <x v="0"/>
    <x v="2"/>
    <n v="12"/>
    <n v="19"/>
    <n v="228"/>
    <n v="9.5"/>
    <n v="114"/>
  </r>
  <r>
    <n v="1662"/>
    <x v="384"/>
    <n v="2021"/>
    <x v="4"/>
    <x v="4"/>
    <x v="2"/>
    <n v="11"/>
    <n v="21"/>
    <n v="231"/>
    <n v="10.5"/>
    <n v="115.5"/>
  </r>
  <r>
    <n v="1663"/>
    <x v="384"/>
    <n v="2021"/>
    <x v="1"/>
    <x v="1"/>
    <x v="3"/>
    <n v="1"/>
    <n v="21"/>
    <n v="21"/>
    <n v="10.5"/>
    <n v="10.5"/>
  </r>
  <r>
    <n v="1664"/>
    <x v="384"/>
    <n v="2021"/>
    <x v="2"/>
    <x v="2"/>
    <x v="2"/>
    <n v="4"/>
    <n v="19"/>
    <n v="76"/>
    <n v="9.5"/>
    <n v="38"/>
  </r>
  <r>
    <n v="1665"/>
    <x v="385"/>
    <n v="2021"/>
    <x v="4"/>
    <x v="4"/>
    <x v="0"/>
    <n v="7"/>
    <n v="62"/>
    <n v="434"/>
    <n v="31"/>
    <n v="217"/>
  </r>
  <r>
    <n v="1666"/>
    <x v="385"/>
    <n v="2021"/>
    <x v="3"/>
    <x v="3"/>
    <x v="1"/>
    <n v="1"/>
    <n v="331"/>
    <n v="331"/>
    <n v="165.5"/>
    <n v="165.5"/>
  </r>
  <r>
    <n v="1667"/>
    <x v="385"/>
    <n v="2021"/>
    <x v="0"/>
    <x v="0"/>
    <x v="0"/>
    <n v="3"/>
    <n v="84"/>
    <n v="252"/>
    <n v="42"/>
    <n v="126"/>
  </r>
  <r>
    <n v="1668"/>
    <x v="386"/>
    <n v="2021"/>
    <x v="3"/>
    <x v="3"/>
    <x v="4"/>
    <n v="9"/>
    <n v="12"/>
    <n v="108"/>
    <n v="6"/>
    <n v="54"/>
  </r>
  <r>
    <n v="1669"/>
    <x v="386"/>
    <n v="2021"/>
    <x v="2"/>
    <x v="2"/>
    <x v="0"/>
    <n v="10"/>
    <n v="57"/>
    <n v="570"/>
    <n v="28.5"/>
    <n v="285"/>
  </r>
  <r>
    <n v="1670"/>
    <x v="386"/>
    <n v="2021"/>
    <x v="2"/>
    <x v="2"/>
    <x v="3"/>
    <n v="3"/>
    <n v="46"/>
    <n v="138"/>
    <n v="23"/>
    <n v="69"/>
  </r>
  <r>
    <n v="1671"/>
    <x v="387"/>
    <n v="2021"/>
    <x v="2"/>
    <x v="2"/>
    <x v="3"/>
    <n v="2"/>
    <n v="32"/>
    <n v="64"/>
    <n v="16"/>
    <n v="32"/>
  </r>
  <r>
    <n v="1672"/>
    <x v="387"/>
    <n v="2021"/>
    <x v="0"/>
    <x v="0"/>
    <x v="1"/>
    <n v="1"/>
    <n v="244"/>
    <n v="244"/>
    <n v="122"/>
    <n v="122"/>
  </r>
  <r>
    <n v="1673"/>
    <x v="387"/>
    <n v="2021"/>
    <x v="3"/>
    <x v="3"/>
    <x v="2"/>
    <n v="6"/>
    <n v="22"/>
    <n v="132"/>
    <n v="11"/>
    <n v="66"/>
  </r>
  <r>
    <n v="1674"/>
    <x v="388"/>
    <n v="2021"/>
    <x v="0"/>
    <x v="0"/>
    <x v="3"/>
    <n v="9"/>
    <n v="32"/>
    <n v="288"/>
    <n v="16"/>
    <n v="144"/>
  </r>
  <r>
    <n v="1675"/>
    <x v="388"/>
    <n v="2021"/>
    <x v="0"/>
    <x v="0"/>
    <x v="2"/>
    <n v="20"/>
    <n v="17"/>
    <n v="340"/>
    <n v="8.5"/>
    <n v="170"/>
  </r>
  <r>
    <n v="1676"/>
    <x v="388"/>
    <n v="2021"/>
    <x v="4"/>
    <x v="4"/>
    <x v="2"/>
    <n v="15"/>
    <n v="16"/>
    <n v="240"/>
    <n v="8"/>
    <n v="120"/>
  </r>
  <r>
    <n v="1677"/>
    <x v="389"/>
    <n v="2021"/>
    <x v="3"/>
    <x v="3"/>
    <x v="3"/>
    <n v="8"/>
    <n v="43"/>
    <n v="344"/>
    <n v="21.5"/>
    <n v="172"/>
  </r>
  <r>
    <n v="1678"/>
    <x v="389"/>
    <n v="2021"/>
    <x v="4"/>
    <x v="4"/>
    <x v="2"/>
    <n v="15"/>
    <n v="11"/>
    <n v="165"/>
    <n v="5.5"/>
    <n v="82.5"/>
  </r>
  <r>
    <n v="1679"/>
    <x v="389"/>
    <n v="2021"/>
    <x v="1"/>
    <x v="1"/>
    <x v="2"/>
    <n v="18"/>
    <n v="15"/>
    <n v="270"/>
    <n v="7.5"/>
    <n v="135"/>
  </r>
  <r>
    <n v="1680"/>
    <x v="390"/>
    <n v="2021"/>
    <x v="3"/>
    <x v="3"/>
    <x v="2"/>
    <n v="13"/>
    <n v="25"/>
    <n v="325"/>
    <n v="12.5"/>
    <n v="162.5"/>
  </r>
  <r>
    <n v="1681"/>
    <x v="390"/>
    <n v="2021"/>
    <x v="0"/>
    <x v="0"/>
    <x v="4"/>
    <n v="4"/>
    <n v="9"/>
    <n v="36"/>
    <n v="4.5"/>
    <n v="18"/>
  </r>
  <r>
    <n v="1682"/>
    <x v="390"/>
    <n v="2021"/>
    <x v="3"/>
    <x v="3"/>
    <x v="3"/>
    <n v="1"/>
    <n v="48"/>
    <n v="48"/>
    <n v="24"/>
    <n v="24"/>
  </r>
  <r>
    <n v="1683"/>
    <x v="390"/>
    <n v="2021"/>
    <x v="1"/>
    <x v="1"/>
    <x v="1"/>
    <n v="2"/>
    <n v="356"/>
    <n v="712"/>
    <n v="178"/>
    <n v="356"/>
  </r>
  <r>
    <n v="1684"/>
    <x v="391"/>
    <n v="2021"/>
    <x v="1"/>
    <x v="1"/>
    <x v="0"/>
    <n v="8"/>
    <n v="89"/>
    <n v="712"/>
    <n v="44.5"/>
    <n v="356"/>
  </r>
  <r>
    <n v="1685"/>
    <x v="391"/>
    <n v="2021"/>
    <x v="4"/>
    <x v="4"/>
    <x v="4"/>
    <n v="1"/>
    <n v="7"/>
    <n v="7"/>
    <n v="3.5"/>
    <n v="3.5"/>
  </r>
  <r>
    <n v="1686"/>
    <x v="391"/>
    <n v="2021"/>
    <x v="3"/>
    <x v="3"/>
    <x v="3"/>
    <n v="4"/>
    <n v="33"/>
    <n v="132"/>
    <n v="16.5"/>
    <n v="66"/>
  </r>
  <r>
    <n v="1687"/>
    <x v="391"/>
    <n v="2021"/>
    <x v="3"/>
    <x v="3"/>
    <x v="0"/>
    <n v="9"/>
    <n v="55"/>
    <n v="495"/>
    <n v="27.5"/>
    <n v="247.5"/>
  </r>
  <r>
    <n v="1688"/>
    <x v="392"/>
    <n v="2021"/>
    <x v="3"/>
    <x v="3"/>
    <x v="4"/>
    <n v="3"/>
    <n v="5"/>
    <n v="15"/>
    <n v="2.5"/>
    <n v="7.5"/>
  </r>
  <r>
    <n v="1689"/>
    <x v="392"/>
    <n v="2021"/>
    <x v="3"/>
    <x v="3"/>
    <x v="4"/>
    <n v="3"/>
    <n v="6"/>
    <n v="18"/>
    <n v="3"/>
    <n v="9"/>
  </r>
  <r>
    <n v="1690"/>
    <x v="392"/>
    <n v="2021"/>
    <x v="2"/>
    <x v="2"/>
    <x v="2"/>
    <n v="12"/>
    <n v="12"/>
    <n v="144"/>
    <n v="6"/>
    <n v="72"/>
  </r>
  <r>
    <n v="1691"/>
    <x v="393"/>
    <n v="2021"/>
    <x v="0"/>
    <x v="0"/>
    <x v="0"/>
    <n v="2"/>
    <n v="83"/>
    <n v="166"/>
    <n v="41.5"/>
    <n v="83"/>
  </r>
  <r>
    <n v="1692"/>
    <x v="393"/>
    <n v="2021"/>
    <x v="4"/>
    <x v="4"/>
    <x v="0"/>
    <n v="5"/>
    <n v="56"/>
    <n v="280"/>
    <n v="28"/>
    <n v="140"/>
  </r>
  <r>
    <n v="1693"/>
    <x v="393"/>
    <n v="2021"/>
    <x v="2"/>
    <x v="2"/>
    <x v="2"/>
    <n v="18"/>
    <n v="18"/>
    <n v="324"/>
    <n v="9"/>
    <n v="162"/>
  </r>
  <r>
    <n v="1694"/>
    <x v="393"/>
    <n v="2021"/>
    <x v="4"/>
    <x v="4"/>
    <x v="3"/>
    <n v="5"/>
    <n v="28"/>
    <n v="140"/>
    <n v="14"/>
    <n v="70"/>
  </r>
  <r>
    <n v="1695"/>
    <x v="394"/>
    <n v="2021"/>
    <x v="3"/>
    <x v="3"/>
    <x v="3"/>
    <n v="4"/>
    <n v="41"/>
    <n v="164"/>
    <n v="20.5"/>
    <n v="82"/>
  </r>
  <r>
    <n v="1696"/>
    <x v="394"/>
    <n v="2021"/>
    <x v="1"/>
    <x v="1"/>
    <x v="4"/>
    <n v="2"/>
    <n v="11"/>
    <n v="22"/>
    <n v="5.5"/>
    <n v="11"/>
  </r>
  <r>
    <n v="1697"/>
    <x v="394"/>
    <n v="2021"/>
    <x v="2"/>
    <x v="2"/>
    <x v="3"/>
    <n v="6"/>
    <n v="29"/>
    <n v="174"/>
    <n v="14.5"/>
    <n v="87"/>
  </r>
  <r>
    <n v="1698"/>
    <x v="395"/>
    <n v="2021"/>
    <x v="2"/>
    <x v="2"/>
    <x v="0"/>
    <n v="8"/>
    <n v="66"/>
    <n v="528"/>
    <n v="33"/>
    <n v="264"/>
  </r>
  <r>
    <n v="1699"/>
    <x v="395"/>
    <n v="2021"/>
    <x v="3"/>
    <x v="3"/>
    <x v="1"/>
    <n v="2"/>
    <n v="267"/>
    <n v="534"/>
    <n v="133.5"/>
    <n v="267"/>
  </r>
  <r>
    <n v="1700"/>
    <x v="395"/>
    <n v="2021"/>
    <x v="1"/>
    <x v="1"/>
    <x v="2"/>
    <n v="9"/>
    <n v="11"/>
    <n v="99"/>
    <n v="5.5"/>
    <n v="49.5"/>
  </r>
  <r>
    <n v="1701"/>
    <x v="395"/>
    <n v="2021"/>
    <x v="3"/>
    <x v="3"/>
    <x v="4"/>
    <n v="10"/>
    <n v="13"/>
    <n v="130"/>
    <n v="6.5"/>
    <n v="65"/>
  </r>
  <r>
    <n v="1702"/>
    <x v="396"/>
    <n v="2021"/>
    <x v="0"/>
    <x v="0"/>
    <x v="3"/>
    <n v="6"/>
    <n v="47"/>
    <n v="282"/>
    <n v="23.5"/>
    <n v="141"/>
  </r>
  <r>
    <n v="1703"/>
    <x v="396"/>
    <n v="2021"/>
    <x v="0"/>
    <x v="0"/>
    <x v="2"/>
    <n v="2"/>
    <n v="15"/>
    <n v="30"/>
    <n v="7.5"/>
    <n v="15"/>
  </r>
  <r>
    <n v="1704"/>
    <x v="396"/>
    <n v="2021"/>
    <x v="0"/>
    <x v="0"/>
    <x v="2"/>
    <n v="18"/>
    <n v="22"/>
    <n v="396"/>
    <n v="11"/>
    <n v="198"/>
  </r>
  <r>
    <n v="1705"/>
    <x v="397"/>
    <n v="2021"/>
    <x v="1"/>
    <x v="1"/>
    <x v="1"/>
    <n v="2"/>
    <n v="269"/>
    <n v="538"/>
    <n v="134.5"/>
    <n v="269"/>
  </r>
  <r>
    <n v="1706"/>
    <x v="397"/>
    <n v="2021"/>
    <x v="4"/>
    <x v="4"/>
    <x v="4"/>
    <n v="9"/>
    <n v="5"/>
    <n v="45"/>
    <n v="2.5"/>
    <n v="22.5"/>
  </r>
  <r>
    <n v="1707"/>
    <x v="397"/>
    <n v="2021"/>
    <x v="2"/>
    <x v="2"/>
    <x v="4"/>
    <n v="1"/>
    <n v="5"/>
    <n v="5"/>
    <n v="2.5"/>
    <n v="2.5"/>
  </r>
  <r>
    <n v="1708"/>
    <x v="397"/>
    <n v="2021"/>
    <x v="3"/>
    <x v="3"/>
    <x v="0"/>
    <n v="10"/>
    <n v="87"/>
    <n v="870"/>
    <n v="43.5"/>
    <n v="435"/>
  </r>
  <r>
    <n v="1709"/>
    <x v="398"/>
    <n v="2021"/>
    <x v="4"/>
    <x v="4"/>
    <x v="1"/>
    <n v="1"/>
    <n v="306"/>
    <n v="306"/>
    <n v="153"/>
    <n v="153"/>
  </r>
  <r>
    <n v="1710"/>
    <x v="398"/>
    <n v="2021"/>
    <x v="0"/>
    <x v="0"/>
    <x v="1"/>
    <n v="2"/>
    <n v="371"/>
    <n v="742"/>
    <n v="185.5"/>
    <n v="371"/>
  </r>
  <r>
    <n v="1711"/>
    <x v="398"/>
    <n v="2021"/>
    <x v="2"/>
    <x v="2"/>
    <x v="2"/>
    <n v="16"/>
    <n v="18"/>
    <n v="288"/>
    <n v="9"/>
    <n v="144"/>
  </r>
  <r>
    <n v="1712"/>
    <x v="398"/>
    <n v="2021"/>
    <x v="2"/>
    <x v="2"/>
    <x v="3"/>
    <n v="5"/>
    <n v="46"/>
    <n v="230"/>
    <n v="23"/>
    <n v="115"/>
  </r>
  <r>
    <n v="1713"/>
    <x v="399"/>
    <n v="2021"/>
    <x v="3"/>
    <x v="3"/>
    <x v="0"/>
    <n v="8"/>
    <n v="88"/>
    <n v="704"/>
    <n v="44"/>
    <n v="352"/>
  </r>
  <r>
    <n v="1714"/>
    <x v="399"/>
    <n v="2021"/>
    <x v="4"/>
    <x v="4"/>
    <x v="2"/>
    <n v="11"/>
    <n v="19"/>
    <n v="209"/>
    <n v="9.5"/>
    <n v="104.5"/>
  </r>
  <r>
    <n v="1715"/>
    <x v="399"/>
    <n v="2021"/>
    <x v="4"/>
    <x v="4"/>
    <x v="4"/>
    <n v="5"/>
    <n v="7"/>
    <n v="35"/>
    <n v="3.5"/>
    <n v="17.5"/>
  </r>
  <r>
    <n v="1716"/>
    <x v="399"/>
    <n v="2021"/>
    <x v="0"/>
    <x v="0"/>
    <x v="2"/>
    <n v="13"/>
    <n v="19"/>
    <n v="247"/>
    <n v="9.5"/>
    <n v="123.5"/>
  </r>
  <r>
    <n v="1717"/>
    <x v="400"/>
    <n v="2021"/>
    <x v="3"/>
    <x v="3"/>
    <x v="1"/>
    <n v="1"/>
    <n v="374"/>
    <n v="374"/>
    <n v="187"/>
    <n v="187"/>
  </r>
  <r>
    <n v="1718"/>
    <x v="400"/>
    <n v="2021"/>
    <x v="4"/>
    <x v="4"/>
    <x v="4"/>
    <n v="6"/>
    <n v="14"/>
    <n v="84"/>
    <n v="7"/>
    <n v="42"/>
  </r>
  <r>
    <n v="1719"/>
    <x v="400"/>
    <n v="2021"/>
    <x v="3"/>
    <x v="3"/>
    <x v="0"/>
    <n v="1"/>
    <n v="72"/>
    <n v="72"/>
    <n v="36"/>
    <n v="36"/>
  </r>
  <r>
    <n v="1720"/>
    <x v="400"/>
    <n v="2021"/>
    <x v="4"/>
    <x v="4"/>
    <x v="0"/>
    <n v="4"/>
    <n v="54"/>
    <n v="216"/>
    <n v="27"/>
    <n v="108"/>
  </r>
  <r>
    <n v="1721"/>
    <x v="401"/>
    <n v="2021"/>
    <x v="3"/>
    <x v="3"/>
    <x v="4"/>
    <n v="5"/>
    <n v="8"/>
    <n v="40"/>
    <n v="4"/>
    <n v="20"/>
  </r>
  <r>
    <n v="1722"/>
    <x v="401"/>
    <n v="2021"/>
    <x v="4"/>
    <x v="4"/>
    <x v="4"/>
    <n v="7"/>
    <n v="12"/>
    <n v="84"/>
    <n v="6"/>
    <n v="42"/>
  </r>
  <r>
    <n v="1723"/>
    <x v="401"/>
    <n v="2021"/>
    <x v="1"/>
    <x v="1"/>
    <x v="4"/>
    <n v="10"/>
    <n v="14"/>
    <n v="140"/>
    <n v="7"/>
    <n v="70"/>
  </r>
  <r>
    <n v="1724"/>
    <x v="402"/>
    <n v="2021"/>
    <x v="4"/>
    <x v="4"/>
    <x v="0"/>
    <n v="6"/>
    <n v="80"/>
    <n v="480"/>
    <n v="40"/>
    <n v="240"/>
  </r>
  <r>
    <n v="1725"/>
    <x v="402"/>
    <n v="2021"/>
    <x v="4"/>
    <x v="4"/>
    <x v="4"/>
    <n v="7"/>
    <n v="11"/>
    <n v="77"/>
    <n v="5.5"/>
    <n v="38.5"/>
  </r>
  <r>
    <n v="1726"/>
    <x v="402"/>
    <n v="2021"/>
    <x v="1"/>
    <x v="1"/>
    <x v="1"/>
    <n v="1"/>
    <n v="343"/>
    <n v="343"/>
    <n v="171.5"/>
    <n v="171.5"/>
  </r>
  <r>
    <n v="1727"/>
    <x v="402"/>
    <n v="2021"/>
    <x v="2"/>
    <x v="2"/>
    <x v="1"/>
    <n v="1"/>
    <n v="305"/>
    <n v="305"/>
    <n v="152.5"/>
    <n v="152.5"/>
  </r>
  <r>
    <n v="1728"/>
    <x v="402"/>
    <n v="2021"/>
    <x v="2"/>
    <x v="2"/>
    <x v="4"/>
    <n v="3"/>
    <n v="15"/>
    <n v="45"/>
    <n v="7.5"/>
    <n v="22.5"/>
  </r>
  <r>
    <n v="1729"/>
    <x v="402"/>
    <n v="2021"/>
    <x v="4"/>
    <x v="4"/>
    <x v="1"/>
    <n v="1"/>
    <n v="324"/>
    <n v="324"/>
    <n v="162"/>
    <n v="162"/>
  </r>
  <r>
    <n v="1730"/>
    <x v="403"/>
    <n v="2021"/>
    <x v="3"/>
    <x v="3"/>
    <x v="2"/>
    <n v="9"/>
    <n v="18"/>
    <n v="162"/>
    <n v="9"/>
    <n v="81"/>
  </r>
  <r>
    <n v="1731"/>
    <x v="403"/>
    <n v="2021"/>
    <x v="3"/>
    <x v="3"/>
    <x v="4"/>
    <n v="10"/>
    <n v="12"/>
    <n v="120"/>
    <n v="6"/>
    <n v="60"/>
  </r>
  <r>
    <n v="1732"/>
    <x v="403"/>
    <n v="2021"/>
    <x v="0"/>
    <x v="0"/>
    <x v="4"/>
    <n v="1"/>
    <n v="6"/>
    <n v="6"/>
    <n v="3"/>
    <n v="3"/>
  </r>
  <r>
    <n v="1733"/>
    <x v="404"/>
    <n v="2021"/>
    <x v="0"/>
    <x v="0"/>
    <x v="2"/>
    <n v="6"/>
    <n v="25"/>
    <n v="150"/>
    <n v="12.5"/>
    <n v="75"/>
  </r>
  <r>
    <n v="1734"/>
    <x v="404"/>
    <n v="2021"/>
    <x v="0"/>
    <x v="0"/>
    <x v="0"/>
    <n v="10"/>
    <n v="86"/>
    <n v="860"/>
    <n v="43"/>
    <n v="430"/>
  </r>
  <r>
    <n v="1735"/>
    <x v="405"/>
    <n v="2021"/>
    <x v="2"/>
    <x v="2"/>
    <x v="3"/>
    <n v="5"/>
    <n v="39"/>
    <n v="195"/>
    <n v="19.5"/>
    <n v="97.5"/>
  </r>
  <r>
    <n v="1736"/>
    <x v="405"/>
    <n v="2021"/>
    <x v="3"/>
    <x v="3"/>
    <x v="3"/>
    <n v="2"/>
    <n v="44"/>
    <n v="88"/>
    <n v="22"/>
    <n v="44"/>
  </r>
  <r>
    <n v="1737"/>
    <x v="405"/>
    <n v="2021"/>
    <x v="2"/>
    <x v="2"/>
    <x v="0"/>
    <n v="1"/>
    <n v="95"/>
    <n v="95"/>
    <n v="47.5"/>
    <n v="47.5"/>
  </r>
  <r>
    <n v="1738"/>
    <x v="405"/>
    <n v="2021"/>
    <x v="3"/>
    <x v="3"/>
    <x v="2"/>
    <n v="10"/>
    <n v="12"/>
    <n v="120"/>
    <n v="6"/>
    <n v="60"/>
  </r>
  <r>
    <n v="1739"/>
    <x v="405"/>
    <n v="2021"/>
    <x v="0"/>
    <x v="0"/>
    <x v="0"/>
    <n v="7"/>
    <n v="51"/>
    <n v="357"/>
    <n v="25.5"/>
    <n v="178.5"/>
  </r>
  <r>
    <n v="1740"/>
    <x v="406"/>
    <n v="2021"/>
    <x v="1"/>
    <x v="1"/>
    <x v="0"/>
    <n v="4"/>
    <n v="68"/>
    <n v="272"/>
    <n v="34"/>
    <n v="136"/>
  </r>
  <r>
    <n v="1741"/>
    <x v="406"/>
    <n v="2021"/>
    <x v="0"/>
    <x v="0"/>
    <x v="3"/>
    <n v="8"/>
    <n v="50"/>
    <n v="400"/>
    <n v="25"/>
    <n v="200"/>
  </r>
  <r>
    <n v="1742"/>
    <x v="407"/>
    <n v="2021"/>
    <x v="1"/>
    <x v="1"/>
    <x v="4"/>
    <n v="5"/>
    <n v="9"/>
    <n v="45"/>
    <n v="4.5"/>
    <n v="22.5"/>
  </r>
  <r>
    <n v="1743"/>
    <x v="407"/>
    <n v="2021"/>
    <x v="2"/>
    <x v="2"/>
    <x v="2"/>
    <n v="18"/>
    <n v="21"/>
    <n v="378"/>
    <n v="10.5"/>
    <n v="189"/>
  </r>
  <r>
    <n v="1744"/>
    <x v="407"/>
    <n v="2021"/>
    <x v="1"/>
    <x v="1"/>
    <x v="2"/>
    <n v="7"/>
    <n v="23"/>
    <n v="161"/>
    <n v="11.5"/>
    <n v="80.5"/>
  </r>
  <r>
    <n v="1745"/>
    <x v="408"/>
    <n v="2021"/>
    <x v="4"/>
    <x v="4"/>
    <x v="3"/>
    <n v="5"/>
    <n v="25"/>
    <n v="125"/>
    <n v="12.5"/>
    <n v="62.5"/>
  </r>
  <r>
    <n v="1746"/>
    <x v="408"/>
    <n v="2021"/>
    <x v="4"/>
    <x v="4"/>
    <x v="0"/>
    <n v="6"/>
    <n v="63"/>
    <n v="378"/>
    <n v="31.5"/>
    <n v="189"/>
  </r>
  <r>
    <n v="1747"/>
    <x v="409"/>
    <n v="2021"/>
    <x v="1"/>
    <x v="1"/>
    <x v="3"/>
    <n v="9"/>
    <n v="25"/>
    <n v="225"/>
    <n v="12.5"/>
    <n v="112.5"/>
  </r>
  <r>
    <n v="1748"/>
    <x v="409"/>
    <n v="2021"/>
    <x v="2"/>
    <x v="2"/>
    <x v="4"/>
    <n v="10"/>
    <n v="14"/>
    <n v="140"/>
    <n v="7"/>
    <n v="70"/>
  </r>
  <r>
    <n v="1749"/>
    <x v="409"/>
    <n v="2021"/>
    <x v="1"/>
    <x v="1"/>
    <x v="4"/>
    <n v="6"/>
    <n v="6"/>
    <n v="36"/>
    <n v="3"/>
    <n v="18"/>
  </r>
  <r>
    <n v="1750"/>
    <x v="409"/>
    <n v="2021"/>
    <x v="2"/>
    <x v="2"/>
    <x v="2"/>
    <n v="15"/>
    <n v="22"/>
    <n v="330"/>
    <n v="11"/>
    <n v="165"/>
  </r>
  <r>
    <n v="1751"/>
    <x v="410"/>
    <n v="2021"/>
    <x v="4"/>
    <x v="4"/>
    <x v="1"/>
    <n v="1"/>
    <n v="354"/>
    <n v="354"/>
    <n v="177"/>
    <n v="177"/>
  </r>
  <r>
    <n v="1752"/>
    <x v="410"/>
    <n v="2021"/>
    <x v="2"/>
    <x v="2"/>
    <x v="1"/>
    <n v="2"/>
    <n v="283"/>
    <n v="566"/>
    <n v="141.5"/>
    <n v="283"/>
  </r>
  <r>
    <n v="1753"/>
    <x v="410"/>
    <n v="2021"/>
    <x v="3"/>
    <x v="3"/>
    <x v="3"/>
    <n v="2"/>
    <n v="34"/>
    <n v="68"/>
    <n v="17"/>
    <n v="34"/>
  </r>
  <r>
    <n v="1754"/>
    <x v="411"/>
    <n v="2021"/>
    <x v="1"/>
    <x v="1"/>
    <x v="2"/>
    <n v="1"/>
    <n v="19"/>
    <n v="19"/>
    <n v="9.5"/>
    <n v="9.5"/>
  </r>
  <r>
    <n v="1755"/>
    <x v="411"/>
    <n v="2021"/>
    <x v="2"/>
    <x v="2"/>
    <x v="0"/>
    <n v="3"/>
    <n v="76"/>
    <n v="228"/>
    <n v="38"/>
    <n v="114"/>
  </r>
  <r>
    <n v="1756"/>
    <x v="411"/>
    <n v="2021"/>
    <x v="3"/>
    <x v="3"/>
    <x v="0"/>
    <n v="10"/>
    <n v="86"/>
    <n v="860"/>
    <n v="43"/>
    <n v="430"/>
  </r>
  <r>
    <n v="1757"/>
    <x v="411"/>
    <n v="2021"/>
    <x v="0"/>
    <x v="0"/>
    <x v="2"/>
    <n v="8"/>
    <n v="12"/>
    <n v="96"/>
    <n v="6"/>
    <n v="48"/>
  </r>
  <r>
    <n v="1758"/>
    <x v="412"/>
    <n v="2021"/>
    <x v="2"/>
    <x v="2"/>
    <x v="2"/>
    <n v="7"/>
    <n v="24"/>
    <n v="168"/>
    <n v="12"/>
    <n v="84"/>
  </r>
  <r>
    <n v="1759"/>
    <x v="412"/>
    <n v="2021"/>
    <x v="2"/>
    <x v="2"/>
    <x v="3"/>
    <n v="7"/>
    <n v="20"/>
    <n v="140"/>
    <n v="10"/>
    <n v="70"/>
  </r>
  <r>
    <n v="1760"/>
    <x v="413"/>
    <n v="2021"/>
    <x v="4"/>
    <x v="4"/>
    <x v="0"/>
    <n v="4"/>
    <n v="88"/>
    <n v="352"/>
    <n v="44"/>
    <n v="176"/>
  </r>
  <r>
    <n v="1761"/>
    <x v="413"/>
    <n v="2021"/>
    <x v="4"/>
    <x v="4"/>
    <x v="1"/>
    <n v="1"/>
    <n v="212"/>
    <n v="212"/>
    <n v="106"/>
    <n v="106"/>
  </r>
  <r>
    <n v="1762"/>
    <x v="413"/>
    <n v="2021"/>
    <x v="2"/>
    <x v="2"/>
    <x v="2"/>
    <n v="5"/>
    <n v="13"/>
    <n v="65"/>
    <n v="6.5"/>
    <n v="32.5"/>
  </r>
  <r>
    <n v="1763"/>
    <x v="413"/>
    <n v="2021"/>
    <x v="3"/>
    <x v="3"/>
    <x v="3"/>
    <n v="5"/>
    <n v="44"/>
    <n v="220"/>
    <n v="22"/>
    <n v="110"/>
  </r>
  <r>
    <n v="1764"/>
    <x v="414"/>
    <n v="2021"/>
    <x v="1"/>
    <x v="1"/>
    <x v="4"/>
    <n v="9"/>
    <n v="13"/>
    <n v="117"/>
    <n v="6.5"/>
    <n v="58.5"/>
  </r>
  <r>
    <n v="1765"/>
    <x v="414"/>
    <n v="2021"/>
    <x v="4"/>
    <x v="4"/>
    <x v="2"/>
    <n v="5"/>
    <n v="21"/>
    <n v="105"/>
    <n v="10.5"/>
    <n v="52.5"/>
  </r>
  <r>
    <n v="1766"/>
    <x v="415"/>
    <n v="2021"/>
    <x v="3"/>
    <x v="3"/>
    <x v="0"/>
    <n v="10"/>
    <n v="75"/>
    <n v="750"/>
    <n v="37.5"/>
    <n v="375"/>
  </r>
  <r>
    <n v="1767"/>
    <x v="415"/>
    <n v="2021"/>
    <x v="0"/>
    <x v="0"/>
    <x v="3"/>
    <n v="5"/>
    <n v="36"/>
    <n v="180"/>
    <n v="18"/>
    <n v="90"/>
  </r>
  <r>
    <n v="1768"/>
    <x v="415"/>
    <n v="2021"/>
    <x v="0"/>
    <x v="0"/>
    <x v="0"/>
    <n v="10"/>
    <n v="94"/>
    <n v="940"/>
    <n v="47"/>
    <n v="470"/>
  </r>
  <r>
    <n v="1769"/>
    <x v="416"/>
    <n v="2021"/>
    <x v="3"/>
    <x v="3"/>
    <x v="1"/>
    <n v="2"/>
    <n v="212"/>
    <n v="424"/>
    <n v="106"/>
    <n v="212"/>
  </r>
  <r>
    <n v="1770"/>
    <x v="416"/>
    <n v="2021"/>
    <x v="4"/>
    <x v="4"/>
    <x v="4"/>
    <n v="8"/>
    <n v="15"/>
    <n v="120"/>
    <n v="7.5"/>
    <n v="60"/>
  </r>
  <r>
    <n v="1771"/>
    <x v="416"/>
    <n v="2021"/>
    <x v="2"/>
    <x v="2"/>
    <x v="4"/>
    <n v="9"/>
    <n v="13"/>
    <n v="117"/>
    <n v="6.5"/>
    <n v="58.5"/>
  </r>
  <r>
    <n v="1772"/>
    <x v="417"/>
    <n v="2021"/>
    <x v="0"/>
    <x v="0"/>
    <x v="1"/>
    <n v="1"/>
    <n v="373"/>
    <n v="373"/>
    <n v="186.5"/>
    <n v="186.5"/>
  </r>
  <r>
    <n v="1773"/>
    <x v="417"/>
    <n v="2021"/>
    <x v="3"/>
    <x v="3"/>
    <x v="4"/>
    <n v="5"/>
    <n v="13"/>
    <n v="65"/>
    <n v="6.5"/>
    <n v="32.5"/>
  </r>
  <r>
    <n v="1774"/>
    <x v="418"/>
    <n v="2021"/>
    <x v="1"/>
    <x v="1"/>
    <x v="2"/>
    <n v="11"/>
    <n v="22"/>
    <n v="242"/>
    <n v="11"/>
    <n v="121"/>
  </r>
  <r>
    <n v="1775"/>
    <x v="418"/>
    <n v="2021"/>
    <x v="2"/>
    <x v="2"/>
    <x v="0"/>
    <n v="4"/>
    <n v="95"/>
    <n v="380"/>
    <n v="47.5"/>
    <n v="190"/>
  </r>
  <r>
    <n v="1776"/>
    <x v="419"/>
    <n v="2021"/>
    <x v="1"/>
    <x v="1"/>
    <x v="2"/>
    <n v="3"/>
    <n v="20"/>
    <n v="60"/>
    <n v="10"/>
    <n v="30"/>
  </r>
  <r>
    <n v="1777"/>
    <x v="419"/>
    <n v="2021"/>
    <x v="0"/>
    <x v="0"/>
    <x v="1"/>
    <n v="1"/>
    <n v="206"/>
    <n v="206"/>
    <n v="103"/>
    <n v="103"/>
  </r>
  <r>
    <n v="1778"/>
    <x v="419"/>
    <n v="2021"/>
    <x v="2"/>
    <x v="2"/>
    <x v="0"/>
    <n v="3"/>
    <n v="81"/>
    <n v="243"/>
    <n v="40.5"/>
    <n v="121.5"/>
  </r>
  <r>
    <n v="1779"/>
    <x v="419"/>
    <n v="2021"/>
    <x v="4"/>
    <x v="4"/>
    <x v="0"/>
    <n v="1"/>
    <n v="81"/>
    <n v="81"/>
    <n v="40.5"/>
    <n v="40.5"/>
  </r>
  <r>
    <n v="1780"/>
    <x v="420"/>
    <n v="2021"/>
    <x v="1"/>
    <x v="1"/>
    <x v="4"/>
    <n v="9"/>
    <n v="15"/>
    <n v="135"/>
    <n v="7.5"/>
    <n v="67.5"/>
  </r>
  <r>
    <n v="1781"/>
    <x v="420"/>
    <n v="2021"/>
    <x v="1"/>
    <x v="1"/>
    <x v="0"/>
    <n v="4"/>
    <n v="82"/>
    <n v="328"/>
    <n v="41"/>
    <n v="164"/>
  </r>
  <r>
    <n v="1782"/>
    <x v="420"/>
    <n v="2021"/>
    <x v="1"/>
    <x v="1"/>
    <x v="2"/>
    <n v="20"/>
    <n v="15"/>
    <n v="300"/>
    <n v="7.5"/>
    <n v="150"/>
  </r>
  <r>
    <n v="1783"/>
    <x v="421"/>
    <n v="2021"/>
    <x v="1"/>
    <x v="1"/>
    <x v="2"/>
    <n v="2"/>
    <n v="18"/>
    <n v="36"/>
    <n v="9"/>
    <n v="18"/>
  </r>
  <r>
    <n v="1784"/>
    <x v="421"/>
    <n v="2021"/>
    <x v="2"/>
    <x v="2"/>
    <x v="2"/>
    <n v="7"/>
    <n v="14"/>
    <n v="98"/>
    <n v="7"/>
    <n v="49"/>
  </r>
  <r>
    <n v="1785"/>
    <x v="422"/>
    <n v="2021"/>
    <x v="0"/>
    <x v="0"/>
    <x v="3"/>
    <n v="8"/>
    <n v="43"/>
    <n v="344"/>
    <n v="21.5"/>
    <n v="172"/>
  </r>
  <r>
    <n v="1786"/>
    <x v="422"/>
    <n v="2021"/>
    <x v="4"/>
    <x v="4"/>
    <x v="1"/>
    <n v="1"/>
    <n v="319"/>
    <n v="319"/>
    <n v="159.5"/>
    <n v="159.5"/>
  </r>
  <r>
    <n v="1787"/>
    <x v="422"/>
    <n v="2021"/>
    <x v="1"/>
    <x v="1"/>
    <x v="0"/>
    <n v="8"/>
    <n v="60"/>
    <n v="480"/>
    <n v="30"/>
    <n v="240"/>
  </r>
  <r>
    <n v="1788"/>
    <x v="423"/>
    <n v="2021"/>
    <x v="2"/>
    <x v="2"/>
    <x v="1"/>
    <n v="1"/>
    <n v="375"/>
    <n v="375"/>
    <n v="187.5"/>
    <n v="187.5"/>
  </r>
  <r>
    <n v="1789"/>
    <x v="423"/>
    <n v="2021"/>
    <x v="2"/>
    <x v="2"/>
    <x v="3"/>
    <n v="1"/>
    <n v="38"/>
    <n v="38"/>
    <n v="19"/>
    <n v="19"/>
  </r>
  <r>
    <n v="1790"/>
    <x v="424"/>
    <n v="2021"/>
    <x v="4"/>
    <x v="4"/>
    <x v="2"/>
    <n v="15"/>
    <n v="22"/>
    <n v="330"/>
    <n v="11"/>
    <n v="165"/>
  </r>
  <r>
    <n v="1791"/>
    <x v="424"/>
    <n v="2021"/>
    <x v="2"/>
    <x v="2"/>
    <x v="1"/>
    <n v="1"/>
    <n v="218"/>
    <n v="218"/>
    <n v="109"/>
    <n v="109"/>
  </r>
  <r>
    <n v="1792"/>
    <x v="424"/>
    <n v="2021"/>
    <x v="3"/>
    <x v="3"/>
    <x v="0"/>
    <n v="3"/>
    <n v="85"/>
    <n v="255"/>
    <n v="42.5"/>
    <n v="127.5"/>
  </r>
  <r>
    <n v="1793"/>
    <x v="425"/>
    <n v="2021"/>
    <x v="0"/>
    <x v="0"/>
    <x v="2"/>
    <n v="18"/>
    <n v="10"/>
    <n v="180"/>
    <n v="5"/>
    <n v="90"/>
  </r>
  <r>
    <n v="1794"/>
    <x v="425"/>
    <n v="2021"/>
    <x v="0"/>
    <x v="0"/>
    <x v="3"/>
    <n v="6"/>
    <n v="28"/>
    <n v="168"/>
    <n v="14"/>
    <n v="84"/>
  </r>
  <r>
    <n v="1795"/>
    <x v="425"/>
    <n v="2021"/>
    <x v="2"/>
    <x v="2"/>
    <x v="3"/>
    <n v="6"/>
    <n v="20"/>
    <n v="120"/>
    <n v="10"/>
    <n v="60"/>
  </r>
  <r>
    <n v="1796"/>
    <x v="425"/>
    <n v="2021"/>
    <x v="0"/>
    <x v="0"/>
    <x v="1"/>
    <n v="1"/>
    <n v="380"/>
    <n v="380"/>
    <n v="190"/>
    <n v="190"/>
  </r>
  <r>
    <n v="1797"/>
    <x v="426"/>
    <n v="2021"/>
    <x v="4"/>
    <x v="4"/>
    <x v="3"/>
    <n v="7"/>
    <n v="44"/>
    <n v="308"/>
    <n v="22"/>
    <n v="154"/>
  </r>
  <r>
    <n v="1798"/>
    <x v="426"/>
    <n v="2021"/>
    <x v="1"/>
    <x v="1"/>
    <x v="3"/>
    <n v="2"/>
    <n v="47"/>
    <n v="94"/>
    <n v="23.5"/>
    <n v="47"/>
  </r>
  <r>
    <n v="1799"/>
    <x v="426"/>
    <n v="2021"/>
    <x v="0"/>
    <x v="0"/>
    <x v="0"/>
    <n v="10"/>
    <n v="92"/>
    <n v="920"/>
    <n v="46"/>
    <n v="460"/>
  </r>
  <r>
    <n v="1800"/>
    <x v="427"/>
    <n v="2021"/>
    <x v="3"/>
    <x v="3"/>
    <x v="0"/>
    <n v="6"/>
    <n v="59"/>
    <n v="354"/>
    <n v="29.5"/>
    <n v="177"/>
  </r>
  <r>
    <n v="1801"/>
    <x v="427"/>
    <n v="2021"/>
    <x v="3"/>
    <x v="3"/>
    <x v="0"/>
    <n v="7"/>
    <n v="58"/>
    <n v="406"/>
    <n v="29"/>
    <n v="203"/>
  </r>
  <r>
    <n v="1802"/>
    <x v="428"/>
    <n v="2021"/>
    <x v="2"/>
    <x v="2"/>
    <x v="4"/>
    <n v="4"/>
    <n v="12"/>
    <n v="48"/>
    <n v="6"/>
    <n v="24"/>
  </r>
  <r>
    <n v="1803"/>
    <x v="428"/>
    <n v="2021"/>
    <x v="1"/>
    <x v="1"/>
    <x v="3"/>
    <n v="3"/>
    <n v="43"/>
    <n v="129"/>
    <n v="21.5"/>
    <n v="64.5"/>
  </r>
  <r>
    <n v="1804"/>
    <x v="428"/>
    <n v="2021"/>
    <x v="0"/>
    <x v="0"/>
    <x v="1"/>
    <n v="1"/>
    <n v="231"/>
    <n v="231"/>
    <n v="115.5"/>
    <n v="115.5"/>
  </r>
  <r>
    <n v="1805"/>
    <x v="429"/>
    <n v="2021"/>
    <x v="3"/>
    <x v="3"/>
    <x v="2"/>
    <n v="1"/>
    <n v="22"/>
    <n v="22"/>
    <n v="11"/>
    <n v="11"/>
  </r>
  <r>
    <n v="1806"/>
    <x v="429"/>
    <n v="2021"/>
    <x v="2"/>
    <x v="2"/>
    <x v="3"/>
    <n v="7"/>
    <n v="33"/>
    <n v="231"/>
    <n v="16.5"/>
    <n v="115.5"/>
  </r>
  <r>
    <n v="1807"/>
    <x v="430"/>
    <n v="2021"/>
    <x v="0"/>
    <x v="0"/>
    <x v="1"/>
    <n v="2"/>
    <n v="355"/>
    <n v="710"/>
    <n v="177.5"/>
    <n v="355"/>
  </r>
  <r>
    <n v="1808"/>
    <x v="430"/>
    <n v="2021"/>
    <x v="0"/>
    <x v="0"/>
    <x v="0"/>
    <n v="7"/>
    <n v="81"/>
    <n v="567"/>
    <n v="40.5"/>
    <n v="283.5"/>
  </r>
  <r>
    <n v="1809"/>
    <x v="430"/>
    <n v="2021"/>
    <x v="4"/>
    <x v="4"/>
    <x v="1"/>
    <n v="2"/>
    <n v="254"/>
    <n v="508"/>
    <n v="127"/>
    <n v="254"/>
  </r>
  <r>
    <n v="1810"/>
    <x v="431"/>
    <n v="2021"/>
    <x v="0"/>
    <x v="0"/>
    <x v="3"/>
    <n v="7"/>
    <n v="38"/>
    <n v="266"/>
    <n v="19"/>
    <n v="133"/>
  </r>
  <r>
    <n v="1811"/>
    <x v="431"/>
    <n v="2021"/>
    <x v="2"/>
    <x v="2"/>
    <x v="1"/>
    <n v="2"/>
    <n v="245"/>
    <n v="490"/>
    <n v="122.5"/>
    <n v="245"/>
  </r>
  <r>
    <n v="1812"/>
    <x v="432"/>
    <n v="2021"/>
    <x v="0"/>
    <x v="0"/>
    <x v="0"/>
    <n v="1"/>
    <n v="58"/>
    <n v="58"/>
    <n v="29"/>
    <n v="29"/>
  </r>
  <r>
    <n v="1813"/>
    <x v="432"/>
    <n v="2021"/>
    <x v="0"/>
    <x v="0"/>
    <x v="3"/>
    <n v="4"/>
    <n v="40"/>
    <n v="160"/>
    <n v="20"/>
    <n v="80"/>
  </r>
  <r>
    <n v="1814"/>
    <x v="432"/>
    <n v="2021"/>
    <x v="1"/>
    <x v="1"/>
    <x v="4"/>
    <n v="7"/>
    <n v="13"/>
    <n v="91"/>
    <n v="6.5"/>
    <n v="45.5"/>
  </r>
  <r>
    <n v="1815"/>
    <x v="433"/>
    <n v="2021"/>
    <x v="2"/>
    <x v="2"/>
    <x v="3"/>
    <n v="6"/>
    <n v="42"/>
    <n v="252"/>
    <n v="21"/>
    <n v="126"/>
  </r>
  <r>
    <n v="1816"/>
    <x v="433"/>
    <n v="2021"/>
    <x v="0"/>
    <x v="0"/>
    <x v="1"/>
    <n v="2"/>
    <n v="217"/>
    <n v="434"/>
    <n v="108.5"/>
    <n v="217"/>
  </r>
  <r>
    <n v="1817"/>
    <x v="433"/>
    <n v="2021"/>
    <x v="3"/>
    <x v="3"/>
    <x v="3"/>
    <n v="1"/>
    <n v="34"/>
    <n v="34"/>
    <n v="17"/>
    <n v="17"/>
  </r>
  <r>
    <n v="1818"/>
    <x v="434"/>
    <n v="2021"/>
    <x v="1"/>
    <x v="1"/>
    <x v="3"/>
    <n v="5"/>
    <n v="35"/>
    <n v="175"/>
    <n v="17.5"/>
    <n v="87.5"/>
  </r>
  <r>
    <n v="1819"/>
    <x v="434"/>
    <n v="2021"/>
    <x v="3"/>
    <x v="3"/>
    <x v="0"/>
    <n v="7"/>
    <n v="50"/>
    <n v="350"/>
    <n v="25"/>
    <n v="175"/>
  </r>
  <r>
    <n v="1820"/>
    <x v="434"/>
    <n v="2021"/>
    <x v="0"/>
    <x v="0"/>
    <x v="2"/>
    <n v="18"/>
    <n v="14"/>
    <n v="252"/>
    <n v="7"/>
    <n v="126"/>
  </r>
  <r>
    <n v="1821"/>
    <x v="435"/>
    <n v="2021"/>
    <x v="1"/>
    <x v="1"/>
    <x v="2"/>
    <n v="15"/>
    <n v="18"/>
    <n v="270"/>
    <n v="9"/>
    <n v="135"/>
  </r>
  <r>
    <n v="1822"/>
    <x v="435"/>
    <n v="2021"/>
    <x v="1"/>
    <x v="1"/>
    <x v="2"/>
    <n v="8"/>
    <n v="23"/>
    <n v="184"/>
    <n v="11.5"/>
    <n v="92"/>
  </r>
  <r>
    <n v="1823"/>
    <x v="435"/>
    <n v="2021"/>
    <x v="2"/>
    <x v="2"/>
    <x v="2"/>
    <n v="1"/>
    <n v="23"/>
    <n v="23"/>
    <n v="11.5"/>
    <n v="11.5"/>
  </r>
  <r>
    <n v="1824"/>
    <x v="435"/>
    <n v="2021"/>
    <x v="2"/>
    <x v="2"/>
    <x v="3"/>
    <n v="4"/>
    <n v="28"/>
    <n v="112"/>
    <n v="14"/>
    <n v="56"/>
  </r>
  <r>
    <n v="1825"/>
    <x v="436"/>
    <n v="2021"/>
    <x v="0"/>
    <x v="0"/>
    <x v="1"/>
    <n v="2"/>
    <n v="244"/>
    <n v="488"/>
    <n v="122"/>
    <n v="244"/>
  </r>
  <r>
    <n v="1826"/>
    <x v="436"/>
    <n v="2021"/>
    <x v="4"/>
    <x v="4"/>
    <x v="2"/>
    <n v="9"/>
    <n v="23"/>
    <n v="207"/>
    <n v="11.5"/>
    <n v="103.5"/>
  </r>
  <r>
    <n v="1827"/>
    <x v="436"/>
    <n v="2021"/>
    <x v="1"/>
    <x v="1"/>
    <x v="2"/>
    <n v="13"/>
    <n v="24"/>
    <n v="312"/>
    <n v="12"/>
    <n v="156"/>
  </r>
  <r>
    <n v="1828"/>
    <x v="437"/>
    <n v="2021"/>
    <x v="1"/>
    <x v="1"/>
    <x v="2"/>
    <n v="1"/>
    <n v="10"/>
    <n v="10"/>
    <n v="5"/>
    <n v="5"/>
  </r>
  <r>
    <n v="1829"/>
    <x v="437"/>
    <n v="2021"/>
    <x v="0"/>
    <x v="0"/>
    <x v="1"/>
    <n v="1"/>
    <n v="396"/>
    <n v="396"/>
    <n v="198"/>
    <n v="198"/>
  </r>
  <r>
    <n v="1830"/>
    <x v="437"/>
    <n v="2021"/>
    <x v="3"/>
    <x v="3"/>
    <x v="4"/>
    <n v="8"/>
    <n v="9"/>
    <n v="72"/>
    <n v="4.5"/>
    <n v="36"/>
  </r>
  <r>
    <n v="1831"/>
    <x v="438"/>
    <n v="2021"/>
    <x v="3"/>
    <x v="3"/>
    <x v="4"/>
    <n v="3"/>
    <n v="11"/>
    <n v="33"/>
    <n v="5.5"/>
    <n v="16.5"/>
  </r>
  <r>
    <n v="1832"/>
    <x v="438"/>
    <n v="2021"/>
    <x v="4"/>
    <x v="4"/>
    <x v="4"/>
    <n v="4"/>
    <n v="9"/>
    <n v="36"/>
    <n v="4.5"/>
    <n v="18"/>
  </r>
  <r>
    <n v="1833"/>
    <x v="439"/>
    <n v="2021"/>
    <x v="1"/>
    <x v="1"/>
    <x v="1"/>
    <n v="1"/>
    <n v="299"/>
    <n v="299"/>
    <n v="149.5"/>
    <n v="149.5"/>
  </r>
  <r>
    <n v="1834"/>
    <x v="439"/>
    <n v="2021"/>
    <x v="4"/>
    <x v="4"/>
    <x v="2"/>
    <n v="19"/>
    <n v="15"/>
    <n v="285"/>
    <n v="7.5"/>
    <n v="142.5"/>
  </r>
  <r>
    <n v="1835"/>
    <x v="439"/>
    <n v="2021"/>
    <x v="0"/>
    <x v="0"/>
    <x v="2"/>
    <n v="4"/>
    <n v="14"/>
    <n v="56"/>
    <n v="7"/>
    <n v="28"/>
  </r>
  <r>
    <n v="1836"/>
    <x v="439"/>
    <n v="2021"/>
    <x v="0"/>
    <x v="0"/>
    <x v="3"/>
    <n v="4"/>
    <n v="27"/>
    <n v="108"/>
    <n v="13.5"/>
    <n v="54"/>
  </r>
  <r>
    <n v="1837"/>
    <x v="440"/>
    <n v="2021"/>
    <x v="4"/>
    <x v="4"/>
    <x v="1"/>
    <n v="2"/>
    <n v="205"/>
    <n v="410"/>
    <n v="102.5"/>
    <n v="205"/>
  </r>
  <r>
    <n v="1838"/>
    <x v="440"/>
    <n v="2021"/>
    <x v="1"/>
    <x v="1"/>
    <x v="0"/>
    <n v="5"/>
    <n v="97"/>
    <n v="485"/>
    <n v="48.5"/>
    <n v="242.5"/>
  </r>
  <r>
    <n v="1839"/>
    <x v="441"/>
    <n v="2021"/>
    <x v="1"/>
    <x v="1"/>
    <x v="1"/>
    <n v="1"/>
    <n v="323"/>
    <n v="323"/>
    <n v="161.5"/>
    <n v="161.5"/>
  </r>
  <r>
    <n v="1840"/>
    <x v="442"/>
    <n v="2021"/>
    <x v="3"/>
    <x v="3"/>
    <x v="3"/>
    <n v="7"/>
    <n v="22"/>
    <n v="154"/>
    <n v="11"/>
    <n v="77"/>
  </r>
  <r>
    <n v="1841"/>
    <x v="443"/>
    <n v="2021"/>
    <x v="2"/>
    <x v="2"/>
    <x v="1"/>
    <n v="2"/>
    <n v="364"/>
    <n v="728"/>
    <n v="182"/>
    <n v="364"/>
  </r>
  <r>
    <n v="1842"/>
    <x v="444"/>
    <n v="2021"/>
    <x v="2"/>
    <x v="2"/>
    <x v="1"/>
    <n v="1"/>
    <n v="233"/>
    <n v="233"/>
    <n v="116.5"/>
    <n v="116.5"/>
  </r>
  <r>
    <n v="1843"/>
    <x v="445"/>
    <n v="2021"/>
    <x v="0"/>
    <x v="0"/>
    <x v="1"/>
    <n v="1"/>
    <n v="314"/>
    <n v="314"/>
    <n v="157"/>
    <n v="157"/>
  </r>
  <r>
    <n v="1844"/>
    <x v="446"/>
    <n v="2021"/>
    <x v="4"/>
    <x v="4"/>
    <x v="1"/>
    <n v="1"/>
    <n v="364"/>
    <n v="364"/>
    <n v="182"/>
    <n v="182"/>
  </r>
  <r>
    <n v="1845"/>
    <x v="446"/>
    <n v="2021"/>
    <x v="1"/>
    <x v="1"/>
    <x v="2"/>
    <n v="13"/>
    <n v="19"/>
    <n v="247"/>
    <n v="9.5"/>
    <n v="123.5"/>
  </r>
  <r>
    <n v="1846"/>
    <x v="447"/>
    <n v="2021"/>
    <x v="0"/>
    <x v="0"/>
    <x v="2"/>
    <n v="19"/>
    <n v="18"/>
    <n v="342"/>
    <n v="9"/>
    <n v="171"/>
  </r>
  <r>
    <n v="1847"/>
    <x v="447"/>
    <n v="2021"/>
    <x v="1"/>
    <x v="1"/>
    <x v="4"/>
    <n v="6"/>
    <n v="6"/>
    <n v="36"/>
    <n v="3"/>
    <n v="18"/>
  </r>
  <r>
    <n v="1848"/>
    <x v="448"/>
    <n v="2021"/>
    <x v="0"/>
    <x v="0"/>
    <x v="4"/>
    <n v="4"/>
    <n v="7"/>
    <n v="28"/>
    <n v="3.5"/>
    <n v="14"/>
  </r>
  <r>
    <n v="1849"/>
    <x v="448"/>
    <n v="2021"/>
    <x v="3"/>
    <x v="3"/>
    <x v="3"/>
    <n v="5"/>
    <n v="25"/>
    <n v="125"/>
    <n v="12.5"/>
    <n v="62.5"/>
  </r>
  <r>
    <n v="1850"/>
    <x v="449"/>
    <n v="2021"/>
    <x v="4"/>
    <x v="4"/>
    <x v="4"/>
    <n v="5"/>
    <n v="9"/>
    <n v="45"/>
    <n v="4.5"/>
    <n v="22.5"/>
  </r>
  <r>
    <n v="1851"/>
    <x v="450"/>
    <n v="2021"/>
    <x v="4"/>
    <x v="4"/>
    <x v="1"/>
    <n v="2"/>
    <n v="290"/>
    <n v="580"/>
    <n v="145"/>
    <n v="290"/>
  </r>
  <r>
    <n v="1852"/>
    <x v="451"/>
    <n v="2021"/>
    <x v="4"/>
    <x v="4"/>
    <x v="3"/>
    <n v="2"/>
    <n v="43"/>
    <n v="86"/>
    <n v="21.5"/>
    <n v="43"/>
  </r>
  <r>
    <n v="1853"/>
    <x v="452"/>
    <n v="2021"/>
    <x v="1"/>
    <x v="1"/>
    <x v="1"/>
    <n v="1"/>
    <n v="339"/>
    <n v="339"/>
    <n v="169.5"/>
    <n v="169.5"/>
  </r>
  <r>
    <n v="1854"/>
    <x v="453"/>
    <n v="2021"/>
    <x v="3"/>
    <x v="3"/>
    <x v="2"/>
    <n v="19"/>
    <n v="10"/>
    <n v="190"/>
    <n v="5"/>
    <n v="95"/>
  </r>
  <r>
    <n v="1855"/>
    <x v="454"/>
    <n v="2021"/>
    <x v="0"/>
    <x v="0"/>
    <x v="1"/>
    <n v="2"/>
    <n v="277"/>
    <n v="554"/>
    <n v="138.5"/>
    <n v="277"/>
  </r>
  <r>
    <n v="1856"/>
    <x v="455"/>
    <n v="2021"/>
    <x v="3"/>
    <x v="3"/>
    <x v="4"/>
    <n v="5"/>
    <n v="9"/>
    <n v="45"/>
    <n v="4.5"/>
    <n v="22.5"/>
  </r>
  <r>
    <n v="1857"/>
    <x v="456"/>
    <n v="2021"/>
    <x v="3"/>
    <x v="3"/>
    <x v="4"/>
    <n v="2"/>
    <n v="6"/>
    <n v="12"/>
    <n v="3"/>
    <n v="6"/>
  </r>
  <r>
    <n v="1858"/>
    <x v="456"/>
    <n v="2021"/>
    <x v="0"/>
    <x v="0"/>
    <x v="1"/>
    <n v="2"/>
    <n v="221"/>
    <n v="442"/>
    <n v="110.5"/>
    <n v="221"/>
  </r>
  <r>
    <n v="1859"/>
    <x v="456"/>
    <n v="2021"/>
    <x v="4"/>
    <x v="4"/>
    <x v="1"/>
    <n v="2"/>
    <n v="255"/>
    <n v="510"/>
    <n v="127.5"/>
    <n v="255"/>
  </r>
  <r>
    <n v="1860"/>
    <x v="457"/>
    <n v="2021"/>
    <x v="3"/>
    <x v="3"/>
    <x v="0"/>
    <n v="3"/>
    <n v="94"/>
    <n v="282"/>
    <n v="47"/>
    <n v="141"/>
  </r>
  <r>
    <n v="1861"/>
    <x v="458"/>
    <n v="2021"/>
    <x v="3"/>
    <x v="3"/>
    <x v="3"/>
    <n v="7"/>
    <n v="27"/>
    <n v="189"/>
    <n v="13.5"/>
    <n v="94.5"/>
  </r>
  <r>
    <n v="1862"/>
    <x v="458"/>
    <n v="2021"/>
    <x v="2"/>
    <x v="2"/>
    <x v="0"/>
    <n v="7"/>
    <n v="54"/>
    <n v="378"/>
    <n v="27"/>
    <n v="189"/>
  </r>
  <r>
    <n v="1863"/>
    <x v="459"/>
    <n v="2021"/>
    <x v="0"/>
    <x v="0"/>
    <x v="2"/>
    <n v="8"/>
    <n v="10"/>
    <n v="80"/>
    <n v="5"/>
    <n v="40"/>
  </r>
  <r>
    <n v="1864"/>
    <x v="459"/>
    <n v="2021"/>
    <x v="4"/>
    <x v="4"/>
    <x v="4"/>
    <n v="2"/>
    <n v="12"/>
    <n v="24"/>
    <n v="6"/>
    <n v="12"/>
  </r>
  <r>
    <n v="1865"/>
    <x v="459"/>
    <n v="2021"/>
    <x v="1"/>
    <x v="1"/>
    <x v="4"/>
    <n v="3"/>
    <n v="8"/>
    <n v="24"/>
    <n v="4"/>
    <n v="12"/>
  </r>
  <r>
    <n v="1866"/>
    <x v="460"/>
    <n v="2021"/>
    <x v="0"/>
    <x v="0"/>
    <x v="1"/>
    <n v="2"/>
    <n v="313"/>
    <n v="626"/>
    <n v="156.5"/>
    <n v="313"/>
  </r>
  <r>
    <n v="1867"/>
    <x v="460"/>
    <n v="2021"/>
    <x v="4"/>
    <x v="4"/>
    <x v="1"/>
    <n v="2"/>
    <n v="302"/>
    <n v="604"/>
    <n v="151"/>
    <n v="302"/>
  </r>
  <r>
    <n v="1868"/>
    <x v="461"/>
    <n v="2021"/>
    <x v="4"/>
    <x v="4"/>
    <x v="0"/>
    <n v="4"/>
    <n v="67"/>
    <n v="268"/>
    <n v="33.5"/>
    <n v="134"/>
  </r>
  <r>
    <n v="1869"/>
    <x v="462"/>
    <n v="2021"/>
    <x v="3"/>
    <x v="3"/>
    <x v="3"/>
    <n v="5"/>
    <n v="50"/>
    <n v="250"/>
    <n v="25"/>
    <n v="125"/>
  </r>
  <r>
    <n v="1870"/>
    <x v="463"/>
    <n v="2021"/>
    <x v="4"/>
    <x v="4"/>
    <x v="2"/>
    <n v="15"/>
    <n v="15"/>
    <n v="225"/>
    <n v="7.5"/>
    <n v="112.5"/>
  </r>
  <r>
    <n v="1871"/>
    <x v="463"/>
    <n v="2021"/>
    <x v="2"/>
    <x v="2"/>
    <x v="4"/>
    <n v="5"/>
    <n v="8"/>
    <n v="40"/>
    <n v="4"/>
    <n v="20"/>
  </r>
  <r>
    <n v="1872"/>
    <x v="464"/>
    <n v="2021"/>
    <x v="1"/>
    <x v="1"/>
    <x v="0"/>
    <n v="7"/>
    <n v="53"/>
    <n v="371"/>
    <n v="26.5"/>
    <n v="185.5"/>
  </r>
  <r>
    <n v="1873"/>
    <x v="464"/>
    <n v="2021"/>
    <x v="3"/>
    <x v="3"/>
    <x v="3"/>
    <n v="6"/>
    <n v="24"/>
    <n v="144"/>
    <n v="12"/>
    <n v="72"/>
  </r>
  <r>
    <n v="1874"/>
    <x v="464"/>
    <n v="2021"/>
    <x v="4"/>
    <x v="4"/>
    <x v="1"/>
    <n v="1"/>
    <n v="315"/>
    <n v="315"/>
    <n v="157.5"/>
    <n v="157.5"/>
  </r>
  <r>
    <n v="1875"/>
    <x v="465"/>
    <n v="2021"/>
    <x v="0"/>
    <x v="0"/>
    <x v="3"/>
    <n v="2"/>
    <n v="45"/>
    <n v="90"/>
    <n v="22.5"/>
    <n v="45"/>
  </r>
  <r>
    <n v="1876"/>
    <x v="465"/>
    <n v="2021"/>
    <x v="2"/>
    <x v="2"/>
    <x v="4"/>
    <n v="8"/>
    <n v="8"/>
    <n v="64"/>
    <n v="4"/>
    <n v="32"/>
  </r>
  <r>
    <n v="1877"/>
    <x v="466"/>
    <n v="2021"/>
    <x v="4"/>
    <x v="4"/>
    <x v="1"/>
    <n v="1"/>
    <n v="339"/>
    <n v="339"/>
    <n v="169.5"/>
    <n v="169.5"/>
  </r>
  <r>
    <n v="1878"/>
    <x v="466"/>
    <n v="2021"/>
    <x v="2"/>
    <x v="2"/>
    <x v="3"/>
    <n v="4"/>
    <n v="50"/>
    <n v="200"/>
    <n v="25"/>
    <n v="100"/>
  </r>
  <r>
    <n v="1879"/>
    <x v="467"/>
    <n v="2021"/>
    <x v="4"/>
    <x v="4"/>
    <x v="0"/>
    <n v="8"/>
    <n v="50"/>
    <n v="400"/>
    <n v="25"/>
    <n v="200"/>
  </r>
  <r>
    <n v="1880"/>
    <x v="467"/>
    <n v="2021"/>
    <x v="1"/>
    <x v="1"/>
    <x v="2"/>
    <n v="10"/>
    <n v="25"/>
    <n v="250"/>
    <n v="12.5"/>
    <n v="125"/>
  </r>
  <r>
    <n v="1881"/>
    <x v="468"/>
    <n v="2021"/>
    <x v="0"/>
    <x v="0"/>
    <x v="4"/>
    <n v="2"/>
    <n v="11"/>
    <n v="22"/>
    <n v="5.5"/>
    <n v="11"/>
  </r>
  <r>
    <n v="1882"/>
    <x v="469"/>
    <n v="2021"/>
    <x v="0"/>
    <x v="0"/>
    <x v="1"/>
    <n v="2"/>
    <n v="267"/>
    <n v="534"/>
    <n v="133.5"/>
    <n v="267"/>
  </r>
  <r>
    <n v="1883"/>
    <x v="470"/>
    <n v="2021"/>
    <x v="0"/>
    <x v="0"/>
    <x v="4"/>
    <n v="7"/>
    <n v="15"/>
    <n v="105"/>
    <n v="7.5"/>
    <n v="52.5"/>
  </r>
  <r>
    <n v="1884"/>
    <x v="471"/>
    <n v="2021"/>
    <x v="3"/>
    <x v="3"/>
    <x v="4"/>
    <n v="1"/>
    <n v="8"/>
    <n v="8"/>
    <n v="4"/>
    <n v="4"/>
  </r>
  <r>
    <n v="1885"/>
    <x v="472"/>
    <n v="2021"/>
    <x v="0"/>
    <x v="0"/>
    <x v="0"/>
    <n v="4"/>
    <n v="81"/>
    <n v="324"/>
    <n v="40.5"/>
    <n v="162"/>
  </r>
  <r>
    <n v="1886"/>
    <x v="473"/>
    <n v="2021"/>
    <x v="0"/>
    <x v="0"/>
    <x v="3"/>
    <n v="8"/>
    <n v="26"/>
    <n v="208"/>
    <n v="13"/>
    <n v="104"/>
  </r>
  <r>
    <n v="1887"/>
    <x v="474"/>
    <n v="2021"/>
    <x v="0"/>
    <x v="0"/>
    <x v="2"/>
    <n v="10"/>
    <n v="25"/>
    <n v="250"/>
    <n v="12.5"/>
    <n v="125"/>
  </r>
  <r>
    <n v="1888"/>
    <x v="475"/>
    <n v="2021"/>
    <x v="0"/>
    <x v="0"/>
    <x v="0"/>
    <n v="1"/>
    <n v="74"/>
    <n v="74"/>
    <n v="37"/>
    <n v="37"/>
  </r>
  <r>
    <n v="1889"/>
    <x v="476"/>
    <n v="2021"/>
    <x v="1"/>
    <x v="1"/>
    <x v="2"/>
    <n v="7"/>
    <n v="17"/>
    <n v="119"/>
    <n v="8.5"/>
    <n v="59.5"/>
  </r>
  <r>
    <n v="1890"/>
    <x v="477"/>
    <n v="2021"/>
    <x v="3"/>
    <x v="3"/>
    <x v="0"/>
    <n v="6"/>
    <n v="89"/>
    <n v="534"/>
    <n v="44.5"/>
    <n v="267"/>
  </r>
  <r>
    <n v="1891"/>
    <x v="477"/>
    <n v="2021"/>
    <x v="4"/>
    <x v="4"/>
    <x v="0"/>
    <n v="2"/>
    <n v="64"/>
    <n v="128"/>
    <n v="32"/>
    <n v="64"/>
  </r>
  <r>
    <n v="1892"/>
    <x v="477"/>
    <n v="2021"/>
    <x v="2"/>
    <x v="2"/>
    <x v="1"/>
    <n v="1"/>
    <n v="325"/>
    <n v="325"/>
    <n v="162.5"/>
    <n v="162.5"/>
  </r>
  <r>
    <n v="1893"/>
    <x v="478"/>
    <n v="2021"/>
    <x v="4"/>
    <x v="4"/>
    <x v="2"/>
    <n v="8"/>
    <n v="14"/>
    <n v="112"/>
    <n v="7"/>
    <n v="56"/>
  </r>
  <r>
    <n v="1894"/>
    <x v="478"/>
    <n v="2021"/>
    <x v="2"/>
    <x v="2"/>
    <x v="1"/>
    <n v="2"/>
    <n v="380"/>
    <n v="760"/>
    <n v="190"/>
    <n v="380"/>
  </r>
  <r>
    <n v="1895"/>
    <x v="478"/>
    <n v="2021"/>
    <x v="0"/>
    <x v="0"/>
    <x v="1"/>
    <n v="2"/>
    <n v="316"/>
    <n v="632"/>
    <n v="158"/>
    <n v="316"/>
  </r>
  <r>
    <n v="1896"/>
    <x v="479"/>
    <n v="2021"/>
    <x v="4"/>
    <x v="4"/>
    <x v="3"/>
    <n v="6"/>
    <n v="21"/>
    <n v="126"/>
    <n v="10.5"/>
    <n v="63"/>
  </r>
  <r>
    <n v="1897"/>
    <x v="480"/>
    <n v="2021"/>
    <x v="0"/>
    <x v="0"/>
    <x v="3"/>
    <n v="1"/>
    <n v="32"/>
    <n v="32"/>
    <n v="16"/>
    <n v="16"/>
  </r>
  <r>
    <n v="1898"/>
    <x v="480"/>
    <n v="2021"/>
    <x v="1"/>
    <x v="1"/>
    <x v="0"/>
    <n v="6"/>
    <n v="73"/>
    <n v="438"/>
    <n v="36.5"/>
    <n v="219"/>
  </r>
  <r>
    <n v="1899"/>
    <x v="481"/>
    <n v="2021"/>
    <x v="2"/>
    <x v="2"/>
    <x v="4"/>
    <n v="9"/>
    <n v="9"/>
    <n v="81"/>
    <n v="4.5"/>
    <n v="40.5"/>
  </r>
  <r>
    <n v="1900"/>
    <x v="482"/>
    <n v="2021"/>
    <x v="4"/>
    <x v="4"/>
    <x v="3"/>
    <n v="3"/>
    <n v="33"/>
    <n v="99"/>
    <n v="16.5"/>
    <n v="49.5"/>
  </r>
  <r>
    <n v="1901"/>
    <x v="483"/>
    <n v="2021"/>
    <x v="2"/>
    <x v="2"/>
    <x v="3"/>
    <n v="7"/>
    <n v="49"/>
    <n v="343"/>
    <n v="24.5"/>
    <n v="171.5"/>
  </r>
  <r>
    <n v="1902"/>
    <x v="483"/>
    <n v="2021"/>
    <x v="1"/>
    <x v="1"/>
    <x v="4"/>
    <n v="4"/>
    <n v="7"/>
    <n v="28"/>
    <n v="3.5"/>
    <n v="14"/>
  </r>
  <r>
    <n v="1903"/>
    <x v="484"/>
    <n v="2021"/>
    <x v="3"/>
    <x v="3"/>
    <x v="2"/>
    <n v="5"/>
    <n v="20"/>
    <n v="100"/>
    <n v="10"/>
    <n v="50"/>
  </r>
  <r>
    <n v="1904"/>
    <x v="484"/>
    <n v="2021"/>
    <x v="0"/>
    <x v="0"/>
    <x v="2"/>
    <n v="8"/>
    <n v="22"/>
    <n v="176"/>
    <n v="11"/>
    <n v="88"/>
  </r>
  <r>
    <n v="1905"/>
    <x v="485"/>
    <n v="2021"/>
    <x v="3"/>
    <x v="3"/>
    <x v="2"/>
    <n v="20"/>
    <n v="21"/>
    <n v="420"/>
    <n v="10.5"/>
    <n v="210"/>
  </r>
  <r>
    <n v="1906"/>
    <x v="485"/>
    <n v="2021"/>
    <x v="3"/>
    <x v="3"/>
    <x v="2"/>
    <n v="15"/>
    <n v="15"/>
    <n v="225"/>
    <n v="7.5"/>
    <n v="112.5"/>
  </r>
  <r>
    <n v="1907"/>
    <x v="486"/>
    <n v="2021"/>
    <x v="0"/>
    <x v="0"/>
    <x v="4"/>
    <n v="7"/>
    <n v="6"/>
    <n v="42"/>
    <n v="3"/>
    <n v="21"/>
  </r>
  <r>
    <n v="1908"/>
    <x v="487"/>
    <n v="2021"/>
    <x v="3"/>
    <x v="3"/>
    <x v="3"/>
    <n v="4"/>
    <n v="50"/>
    <n v="200"/>
    <n v="25"/>
    <n v="100"/>
  </r>
  <r>
    <n v="1909"/>
    <x v="488"/>
    <n v="2021"/>
    <x v="0"/>
    <x v="0"/>
    <x v="0"/>
    <n v="2"/>
    <n v="80"/>
    <n v="160"/>
    <n v="40"/>
    <n v="80"/>
  </r>
  <r>
    <n v="1910"/>
    <x v="488"/>
    <n v="2021"/>
    <x v="4"/>
    <x v="4"/>
    <x v="0"/>
    <n v="5"/>
    <n v="68"/>
    <n v="340"/>
    <n v="34"/>
    <n v="170"/>
  </r>
  <r>
    <n v="1911"/>
    <x v="489"/>
    <n v="2021"/>
    <x v="3"/>
    <x v="3"/>
    <x v="1"/>
    <n v="1"/>
    <n v="257"/>
    <n v="257"/>
    <n v="128.5"/>
    <n v="128.5"/>
  </r>
  <r>
    <n v="1912"/>
    <x v="489"/>
    <n v="2021"/>
    <x v="0"/>
    <x v="0"/>
    <x v="3"/>
    <n v="6"/>
    <n v="21"/>
    <n v="126"/>
    <n v="10.5"/>
    <n v="63"/>
  </r>
  <r>
    <n v="1913"/>
    <x v="489"/>
    <n v="2021"/>
    <x v="4"/>
    <x v="4"/>
    <x v="0"/>
    <n v="9"/>
    <n v="67"/>
    <n v="603"/>
    <n v="33.5"/>
    <n v="301.5"/>
  </r>
  <r>
    <n v="1914"/>
    <x v="489"/>
    <n v="2021"/>
    <x v="4"/>
    <x v="4"/>
    <x v="3"/>
    <n v="4"/>
    <n v="24"/>
    <n v="96"/>
    <n v="12"/>
    <n v="48"/>
  </r>
  <r>
    <n v="1915"/>
    <x v="490"/>
    <n v="2021"/>
    <x v="1"/>
    <x v="1"/>
    <x v="2"/>
    <n v="1"/>
    <n v="17"/>
    <n v="17"/>
    <n v="8.5"/>
    <n v="8.5"/>
  </r>
  <r>
    <n v="1916"/>
    <x v="491"/>
    <n v="2021"/>
    <x v="0"/>
    <x v="0"/>
    <x v="1"/>
    <n v="1"/>
    <n v="364"/>
    <n v="364"/>
    <n v="182"/>
    <n v="182"/>
  </r>
  <r>
    <n v="1917"/>
    <x v="492"/>
    <n v="2021"/>
    <x v="3"/>
    <x v="3"/>
    <x v="0"/>
    <n v="5"/>
    <n v="71"/>
    <n v="355"/>
    <n v="35.5"/>
    <n v="177.5"/>
  </r>
  <r>
    <n v="1918"/>
    <x v="493"/>
    <n v="2021"/>
    <x v="4"/>
    <x v="4"/>
    <x v="2"/>
    <n v="11"/>
    <n v="13"/>
    <n v="143"/>
    <n v="6.5"/>
    <n v="71.5"/>
  </r>
  <r>
    <n v="1919"/>
    <x v="493"/>
    <n v="2021"/>
    <x v="2"/>
    <x v="2"/>
    <x v="2"/>
    <n v="11"/>
    <n v="22"/>
    <n v="242"/>
    <n v="11"/>
    <n v="121"/>
  </r>
  <r>
    <n v="1920"/>
    <x v="494"/>
    <n v="2021"/>
    <x v="1"/>
    <x v="1"/>
    <x v="3"/>
    <n v="4"/>
    <n v="32"/>
    <n v="128"/>
    <n v="16"/>
    <n v="64"/>
  </r>
  <r>
    <n v="1921"/>
    <x v="495"/>
    <n v="2021"/>
    <x v="0"/>
    <x v="0"/>
    <x v="0"/>
    <n v="7"/>
    <n v="67"/>
    <n v="469"/>
    <n v="33.5"/>
    <n v="234.5"/>
  </r>
  <r>
    <n v="1922"/>
    <x v="496"/>
    <n v="2021"/>
    <x v="2"/>
    <x v="2"/>
    <x v="3"/>
    <n v="5"/>
    <n v="43"/>
    <n v="215"/>
    <n v="21.5"/>
    <n v="107.5"/>
  </r>
  <r>
    <n v="1923"/>
    <x v="496"/>
    <n v="2021"/>
    <x v="4"/>
    <x v="4"/>
    <x v="3"/>
    <n v="4"/>
    <n v="44"/>
    <n v="176"/>
    <n v="22"/>
    <n v="88"/>
  </r>
  <r>
    <n v="1924"/>
    <x v="497"/>
    <n v="2021"/>
    <x v="1"/>
    <x v="1"/>
    <x v="2"/>
    <n v="1"/>
    <n v="19"/>
    <n v="19"/>
    <n v="9.5"/>
    <n v="9.5"/>
  </r>
  <r>
    <n v="1925"/>
    <x v="498"/>
    <n v="2021"/>
    <x v="0"/>
    <x v="0"/>
    <x v="1"/>
    <n v="1"/>
    <n v="254"/>
    <n v="254"/>
    <n v="127"/>
    <n v="127"/>
  </r>
  <r>
    <n v="1926"/>
    <x v="498"/>
    <n v="2021"/>
    <x v="0"/>
    <x v="0"/>
    <x v="3"/>
    <n v="2"/>
    <n v="24"/>
    <n v="48"/>
    <n v="12"/>
    <n v="24"/>
  </r>
  <r>
    <n v="1927"/>
    <x v="499"/>
    <n v="2021"/>
    <x v="3"/>
    <x v="3"/>
    <x v="2"/>
    <n v="11"/>
    <n v="19"/>
    <n v="209"/>
    <n v="9.5"/>
    <n v="104.5"/>
  </r>
  <r>
    <n v="1928"/>
    <x v="499"/>
    <n v="2021"/>
    <x v="3"/>
    <x v="3"/>
    <x v="4"/>
    <n v="2"/>
    <n v="10"/>
    <n v="20"/>
    <n v="5"/>
    <n v="10"/>
  </r>
  <r>
    <n v="1929"/>
    <x v="500"/>
    <n v="2021"/>
    <x v="0"/>
    <x v="0"/>
    <x v="1"/>
    <n v="2"/>
    <n v="241"/>
    <n v="482"/>
    <n v="120.5"/>
    <n v="241"/>
  </r>
  <r>
    <n v="1930"/>
    <x v="501"/>
    <n v="2021"/>
    <x v="0"/>
    <x v="0"/>
    <x v="2"/>
    <n v="18"/>
    <n v="23"/>
    <n v="414"/>
    <n v="11.5"/>
    <n v="207"/>
  </r>
  <r>
    <n v="1931"/>
    <x v="502"/>
    <n v="2021"/>
    <x v="4"/>
    <x v="4"/>
    <x v="1"/>
    <n v="2"/>
    <n v="379"/>
    <n v="758"/>
    <n v="189.5"/>
    <n v="379"/>
  </r>
  <r>
    <n v="1932"/>
    <x v="502"/>
    <n v="2021"/>
    <x v="4"/>
    <x v="4"/>
    <x v="2"/>
    <n v="1"/>
    <n v="10"/>
    <n v="10"/>
    <n v="5"/>
    <n v="5"/>
  </r>
  <r>
    <n v="1933"/>
    <x v="502"/>
    <n v="2021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neficioArticulo-Comercial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L3:R10" firstHeaderRow="1" firstDataRow="2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10" baseField="0" baseItem="0" numFmtId="165"/>
  </dataFields>
  <formats count="3">
    <format dxfId="422">
      <pivotArea outline="0" collapsedLevelsAreSubtotals="1" fieldPosition="0"/>
    </format>
    <format dxfId="421">
      <pivotArea outline="0" collapsedLevelsAreSubtotals="1" fieldPosition="0"/>
    </format>
    <format dxfId="420">
      <pivotArea outline="0" collapsedLevelsAreSubtotals="1" fieldPosition="0"/>
    </format>
  </formats>
  <chartFormats count="5"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92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BeneficioPorMarca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1">
  <location ref="I3:J9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10" baseField="0" baseItem="0" numFmtId="165"/>
  </dataFields>
  <formats count="6">
    <format dxfId="428">
      <pivotArea outline="0" collapsedLevelsAreSubtotals="1" fieldPosition="0"/>
    </format>
    <format dxfId="427">
      <pivotArea outline="0" collapsedLevelsAreSubtotals="1" fieldPosition="0"/>
    </format>
    <format dxfId="426">
      <pivotArea outline="0" collapsedLevelsAreSubtotals="1" fieldPosition="0"/>
    </format>
    <format dxfId="425">
      <pivotArea outline="0" collapsedLevelsAreSubtotals="1" fieldPosition="0"/>
    </format>
    <format dxfId="424">
      <pivotArea outline="0" collapsedLevelsAreSubtotals="1" fieldPosition="0"/>
    </format>
    <format dxfId="423">
      <pivotArea outline="0" collapsedLevelsAreSubtotals="1" fieldPosition="0"/>
    </format>
  </formats>
  <chartFormats count="6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BeneficioAño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5">
  <location ref="A3:D17" firstHeaderRow="1" firstDataRow="2" firstDataCol="1"/>
  <pivotFields count="13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10" baseField="0" baseItem="0"/>
  </dataFields>
  <formats count="8">
    <format dxfId="436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5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4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3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2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1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0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29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2"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eneficioPorComercial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F3:G9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10" baseField="0" baseItem="0" numFmtId="165"/>
  </dataFields>
  <formats count="6">
    <format dxfId="442">
      <pivotArea collapsedLevelsAreSubtotals="1" fieldPosition="0">
        <references count="1">
          <reference field="3" count="0"/>
        </references>
      </pivotArea>
    </format>
    <format dxfId="441">
      <pivotArea collapsedLevelsAreSubtotals="1" fieldPosition="0">
        <references count="1">
          <reference field="3" count="0"/>
        </references>
      </pivotArea>
    </format>
    <format dxfId="440">
      <pivotArea collapsedLevelsAreSubtotals="1" fieldPosition="0">
        <references count="1">
          <reference field="3" count="0"/>
        </references>
      </pivotArea>
    </format>
    <format dxfId="439">
      <pivotArea outline="0" collapsedLevelsAreSubtotals="1" fieldPosition="0"/>
    </format>
    <format dxfId="438">
      <pivotArea outline="0" collapsedLevelsAreSubtotals="1" fieldPosition="0"/>
    </format>
    <format dxfId="437">
      <pivotArea outline="0" collapsedLevelsAreSubtotals="1" fieldPosition="0"/>
    </format>
  </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eneficioMarca-Comercial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T3:U9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10" baseField="0" baseItem="0" numFmtId="165"/>
  </dataFields>
  <formats count="3">
    <format dxfId="445">
      <pivotArea outline="0" collapsedLevelsAreSubtotals="1" fieldPosition="0"/>
    </format>
    <format dxfId="444">
      <pivotArea outline="0" collapsedLevelsAreSubtotals="1" fieldPosition="0"/>
    </format>
    <format dxfId="443">
      <pivotArea outline="0" collapsedLevelsAreSubtotals="1" fieldPosition="0"/>
    </format>
  </formats>
  <chartFormats count="5"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MERCIAL" sourceName="COMERCIAL">
  <pivotTables>
    <pivotTable tabId="5" name="BeneficioPorMarca"/>
    <pivotTable tabId="5" name="BeneficioArticulo-Comercial"/>
    <pivotTable tabId="5" name="BeneficioMarca-Comercial"/>
  </pivotTables>
  <data>
    <tabular pivotCacheId="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CRIPCION" sourceName="DECRIPCION">
  <pivotTables>
    <pivotTable tabId="5" name="BeneficioArticulo-Comercial"/>
    <pivotTable tabId="5" name="BeneficioMarca-Comercial"/>
    <pivotTable tabId="5" name="BeneficioPorComercial"/>
    <pivotTable tabId="5" name="BeneficioPorMarca"/>
  </pivotTables>
  <data>
    <tabular pivotCacheId="1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ERCIAL" cache="SegmentaciónDeDatos_COMERCIAL" caption="COMERCIALES" showCaption="0" rowHeight="241300"/>
  <slicer name="DECRIPCION" cache="SegmentaciónDeDatos_DECRIPCION" caption="DECRIPCION" showCaption="0" rowHeight="241300"/>
</slicers>
</file>

<file path=xl/tables/table1.xml><?xml version="1.0" encoding="utf-8"?>
<table xmlns="http://schemas.openxmlformats.org/spreadsheetml/2006/main" id="1" name="BaseDeDatos" displayName="BaseDeDatos" ref="D3:N936" totalsRowShown="0" headerRowDxfId="461" dataDxfId="459" headerRowBorderDxfId="460" tableBorderDxfId="458" totalsRowBorderDxfId="457">
  <autoFilter ref="D3:N936"/>
  <tableColumns count="11">
    <tableColumn id="1" name="FACTURA" dataDxfId="456"/>
    <tableColumn id="2" name="FECHA" dataDxfId="455"/>
    <tableColumn id="11" name="Año" dataDxfId="454">
      <calculatedColumnFormula>YEAR(BaseDeDatos[[#This Row],[FECHA]])</calculatedColumnFormula>
    </tableColumn>
    <tableColumn id="3" name="COMERCIAL" dataDxfId="453"/>
    <tableColumn id="4" name="MARCA" dataDxfId="452"/>
    <tableColumn id="5" name="DECRIPCION" dataDxfId="451"/>
    <tableColumn id="6" name="Cantidad" dataDxfId="450"/>
    <tableColumn id="7" name="PVP" dataDxfId="449"/>
    <tableColumn id="8" name="Venta" dataDxfId="448"/>
    <tableColumn id="9" name="Coste/ ud" dataDxfId="447"/>
    <tableColumn id="10" name="Beneficio" dataDxfId="44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5" name="BeneficioArticulo-Comercial"/>
    <pivotTable tabId="5" name="BeneficioMarca-Comercial"/>
    <pivotTable tabId="5" name="BeneficioPorComercial"/>
    <pivotTable tabId="5" name="BeneficioPorMarca"/>
  </pivotTables>
  <state minimalRefreshVersion="6" lastRefreshVersion="6" pivotCacheId="1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showHeader="0" showSelectionLabel="0" showTimeLevel="0" showHorizontalScrollbar="0" level="2" selectionLevel="0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936"/>
  <sheetViews>
    <sheetView topLeftCell="A4" workbookViewId="0">
      <selection activeCell="F12" sqref="F12"/>
    </sheetView>
  </sheetViews>
  <sheetFormatPr baseColWidth="10" defaultRowHeight="15" x14ac:dyDescent="0.25"/>
  <cols>
    <col min="7" max="7" width="13.5703125" customWidth="1"/>
    <col min="9" max="9" width="14" customWidth="1"/>
    <col min="13" max="13" width="11.7109375" customWidth="1"/>
    <col min="14" max="14" width="11.5703125" customWidth="1"/>
  </cols>
  <sheetData>
    <row r="3" spans="4:14" x14ac:dyDescent="0.25">
      <c r="D3" s="5" t="s">
        <v>0</v>
      </c>
      <c r="E3" s="6" t="s">
        <v>1</v>
      </c>
      <c r="F3" s="6" t="s">
        <v>28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7" t="s">
        <v>9</v>
      </c>
    </row>
    <row r="4" spans="4:14" x14ac:dyDescent="0.25">
      <c r="D4" s="3">
        <v>1001</v>
      </c>
      <c r="E4" s="15">
        <v>43831</v>
      </c>
      <c r="F4" s="18">
        <f>YEAR(BaseDeDatos[[#This Row],[FECHA]])</f>
        <v>2020</v>
      </c>
      <c r="G4" s="1" t="s">
        <v>10</v>
      </c>
      <c r="H4" s="1" t="s">
        <v>11</v>
      </c>
      <c r="I4" s="1" t="s">
        <v>12</v>
      </c>
      <c r="J4" s="1">
        <v>9</v>
      </c>
      <c r="K4" s="2">
        <v>110</v>
      </c>
      <c r="L4" s="2">
        <v>990</v>
      </c>
      <c r="M4" s="2">
        <v>55</v>
      </c>
      <c r="N4" s="4">
        <v>495</v>
      </c>
    </row>
    <row r="5" spans="4:14" x14ac:dyDescent="0.25">
      <c r="D5" s="3">
        <v>1002</v>
      </c>
      <c r="E5" s="15">
        <v>43832</v>
      </c>
      <c r="F5" s="18">
        <f>YEAR(BaseDeDatos[[#This Row],[FECHA]])</f>
        <v>2020</v>
      </c>
      <c r="G5" s="1" t="s">
        <v>13</v>
      </c>
      <c r="H5" s="1" t="s">
        <v>11</v>
      </c>
      <c r="I5" s="1" t="s">
        <v>14</v>
      </c>
      <c r="J5" s="1">
        <v>1</v>
      </c>
      <c r="K5" s="2">
        <v>300</v>
      </c>
      <c r="L5" s="2">
        <v>300</v>
      </c>
      <c r="M5" s="2">
        <v>150</v>
      </c>
      <c r="N5" s="4">
        <v>150</v>
      </c>
    </row>
    <row r="6" spans="4:14" x14ac:dyDescent="0.25">
      <c r="D6" s="3">
        <v>1003</v>
      </c>
      <c r="E6" s="15">
        <v>43833</v>
      </c>
      <c r="F6" s="18">
        <f>YEAR(BaseDeDatos[[#This Row],[FECHA]])</f>
        <v>2020</v>
      </c>
      <c r="G6" s="1" t="s">
        <v>15</v>
      </c>
      <c r="H6" s="1" t="s">
        <v>16</v>
      </c>
      <c r="I6" s="1" t="s">
        <v>17</v>
      </c>
      <c r="J6" s="1">
        <v>8</v>
      </c>
      <c r="K6" s="2">
        <v>10</v>
      </c>
      <c r="L6" s="2">
        <v>80</v>
      </c>
      <c r="M6" s="2">
        <v>5</v>
      </c>
      <c r="N6" s="4">
        <v>40</v>
      </c>
    </row>
    <row r="7" spans="4:14" x14ac:dyDescent="0.25">
      <c r="D7" s="3">
        <v>1004</v>
      </c>
      <c r="E7" s="15">
        <v>43833</v>
      </c>
      <c r="F7" s="18">
        <f>YEAR(BaseDeDatos[[#This Row],[FECHA]])</f>
        <v>2020</v>
      </c>
      <c r="G7" s="1" t="s">
        <v>15</v>
      </c>
      <c r="H7" s="1" t="s">
        <v>16</v>
      </c>
      <c r="I7" s="1" t="s">
        <v>14</v>
      </c>
      <c r="J7" s="1">
        <v>1</v>
      </c>
      <c r="K7" s="2">
        <v>568.66666666666663</v>
      </c>
      <c r="L7" s="2">
        <v>568.66666666666663</v>
      </c>
      <c r="M7" s="2">
        <v>284.33333333333331</v>
      </c>
      <c r="N7" s="4">
        <v>284.33333333333331</v>
      </c>
    </row>
    <row r="8" spans="4:14" x14ac:dyDescent="0.25">
      <c r="D8" s="3">
        <v>1005</v>
      </c>
      <c r="E8" s="15">
        <v>43834</v>
      </c>
      <c r="F8" s="18">
        <f>YEAR(BaseDeDatos[[#This Row],[FECHA]])</f>
        <v>2020</v>
      </c>
      <c r="G8" s="1" t="s">
        <v>15</v>
      </c>
      <c r="H8" s="1" t="s">
        <v>11</v>
      </c>
      <c r="I8" s="1" t="s">
        <v>18</v>
      </c>
      <c r="J8" s="1">
        <v>7</v>
      </c>
      <c r="K8" s="2">
        <v>35</v>
      </c>
      <c r="L8" s="2">
        <v>245</v>
      </c>
      <c r="M8" s="2">
        <v>17.5</v>
      </c>
      <c r="N8" s="4">
        <v>122.5</v>
      </c>
    </row>
    <row r="9" spans="4:14" x14ac:dyDescent="0.25">
      <c r="D9" s="3">
        <v>1006</v>
      </c>
      <c r="E9" s="15">
        <v>43834</v>
      </c>
      <c r="F9" s="18">
        <f>YEAR(BaseDeDatos[[#This Row],[FECHA]])</f>
        <v>2020</v>
      </c>
      <c r="G9" s="1" t="s">
        <v>15</v>
      </c>
      <c r="H9" s="1" t="s">
        <v>19</v>
      </c>
      <c r="I9" s="1" t="s">
        <v>17</v>
      </c>
      <c r="J9" s="1">
        <v>6</v>
      </c>
      <c r="K9" s="2">
        <v>15</v>
      </c>
      <c r="L9" s="2">
        <v>90</v>
      </c>
      <c r="M9" s="2">
        <v>7.5</v>
      </c>
      <c r="N9" s="4">
        <v>45</v>
      </c>
    </row>
    <row r="10" spans="4:14" x14ac:dyDescent="0.25">
      <c r="D10" s="3">
        <v>1007</v>
      </c>
      <c r="E10" s="15">
        <v>43834</v>
      </c>
      <c r="F10" s="18">
        <f>YEAR(BaseDeDatos[[#This Row],[FECHA]])</f>
        <v>2020</v>
      </c>
      <c r="G10" s="1" t="s">
        <v>13</v>
      </c>
      <c r="H10" s="1" t="s">
        <v>16</v>
      </c>
      <c r="I10" s="1" t="s">
        <v>14</v>
      </c>
      <c r="J10" s="1">
        <v>1</v>
      </c>
      <c r="K10" s="2">
        <v>562</v>
      </c>
      <c r="L10" s="2">
        <v>562</v>
      </c>
      <c r="M10" s="2">
        <v>281</v>
      </c>
      <c r="N10" s="4">
        <v>281</v>
      </c>
    </row>
    <row r="11" spans="4:14" x14ac:dyDescent="0.25">
      <c r="D11" s="3">
        <v>1008</v>
      </c>
      <c r="E11" s="15">
        <v>43836</v>
      </c>
      <c r="F11" s="18">
        <f>YEAR(BaseDeDatos[[#This Row],[FECHA]])</f>
        <v>2020</v>
      </c>
      <c r="G11" s="1" t="s">
        <v>20</v>
      </c>
      <c r="H11" s="1" t="s">
        <v>16</v>
      </c>
      <c r="I11" s="1" t="s">
        <v>21</v>
      </c>
      <c r="J11" s="1">
        <v>10</v>
      </c>
      <c r="K11" s="2">
        <v>8</v>
      </c>
      <c r="L11" s="2">
        <v>80</v>
      </c>
      <c r="M11" s="2">
        <v>4</v>
      </c>
      <c r="N11" s="4">
        <v>40</v>
      </c>
    </row>
    <row r="12" spans="4:14" x14ac:dyDescent="0.25">
      <c r="D12" s="3">
        <v>1009</v>
      </c>
      <c r="E12" s="15">
        <v>43836</v>
      </c>
      <c r="F12" s="18">
        <f>YEAR(BaseDeDatos[[#This Row],[FECHA]])</f>
        <v>2020</v>
      </c>
      <c r="G12" s="1" t="s">
        <v>13</v>
      </c>
      <c r="H12" s="1" t="s">
        <v>19</v>
      </c>
      <c r="I12" s="1" t="s">
        <v>17</v>
      </c>
      <c r="J12" s="1">
        <v>12</v>
      </c>
      <c r="K12" s="2">
        <v>17</v>
      </c>
      <c r="L12" s="2">
        <v>204</v>
      </c>
      <c r="M12" s="2">
        <v>8.5</v>
      </c>
      <c r="N12" s="4">
        <v>102</v>
      </c>
    </row>
    <row r="13" spans="4:14" x14ac:dyDescent="0.25">
      <c r="D13" s="3">
        <v>1010</v>
      </c>
      <c r="E13" s="15">
        <v>43836</v>
      </c>
      <c r="F13" s="18">
        <f>YEAR(BaseDeDatos[[#This Row],[FECHA]])</f>
        <v>2020</v>
      </c>
      <c r="G13" s="1" t="s">
        <v>22</v>
      </c>
      <c r="H13" s="1" t="s">
        <v>16</v>
      </c>
      <c r="I13" s="1" t="s">
        <v>12</v>
      </c>
      <c r="J13" s="1">
        <v>1</v>
      </c>
      <c r="K13" s="2">
        <v>47</v>
      </c>
      <c r="L13" s="2">
        <v>47</v>
      </c>
      <c r="M13" s="2">
        <v>23.5</v>
      </c>
      <c r="N13" s="4">
        <v>23.5</v>
      </c>
    </row>
    <row r="14" spans="4:14" x14ac:dyDescent="0.25">
      <c r="D14" s="3">
        <v>1011</v>
      </c>
      <c r="E14" s="15">
        <v>43836</v>
      </c>
      <c r="F14" s="18">
        <f>YEAR(BaseDeDatos[[#This Row],[FECHA]])</f>
        <v>2020</v>
      </c>
      <c r="G14" s="1" t="s">
        <v>15</v>
      </c>
      <c r="H14" s="1" t="s">
        <v>23</v>
      </c>
      <c r="I14" s="1" t="s">
        <v>17</v>
      </c>
      <c r="J14" s="1">
        <v>13</v>
      </c>
      <c r="K14" s="2">
        <v>10</v>
      </c>
      <c r="L14" s="2">
        <v>130</v>
      </c>
      <c r="M14" s="2">
        <v>5</v>
      </c>
      <c r="N14" s="4">
        <v>65</v>
      </c>
    </row>
    <row r="15" spans="4:14" x14ac:dyDescent="0.25">
      <c r="D15" s="3">
        <v>1012</v>
      </c>
      <c r="E15" s="15">
        <v>43837</v>
      </c>
      <c r="F15" s="18">
        <f>YEAR(BaseDeDatos[[#This Row],[FECHA]])</f>
        <v>2020</v>
      </c>
      <c r="G15" s="1" t="s">
        <v>15</v>
      </c>
      <c r="H15" s="1" t="s">
        <v>23</v>
      </c>
      <c r="I15" s="1" t="s">
        <v>17</v>
      </c>
      <c r="J15" s="1">
        <v>5</v>
      </c>
      <c r="K15" s="2">
        <v>6</v>
      </c>
      <c r="L15" s="2">
        <v>30</v>
      </c>
      <c r="M15" s="2">
        <v>3</v>
      </c>
      <c r="N15" s="4">
        <v>15</v>
      </c>
    </row>
    <row r="16" spans="4:14" x14ac:dyDescent="0.25">
      <c r="D16" s="3">
        <v>1013</v>
      </c>
      <c r="E16" s="15">
        <v>43837</v>
      </c>
      <c r="F16" s="18">
        <f>YEAR(BaseDeDatos[[#This Row],[FECHA]])</f>
        <v>2020</v>
      </c>
      <c r="G16" s="1" t="s">
        <v>13</v>
      </c>
      <c r="H16" s="1" t="s">
        <v>24</v>
      </c>
      <c r="I16" s="1" t="s">
        <v>21</v>
      </c>
      <c r="J16" s="1">
        <v>4</v>
      </c>
      <c r="K16" s="2">
        <v>6</v>
      </c>
      <c r="L16" s="2">
        <v>24</v>
      </c>
      <c r="M16" s="2">
        <v>3</v>
      </c>
      <c r="N16" s="4">
        <v>12</v>
      </c>
    </row>
    <row r="17" spans="4:14" x14ac:dyDescent="0.25">
      <c r="D17" s="3">
        <v>1014</v>
      </c>
      <c r="E17" s="15">
        <v>43839</v>
      </c>
      <c r="F17" s="18">
        <f>YEAR(BaseDeDatos[[#This Row],[FECHA]])</f>
        <v>2020</v>
      </c>
      <c r="G17" s="1" t="s">
        <v>10</v>
      </c>
      <c r="H17" s="1" t="s">
        <v>19</v>
      </c>
      <c r="I17" s="1" t="s">
        <v>14</v>
      </c>
      <c r="J17" s="1">
        <v>1</v>
      </c>
      <c r="K17" s="2">
        <v>322.66666666666669</v>
      </c>
      <c r="L17" s="2">
        <v>322.66666666666669</v>
      </c>
      <c r="M17" s="2">
        <v>161.33333333333334</v>
      </c>
      <c r="N17" s="4">
        <v>161.33333333333334</v>
      </c>
    </row>
    <row r="18" spans="4:14" x14ac:dyDescent="0.25">
      <c r="D18" s="3">
        <v>1015</v>
      </c>
      <c r="E18" s="15">
        <v>43841</v>
      </c>
      <c r="F18" s="18">
        <f>YEAR(BaseDeDatos[[#This Row],[FECHA]])</f>
        <v>2020</v>
      </c>
      <c r="G18" s="1" t="s">
        <v>15</v>
      </c>
      <c r="H18" s="1" t="s">
        <v>24</v>
      </c>
      <c r="I18" s="1" t="s">
        <v>18</v>
      </c>
      <c r="J18" s="1">
        <v>4</v>
      </c>
      <c r="K18" s="2">
        <v>47</v>
      </c>
      <c r="L18" s="2">
        <v>188</v>
      </c>
      <c r="M18" s="2">
        <v>23.5</v>
      </c>
      <c r="N18" s="4">
        <v>94</v>
      </c>
    </row>
    <row r="19" spans="4:14" x14ac:dyDescent="0.25">
      <c r="D19" s="3">
        <v>1016</v>
      </c>
      <c r="E19" s="15">
        <v>43842</v>
      </c>
      <c r="F19" s="18">
        <f>YEAR(BaseDeDatos[[#This Row],[FECHA]])</f>
        <v>2020</v>
      </c>
      <c r="G19" s="1" t="s">
        <v>13</v>
      </c>
      <c r="H19" s="1" t="s">
        <v>19</v>
      </c>
      <c r="I19" s="1" t="s">
        <v>17</v>
      </c>
      <c r="J19" s="1">
        <v>15</v>
      </c>
      <c r="K19" s="2">
        <v>18</v>
      </c>
      <c r="L19" s="2">
        <v>270</v>
      </c>
      <c r="M19" s="2">
        <v>9</v>
      </c>
      <c r="N19" s="4">
        <v>135</v>
      </c>
    </row>
    <row r="20" spans="4:14" x14ac:dyDescent="0.25">
      <c r="D20" s="3">
        <v>1017</v>
      </c>
      <c r="E20" s="15">
        <v>43842</v>
      </c>
      <c r="F20" s="18">
        <f>YEAR(BaseDeDatos[[#This Row],[FECHA]])</f>
        <v>2020</v>
      </c>
      <c r="G20" s="1" t="s">
        <v>10</v>
      </c>
      <c r="H20" s="1" t="s">
        <v>19</v>
      </c>
      <c r="I20" s="1" t="s">
        <v>18</v>
      </c>
      <c r="J20" s="1">
        <v>1</v>
      </c>
      <c r="K20" s="2">
        <v>25</v>
      </c>
      <c r="L20" s="2">
        <v>25</v>
      </c>
      <c r="M20" s="2">
        <v>12.5</v>
      </c>
      <c r="N20" s="4">
        <v>12.5</v>
      </c>
    </row>
    <row r="21" spans="4:14" x14ac:dyDescent="0.25">
      <c r="D21" s="3">
        <v>1018</v>
      </c>
      <c r="E21" s="15">
        <v>43843</v>
      </c>
      <c r="F21" s="18">
        <f>YEAR(BaseDeDatos[[#This Row],[FECHA]])</f>
        <v>2020</v>
      </c>
      <c r="G21" s="1" t="s">
        <v>22</v>
      </c>
      <c r="H21" s="1" t="s">
        <v>19</v>
      </c>
      <c r="I21" s="1" t="s">
        <v>14</v>
      </c>
      <c r="J21" s="1">
        <v>1</v>
      </c>
      <c r="K21" s="2">
        <v>214.66666666666666</v>
      </c>
      <c r="L21" s="2">
        <v>214.66666666666666</v>
      </c>
      <c r="M21" s="2">
        <v>107.33333333333333</v>
      </c>
      <c r="N21" s="4">
        <v>107.33333333333333</v>
      </c>
    </row>
    <row r="22" spans="4:14" x14ac:dyDescent="0.25">
      <c r="D22" s="3">
        <v>1019</v>
      </c>
      <c r="E22" s="15">
        <v>43843</v>
      </c>
      <c r="F22" s="18">
        <f>YEAR(BaseDeDatos[[#This Row],[FECHA]])</f>
        <v>2020</v>
      </c>
      <c r="G22" s="1" t="s">
        <v>10</v>
      </c>
      <c r="H22" s="1" t="s">
        <v>19</v>
      </c>
      <c r="I22" s="1" t="s">
        <v>14</v>
      </c>
      <c r="J22" s="1">
        <v>1</v>
      </c>
      <c r="K22" s="2">
        <v>123.33333333333333</v>
      </c>
      <c r="L22" s="2">
        <v>123.33333333333333</v>
      </c>
      <c r="M22" s="2">
        <v>61.666666666666664</v>
      </c>
      <c r="N22" s="4">
        <v>61.666666666666664</v>
      </c>
    </row>
    <row r="23" spans="4:14" x14ac:dyDescent="0.25">
      <c r="D23" s="3">
        <v>1020</v>
      </c>
      <c r="E23" s="15">
        <v>43845</v>
      </c>
      <c r="F23" s="18">
        <f>YEAR(BaseDeDatos[[#This Row],[FECHA]])</f>
        <v>2020</v>
      </c>
      <c r="G23" s="1" t="s">
        <v>15</v>
      </c>
      <c r="H23" s="1" t="s">
        <v>11</v>
      </c>
      <c r="I23" s="1" t="s">
        <v>18</v>
      </c>
      <c r="J23" s="1">
        <v>7</v>
      </c>
      <c r="K23" s="2">
        <v>47</v>
      </c>
      <c r="L23" s="2">
        <v>329</v>
      </c>
      <c r="M23" s="2">
        <v>23.5</v>
      </c>
      <c r="N23" s="4">
        <v>164.5</v>
      </c>
    </row>
    <row r="24" spans="4:14" x14ac:dyDescent="0.25">
      <c r="D24" s="3">
        <v>1021</v>
      </c>
      <c r="E24" s="15">
        <v>43849</v>
      </c>
      <c r="F24" s="18">
        <f>YEAR(BaseDeDatos[[#This Row],[FECHA]])</f>
        <v>2020</v>
      </c>
      <c r="G24" s="1" t="s">
        <v>15</v>
      </c>
      <c r="H24" s="1" t="s">
        <v>23</v>
      </c>
      <c r="I24" s="1" t="s">
        <v>21</v>
      </c>
      <c r="J24" s="1">
        <v>9</v>
      </c>
      <c r="K24" s="2">
        <v>7</v>
      </c>
      <c r="L24" s="2">
        <v>63</v>
      </c>
      <c r="M24" s="2">
        <v>3.5</v>
      </c>
      <c r="N24" s="4">
        <v>31.5</v>
      </c>
    </row>
    <row r="25" spans="4:14" x14ac:dyDescent="0.25">
      <c r="D25" s="3">
        <v>1022</v>
      </c>
      <c r="E25" s="15">
        <v>43849</v>
      </c>
      <c r="F25" s="18">
        <f>YEAR(BaseDeDatos[[#This Row],[FECHA]])</f>
        <v>2020</v>
      </c>
      <c r="G25" s="1" t="s">
        <v>10</v>
      </c>
      <c r="H25" s="1" t="s">
        <v>11</v>
      </c>
      <c r="I25" s="1" t="s">
        <v>17</v>
      </c>
      <c r="J25" s="1">
        <v>1</v>
      </c>
      <c r="K25" s="2">
        <v>27</v>
      </c>
      <c r="L25" s="2">
        <v>27</v>
      </c>
      <c r="M25" s="2">
        <v>13.5</v>
      </c>
      <c r="N25" s="4">
        <v>13.5</v>
      </c>
    </row>
    <row r="26" spans="4:14" x14ac:dyDescent="0.25">
      <c r="D26" s="3">
        <v>1023</v>
      </c>
      <c r="E26" s="15">
        <v>43849</v>
      </c>
      <c r="F26" s="18">
        <f>YEAR(BaseDeDatos[[#This Row],[FECHA]])</f>
        <v>2020</v>
      </c>
      <c r="G26" s="1" t="s">
        <v>20</v>
      </c>
      <c r="H26" s="1" t="s">
        <v>11</v>
      </c>
      <c r="I26" s="1" t="s">
        <v>21</v>
      </c>
      <c r="J26" s="1">
        <v>5</v>
      </c>
      <c r="K26" s="2">
        <v>8</v>
      </c>
      <c r="L26" s="2">
        <v>40</v>
      </c>
      <c r="M26" s="2">
        <v>4</v>
      </c>
      <c r="N26" s="4">
        <v>20</v>
      </c>
    </row>
    <row r="27" spans="4:14" x14ac:dyDescent="0.25">
      <c r="D27" s="3">
        <v>1024</v>
      </c>
      <c r="E27" s="15">
        <v>43850</v>
      </c>
      <c r="F27" s="18">
        <f>YEAR(BaseDeDatos[[#This Row],[FECHA]])</f>
        <v>2020</v>
      </c>
      <c r="G27" s="1" t="s">
        <v>13</v>
      </c>
      <c r="H27" s="1" t="s">
        <v>11</v>
      </c>
      <c r="I27" s="1" t="s">
        <v>14</v>
      </c>
      <c r="J27" s="1">
        <v>1</v>
      </c>
      <c r="K27" s="2">
        <v>451.33333333333331</v>
      </c>
      <c r="L27" s="2">
        <v>451.33333333333331</v>
      </c>
      <c r="M27" s="2">
        <v>225.66666666666666</v>
      </c>
      <c r="N27" s="4">
        <v>225.66666666666666</v>
      </c>
    </row>
    <row r="28" spans="4:14" x14ac:dyDescent="0.25">
      <c r="D28" s="3">
        <v>1025</v>
      </c>
      <c r="E28" s="15">
        <v>43852</v>
      </c>
      <c r="F28" s="18">
        <f>YEAR(BaseDeDatos[[#This Row],[FECHA]])</f>
        <v>2020</v>
      </c>
      <c r="G28" s="1" t="s">
        <v>15</v>
      </c>
      <c r="H28" s="1" t="s">
        <v>16</v>
      </c>
      <c r="I28" s="1" t="s">
        <v>17</v>
      </c>
      <c r="J28" s="1">
        <v>13</v>
      </c>
      <c r="K28" s="2">
        <v>19</v>
      </c>
      <c r="L28" s="2">
        <v>247</v>
      </c>
      <c r="M28" s="2">
        <v>9.5</v>
      </c>
      <c r="N28" s="4">
        <v>123.5</v>
      </c>
    </row>
    <row r="29" spans="4:14" x14ac:dyDescent="0.25">
      <c r="D29" s="3">
        <v>1026</v>
      </c>
      <c r="E29" s="15">
        <v>43853</v>
      </c>
      <c r="F29" s="18">
        <f>YEAR(BaseDeDatos[[#This Row],[FECHA]])</f>
        <v>2020</v>
      </c>
      <c r="G29" s="1" t="s">
        <v>13</v>
      </c>
      <c r="H29" s="1" t="s">
        <v>19</v>
      </c>
      <c r="I29" s="1" t="s">
        <v>17</v>
      </c>
      <c r="J29" s="1">
        <v>8</v>
      </c>
      <c r="K29" s="2">
        <v>14</v>
      </c>
      <c r="L29" s="2">
        <v>112</v>
      </c>
      <c r="M29" s="2">
        <v>7</v>
      </c>
      <c r="N29" s="4">
        <v>56</v>
      </c>
    </row>
    <row r="30" spans="4:14" x14ac:dyDescent="0.25">
      <c r="D30" s="3">
        <v>1027</v>
      </c>
      <c r="E30" s="15">
        <v>43853</v>
      </c>
      <c r="F30" s="18">
        <f>YEAR(BaseDeDatos[[#This Row],[FECHA]])</f>
        <v>2020</v>
      </c>
      <c r="G30" s="1" t="s">
        <v>10</v>
      </c>
      <c r="H30" s="1" t="s">
        <v>11</v>
      </c>
      <c r="I30" s="1" t="s">
        <v>21</v>
      </c>
      <c r="J30" s="1">
        <v>3</v>
      </c>
      <c r="K30" s="2">
        <v>7</v>
      </c>
      <c r="L30" s="2">
        <v>21</v>
      </c>
      <c r="M30" s="2">
        <v>3.5</v>
      </c>
      <c r="N30" s="4">
        <v>10.5</v>
      </c>
    </row>
    <row r="31" spans="4:14" x14ac:dyDescent="0.25">
      <c r="D31" s="3">
        <v>1028</v>
      </c>
      <c r="E31" s="15">
        <v>43853</v>
      </c>
      <c r="F31" s="18">
        <f>YEAR(BaseDeDatos[[#This Row],[FECHA]])</f>
        <v>2020</v>
      </c>
      <c r="G31" s="1" t="s">
        <v>20</v>
      </c>
      <c r="H31" s="1" t="s">
        <v>16</v>
      </c>
      <c r="I31" s="1" t="s">
        <v>14</v>
      </c>
      <c r="J31" s="1">
        <v>2</v>
      </c>
      <c r="K31" s="2">
        <v>302.66666666666669</v>
      </c>
      <c r="L31" s="2">
        <v>605.33333333333337</v>
      </c>
      <c r="M31" s="2">
        <v>151.33333333333334</v>
      </c>
      <c r="N31" s="4">
        <v>302.66666666666669</v>
      </c>
    </row>
    <row r="32" spans="4:14" x14ac:dyDescent="0.25">
      <c r="D32" s="3">
        <v>1029</v>
      </c>
      <c r="E32" s="15">
        <v>43854</v>
      </c>
      <c r="F32" s="18">
        <f>YEAR(BaseDeDatos[[#This Row],[FECHA]])</f>
        <v>2020</v>
      </c>
      <c r="G32" s="1" t="s">
        <v>20</v>
      </c>
      <c r="H32" s="1" t="s">
        <v>23</v>
      </c>
      <c r="I32" s="1" t="s">
        <v>14</v>
      </c>
      <c r="J32" s="1">
        <v>2</v>
      </c>
      <c r="K32" s="2">
        <v>228</v>
      </c>
      <c r="L32" s="2">
        <v>456</v>
      </c>
      <c r="M32" s="2">
        <v>114</v>
      </c>
      <c r="N32" s="4">
        <v>228</v>
      </c>
    </row>
    <row r="33" spans="4:14" x14ac:dyDescent="0.25">
      <c r="D33" s="3">
        <v>1030</v>
      </c>
      <c r="E33" s="15">
        <v>43854</v>
      </c>
      <c r="F33" s="18">
        <f>YEAR(BaseDeDatos[[#This Row],[FECHA]])</f>
        <v>2020</v>
      </c>
      <c r="G33" s="1" t="s">
        <v>20</v>
      </c>
      <c r="H33" s="1" t="s">
        <v>23</v>
      </c>
      <c r="I33" s="1" t="s">
        <v>18</v>
      </c>
      <c r="J33" s="1">
        <v>2</v>
      </c>
      <c r="K33" s="2">
        <v>34</v>
      </c>
      <c r="L33" s="2">
        <v>68</v>
      </c>
      <c r="M33" s="2">
        <v>17</v>
      </c>
      <c r="N33" s="4">
        <v>34</v>
      </c>
    </row>
    <row r="34" spans="4:14" x14ac:dyDescent="0.25">
      <c r="D34" s="3">
        <v>1031</v>
      </c>
      <c r="E34" s="15">
        <v>43855</v>
      </c>
      <c r="F34" s="18">
        <f>YEAR(BaseDeDatos[[#This Row],[FECHA]])</f>
        <v>2020</v>
      </c>
      <c r="G34" s="1" t="s">
        <v>10</v>
      </c>
      <c r="H34" s="1" t="s">
        <v>19</v>
      </c>
      <c r="I34" s="1" t="s">
        <v>14</v>
      </c>
      <c r="J34" s="1">
        <v>2</v>
      </c>
      <c r="K34" s="2">
        <v>118</v>
      </c>
      <c r="L34" s="2">
        <v>236</v>
      </c>
      <c r="M34" s="2">
        <v>59</v>
      </c>
      <c r="N34" s="4">
        <v>118</v>
      </c>
    </row>
    <row r="35" spans="4:14" x14ac:dyDescent="0.25">
      <c r="D35" s="3">
        <v>1032</v>
      </c>
      <c r="E35" s="15">
        <v>43856</v>
      </c>
      <c r="F35" s="18">
        <f>YEAR(BaseDeDatos[[#This Row],[FECHA]])</f>
        <v>2020</v>
      </c>
      <c r="G35" s="1" t="s">
        <v>10</v>
      </c>
      <c r="H35" s="1" t="s">
        <v>16</v>
      </c>
      <c r="I35" s="1" t="s">
        <v>14</v>
      </c>
      <c r="J35" s="1">
        <v>2</v>
      </c>
      <c r="K35" s="2">
        <v>471.33333333333331</v>
      </c>
      <c r="L35" s="2">
        <v>942.66666666666663</v>
      </c>
      <c r="M35" s="2">
        <v>235.66666666666666</v>
      </c>
      <c r="N35" s="4">
        <v>471.33333333333331</v>
      </c>
    </row>
    <row r="36" spans="4:14" x14ac:dyDescent="0.25">
      <c r="D36" s="3">
        <v>1033</v>
      </c>
      <c r="E36" s="15">
        <v>43856</v>
      </c>
      <c r="F36" s="18">
        <f>YEAR(BaseDeDatos[[#This Row],[FECHA]])</f>
        <v>2020</v>
      </c>
      <c r="G36" s="1" t="s">
        <v>13</v>
      </c>
      <c r="H36" s="1" t="s">
        <v>16</v>
      </c>
      <c r="I36" s="1" t="s">
        <v>21</v>
      </c>
      <c r="J36" s="1">
        <v>10</v>
      </c>
      <c r="K36" s="2">
        <v>7</v>
      </c>
      <c r="L36" s="2">
        <v>70</v>
      </c>
      <c r="M36" s="2">
        <v>3.5</v>
      </c>
      <c r="N36" s="4">
        <v>35</v>
      </c>
    </row>
    <row r="37" spans="4:14" x14ac:dyDescent="0.25">
      <c r="D37" s="3">
        <v>1034</v>
      </c>
      <c r="E37" s="15">
        <v>43857</v>
      </c>
      <c r="F37" s="18">
        <f>YEAR(BaseDeDatos[[#This Row],[FECHA]])</f>
        <v>2020</v>
      </c>
      <c r="G37" s="1" t="s">
        <v>10</v>
      </c>
      <c r="H37" s="1" t="s">
        <v>19</v>
      </c>
      <c r="I37" s="1" t="s">
        <v>21</v>
      </c>
      <c r="J37" s="1">
        <v>7</v>
      </c>
      <c r="K37" s="2">
        <v>8</v>
      </c>
      <c r="L37" s="2">
        <v>56</v>
      </c>
      <c r="M37" s="2">
        <v>4</v>
      </c>
      <c r="N37" s="4">
        <v>28</v>
      </c>
    </row>
    <row r="38" spans="4:14" x14ac:dyDescent="0.25">
      <c r="D38" s="3">
        <v>1035</v>
      </c>
      <c r="E38" s="15">
        <v>43858</v>
      </c>
      <c r="F38" s="18">
        <f>YEAR(BaseDeDatos[[#This Row],[FECHA]])</f>
        <v>2020</v>
      </c>
      <c r="G38" s="1" t="s">
        <v>10</v>
      </c>
      <c r="H38" s="1" t="s">
        <v>23</v>
      </c>
      <c r="I38" s="1" t="s">
        <v>18</v>
      </c>
      <c r="J38" s="1">
        <v>3</v>
      </c>
      <c r="K38" s="2">
        <v>41</v>
      </c>
      <c r="L38" s="2">
        <v>123</v>
      </c>
      <c r="M38" s="2">
        <v>20.5</v>
      </c>
      <c r="N38" s="4">
        <v>61.5</v>
      </c>
    </row>
    <row r="39" spans="4:14" x14ac:dyDescent="0.25">
      <c r="D39" s="3">
        <v>1036</v>
      </c>
      <c r="E39" s="15">
        <v>43861</v>
      </c>
      <c r="F39" s="18">
        <f>YEAR(BaseDeDatos[[#This Row],[FECHA]])</f>
        <v>2020</v>
      </c>
      <c r="G39" s="1" t="s">
        <v>22</v>
      </c>
      <c r="H39" s="1" t="s">
        <v>16</v>
      </c>
      <c r="I39" s="1" t="s">
        <v>18</v>
      </c>
      <c r="J39" s="1">
        <v>5</v>
      </c>
      <c r="K39" s="2">
        <v>35</v>
      </c>
      <c r="L39" s="2">
        <v>175</v>
      </c>
      <c r="M39" s="2">
        <v>17.5</v>
      </c>
      <c r="N39" s="4">
        <v>87.5</v>
      </c>
    </row>
    <row r="40" spans="4:14" x14ac:dyDescent="0.25">
      <c r="D40" s="3">
        <v>1037</v>
      </c>
      <c r="E40" s="15">
        <v>43861</v>
      </c>
      <c r="F40" s="18">
        <f>YEAR(BaseDeDatos[[#This Row],[FECHA]])</f>
        <v>2020</v>
      </c>
      <c r="G40" s="1" t="s">
        <v>10</v>
      </c>
      <c r="H40" s="1" t="s">
        <v>23</v>
      </c>
      <c r="I40" s="1" t="s">
        <v>17</v>
      </c>
      <c r="J40" s="1">
        <v>4</v>
      </c>
      <c r="K40" s="2">
        <v>8</v>
      </c>
      <c r="L40" s="2">
        <v>32</v>
      </c>
      <c r="M40" s="2">
        <v>4</v>
      </c>
      <c r="N40" s="4">
        <v>16</v>
      </c>
    </row>
    <row r="41" spans="4:14" x14ac:dyDescent="0.25">
      <c r="D41" s="3">
        <v>1038</v>
      </c>
      <c r="E41" s="15">
        <v>43862</v>
      </c>
      <c r="F41" s="18">
        <f>YEAR(BaseDeDatos[[#This Row],[FECHA]])</f>
        <v>2020</v>
      </c>
      <c r="G41" s="1" t="s">
        <v>20</v>
      </c>
      <c r="H41" s="1" t="s">
        <v>19</v>
      </c>
      <c r="I41" s="1" t="s">
        <v>14</v>
      </c>
      <c r="J41" s="1">
        <v>1</v>
      </c>
      <c r="K41" s="2">
        <v>178</v>
      </c>
      <c r="L41" s="2">
        <v>178</v>
      </c>
      <c r="M41" s="2">
        <v>89</v>
      </c>
      <c r="N41" s="4">
        <v>89</v>
      </c>
    </row>
    <row r="42" spans="4:14" x14ac:dyDescent="0.25">
      <c r="D42" s="3">
        <v>1039</v>
      </c>
      <c r="E42" s="15">
        <v>43863</v>
      </c>
      <c r="F42" s="18">
        <f>YEAR(BaseDeDatos[[#This Row],[FECHA]])</f>
        <v>2020</v>
      </c>
      <c r="G42" s="1" t="s">
        <v>13</v>
      </c>
      <c r="H42" s="1" t="s">
        <v>24</v>
      </c>
      <c r="I42" s="1" t="s">
        <v>21</v>
      </c>
      <c r="J42" s="1">
        <v>2</v>
      </c>
      <c r="K42" s="2">
        <v>10</v>
      </c>
      <c r="L42" s="2">
        <v>20</v>
      </c>
      <c r="M42" s="2">
        <v>5</v>
      </c>
      <c r="N42" s="4">
        <v>10</v>
      </c>
    </row>
    <row r="43" spans="4:14" x14ac:dyDescent="0.25">
      <c r="D43" s="3">
        <v>1040</v>
      </c>
      <c r="E43" s="15">
        <v>43864</v>
      </c>
      <c r="F43" s="18">
        <f>YEAR(BaseDeDatos[[#This Row],[FECHA]])</f>
        <v>2020</v>
      </c>
      <c r="G43" s="1" t="s">
        <v>20</v>
      </c>
      <c r="H43" s="1" t="s">
        <v>11</v>
      </c>
      <c r="I43" s="1" t="s">
        <v>21</v>
      </c>
      <c r="J43" s="1">
        <v>6</v>
      </c>
      <c r="K43" s="2">
        <v>10</v>
      </c>
      <c r="L43" s="2">
        <v>60</v>
      </c>
      <c r="M43" s="2">
        <v>5</v>
      </c>
      <c r="N43" s="4">
        <v>30</v>
      </c>
    </row>
    <row r="44" spans="4:14" x14ac:dyDescent="0.25">
      <c r="D44" s="3">
        <v>1041</v>
      </c>
      <c r="E44" s="15">
        <v>43865</v>
      </c>
      <c r="F44" s="18">
        <f>YEAR(BaseDeDatos[[#This Row],[FECHA]])</f>
        <v>2020</v>
      </c>
      <c r="G44" s="1" t="s">
        <v>20</v>
      </c>
      <c r="H44" s="1" t="s">
        <v>19</v>
      </c>
      <c r="I44" s="1" t="s">
        <v>14</v>
      </c>
      <c r="J44" s="1">
        <v>2</v>
      </c>
      <c r="K44" s="2">
        <v>230</v>
      </c>
      <c r="L44" s="2">
        <v>460</v>
      </c>
      <c r="M44" s="2">
        <v>115</v>
      </c>
      <c r="N44" s="4">
        <v>230</v>
      </c>
    </row>
    <row r="45" spans="4:14" x14ac:dyDescent="0.25">
      <c r="D45" s="3">
        <v>1042</v>
      </c>
      <c r="E45" s="15">
        <v>43865</v>
      </c>
      <c r="F45" s="18">
        <f>YEAR(BaseDeDatos[[#This Row],[FECHA]])</f>
        <v>2020</v>
      </c>
      <c r="G45" s="1" t="s">
        <v>22</v>
      </c>
      <c r="H45" s="1" t="s">
        <v>11</v>
      </c>
      <c r="I45" s="1" t="s">
        <v>17</v>
      </c>
      <c r="J45" s="1">
        <v>2</v>
      </c>
      <c r="K45" s="2">
        <v>25</v>
      </c>
      <c r="L45" s="2">
        <v>50</v>
      </c>
      <c r="M45" s="2">
        <v>12.5</v>
      </c>
      <c r="N45" s="4">
        <v>25</v>
      </c>
    </row>
    <row r="46" spans="4:14" x14ac:dyDescent="0.25">
      <c r="D46" s="3">
        <v>1043</v>
      </c>
      <c r="E46" s="15">
        <v>43865</v>
      </c>
      <c r="F46" s="18">
        <f>YEAR(BaseDeDatos[[#This Row],[FECHA]])</f>
        <v>2020</v>
      </c>
      <c r="G46" s="1" t="s">
        <v>20</v>
      </c>
      <c r="H46" s="1" t="s">
        <v>11</v>
      </c>
      <c r="I46" s="1" t="s">
        <v>17</v>
      </c>
      <c r="J46" s="1">
        <v>1</v>
      </c>
      <c r="K46" s="2">
        <v>30</v>
      </c>
      <c r="L46" s="2">
        <v>30</v>
      </c>
      <c r="M46" s="2">
        <v>15</v>
      </c>
      <c r="N46" s="4">
        <v>15</v>
      </c>
    </row>
    <row r="47" spans="4:14" x14ac:dyDescent="0.25">
      <c r="D47" s="3">
        <v>1044</v>
      </c>
      <c r="E47" s="15">
        <v>43869</v>
      </c>
      <c r="F47" s="18">
        <f>YEAR(BaseDeDatos[[#This Row],[FECHA]])</f>
        <v>2020</v>
      </c>
      <c r="G47" s="1" t="s">
        <v>10</v>
      </c>
      <c r="H47" s="1" t="s">
        <v>23</v>
      </c>
      <c r="I47" s="1" t="s">
        <v>12</v>
      </c>
      <c r="J47" s="1">
        <v>8</v>
      </c>
      <c r="K47" s="2">
        <v>25</v>
      </c>
      <c r="L47" s="2">
        <v>200</v>
      </c>
      <c r="M47" s="2">
        <v>12.5</v>
      </c>
      <c r="N47" s="4">
        <v>100</v>
      </c>
    </row>
    <row r="48" spans="4:14" x14ac:dyDescent="0.25">
      <c r="D48" s="3">
        <v>1045</v>
      </c>
      <c r="E48" s="15">
        <v>43872</v>
      </c>
      <c r="F48" s="18">
        <f>YEAR(BaseDeDatos[[#This Row],[FECHA]])</f>
        <v>2020</v>
      </c>
      <c r="G48" s="1" t="s">
        <v>20</v>
      </c>
      <c r="H48" s="1" t="s">
        <v>16</v>
      </c>
      <c r="I48" s="1" t="s">
        <v>14</v>
      </c>
      <c r="J48" s="1">
        <v>1</v>
      </c>
      <c r="K48" s="2">
        <v>146</v>
      </c>
      <c r="L48" s="2">
        <v>146</v>
      </c>
      <c r="M48" s="2">
        <v>73</v>
      </c>
      <c r="N48" s="4">
        <v>73</v>
      </c>
    </row>
    <row r="49" spans="4:14" x14ac:dyDescent="0.25">
      <c r="D49" s="3">
        <v>1046</v>
      </c>
      <c r="E49" s="15">
        <v>43872</v>
      </c>
      <c r="F49" s="18">
        <f>YEAR(BaseDeDatos[[#This Row],[FECHA]])</f>
        <v>2020</v>
      </c>
      <c r="G49" s="1" t="s">
        <v>15</v>
      </c>
      <c r="H49" s="1" t="s">
        <v>11</v>
      </c>
      <c r="I49" s="1" t="s">
        <v>17</v>
      </c>
      <c r="J49" s="1">
        <v>14</v>
      </c>
      <c r="K49" s="2">
        <v>39</v>
      </c>
      <c r="L49" s="2">
        <v>546</v>
      </c>
      <c r="M49" s="2">
        <v>19.5</v>
      </c>
      <c r="N49" s="4">
        <v>273</v>
      </c>
    </row>
    <row r="50" spans="4:14" x14ac:dyDescent="0.25">
      <c r="D50" s="3">
        <v>1047</v>
      </c>
      <c r="E50" s="15">
        <v>43872</v>
      </c>
      <c r="F50" s="18">
        <f>YEAR(BaseDeDatos[[#This Row],[FECHA]])</f>
        <v>2020</v>
      </c>
      <c r="G50" s="1" t="s">
        <v>22</v>
      </c>
      <c r="H50" s="1" t="s">
        <v>16</v>
      </c>
      <c r="I50" s="1" t="s">
        <v>14</v>
      </c>
      <c r="J50" s="1">
        <v>2</v>
      </c>
      <c r="K50" s="2">
        <v>328</v>
      </c>
      <c r="L50" s="2">
        <v>656</v>
      </c>
      <c r="M50" s="2">
        <v>164</v>
      </c>
      <c r="N50" s="4">
        <v>328</v>
      </c>
    </row>
    <row r="51" spans="4:14" x14ac:dyDescent="0.25">
      <c r="D51" s="3">
        <v>1048</v>
      </c>
      <c r="E51" s="15">
        <v>43875</v>
      </c>
      <c r="F51" s="18">
        <f>YEAR(BaseDeDatos[[#This Row],[FECHA]])</f>
        <v>2020</v>
      </c>
      <c r="G51" s="1" t="s">
        <v>15</v>
      </c>
      <c r="H51" s="1" t="s">
        <v>24</v>
      </c>
      <c r="I51" s="1" t="s">
        <v>21</v>
      </c>
      <c r="J51" s="1">
        <v>8</v>
      </c>
      <c r="K51" s="2">
        <v>7</v>
      </c>
      <c r="L51" s="2">
        <v>56</v>
      </c>
      <c r="M51" s="2">
        <v>3.5</v>
      </c>
      <c r="N51" s="4">
        <v>28</v>
      </c>
    </row>
    <row r="52" spans="4:14" x14ac:dyDescent="0.25">
      <c r="D52" s="3">
        <v>1049</v>
      </c>
      <c r="E52" s="15">
        <v>43877</v>
      </c>
      <c r="F52" s="18">
        <f>YEAR(BaseDeDatos[[#This Row],[FECHA]])</f>
        <v>2020</v>
      </c>
      <c r="G52" s="1" t="s">
        <v>15</v>
      </c>
      <c r="H52" s="1" t="s">
        <v>11</v>
      </c>
      <c r="I52" s="1" t="s">
        <v>21</v>
      </c>
      <c r="J52" s="1">
        <v>9</v>
      </c>
      <c r="K52" s="2">
        <v>10</v>
      </c>
      <c r="L52" s="2">
        <v>90</v>
      </c>
      <c r="M52" s="2">
        <v>5</v>
      </c>
      <c r="N52" s="4">
        <v>45</v>
      </c>
    </row>
    <row r="53" spans="4:14" x14ac:dyDescent="0.25">
      <c r="D53" s="3">
        <v>1050</v>
      </c>
      <c r="E53" s="15">
        <v>43877</v>
      </c>
      <c r="F53" s="18">
        <f>YEAR(BaseDeDatos[[#This Row],[FECHA]])</f>
        <v>2020</v>
      </c>
      <c r="G53" s="1" t="s">
        <v>15</v>
      </c>
      <c r="H53" s="1" t="s">
        <v>23</v>
      </c>
      <c r="I53" s="1" t="s">
        <v>14</v>
      </c>
      <c r="J53" s="1">
        <v>2</v>
      </c>
      <c r="K53" s="2">
        <v>270.66666666666669</v>
      </c>
      <c r="L53" s="2">
        <v>541.33333333333337</v>
      </c>
      <c r="M53" s="2">
        <v>135.33333333333334</v>
      </c>
      <c r="N53" s="4">
        <v>270.66666666666669</v>
      </c>
    </row>
    <row r="54" spans="4:14" x14ac:dyDescent="0.25">
      <c r="D54" s="3">
        <v>1051</v>
      </c>
      <c r="E54" s="15">
        <v>43877</v>
      </c>
      <c r="F54" s="18">
        <f>YEAR(BaseDeDatos[[#This Row],[FECHA]])</f>
        <v>2020</v>
      </c>
      <c r="G54" s="1" t="s">
        <v>15</v>
      </c>
      <c r="H54" s="1" t="s">
        <v>24</v>
      </c>
      <c r="I54" s="1" t="s">
        <v>18</v>
      </c>
      <c r="J54" s="1">
        <v>1</v>
      </c>
      <c r="K54" s="2">
        <v>38</v>
      </c>
      <c r="L54" s="2">
        <v>38</v>
      </c>
      <c r="M54" s="2">
        <v>19</v>
      </c>
      <c r="N54" s="4">
        <v>19</v>
      </c>
    </row>
    <row r="55" spans="4:14" x14ac:dyDescent="0.25">
      <c r="D55" s="3">
        <v>1052</v>
      </c>
      <c r="E55" s="15">
        <v>43879</v>
      </c>
      <c r="F55" s="18">
        <f>YEAR(BaseDeDatos[[#This Row],[FECHA]])</f>
        <v>2020</v>
      </c>
      <c r="G55" s="1" t="s">
        <v>22</v>
      </c>
      <c r="H55" s="1" t="s">
        <v>23</v>
      </c>
      <c r="I55" s="1" t="s">
        <v>21</v>
      </c>
      <c r="J55" s="1">
        <v>6</v>
      </c>
      <c r="K55" s="2">
        <v>10</v>
      </c>
      <c r="L55" s="2">
        <v>60</v>
      </c>
      <c r="M55" s="2">
        <v>5</v>
      </c>
      <c r="N55" s="4">
        <v>30</v>
      </c>
    </row>
    <row r="56" spans="4:14" x14ac:dyDescent="0.25">
      <c r="D56" s="3">
        <v>1053</v>
      </c>
      <c r="E56" s="15">
        <v>43879</v>
      </c>
      <c r="F56" s="18">
        <f>YEAR(BaseDeDatos[[#This Row],[FECHA]])</f>
        <v>2020</v>
      </c>
      <c r="G56" s="1" t="s">
        <v>10</v>
      </c>
      <c r="H56" s="1" t="s">
        <v>19</v>
      </c>
      <c r="I56" s="1" t="s">
        <v>18</v>
      </c>
      <c r="J56" s="1">
        <v>5</v>
      </c>
      <c r="K56" s="2">
        <v>25</v>
      </c>
      <c r="L56" s="2">
        <v>125</v>
      </c>
      <c r="M56" s="2">
        <v>12.5</v>
      </c>
      <c r="N56" s="4">
        <v>62.5</v>
      </c>
    </row>
    <row r="57" spans="4:14" x14ac:dyDescent="0.25">
      <c r="D57" s="3">
        <v>1054</v>
      </c>
      <c r="E57" s="15">
        <v>43880</v>
      </c>
      <c r="F57" s="18">
        <f>YEAR(BaseDeDatos[[#This Row],[FECHA]])</f>
        <v>2020</v>
      </c>
      <c r="G57" s="1" t="s">
        <v>22</v>
      </c>
      <c r="H57" s="1" t="s">
        <v>23</v>
      </c>
      <c r="I57" s="1" t="s">
        <v>21</v>
      </c>
      <c r="J57" s="1">
        <v>10</v>
      </c>
      <c r="K57" s="2">
        <v>8</v>
      </c>
      <c r="L57" s="2">
        <v>80</v>
      </c>
      <c r="M57" s="2">
        <v>4</v>
      </c>
      <c r="N57" s="4">
        <v>40</v>
      </c>
    </row>
    <row r="58" spans="4:14" x14ac:dyDescent="0.25">
      <c r="D58" s="3">
        <v>1055</v>
      </c>
      <c r="E58" s="15">
        <v>43880</v>
      </c>
      <c r="F58" s="18">
        <f>YEAR(BaseDeDatos[[#This Row],[FECHA]])</f>
        <v>2020</v>
      </c>
      <c r="G58" s="1" t="s">
        <v>15</v>
      </c>
      <c r="H58" s="1" t="s">
        <v>11</v>
      </c>
      <c r="I58" s="1" t="s">
        <v>17</v>
      </c>
      <c r="J58" s="1">
        <v>20</v>
      </c>
      <c r="K58" s="2">
        <v>28</v>
      </c>
      <c r="L58" s="2">
        <v>560</v>
      </c>
      <c r="M58" s="2">
        <v>14</v>
      </c>
      <c r="N58" s="4">
        <v>280</v>
      </c>
    </row>
    <row r="59" spans="4:14" x14ac:dyDescent="0.25">
      <c r="D59" s="3">
        <v>1056</v>
      </c>
      <c r="E59" s="15">
        <v>43881</v>
      </c>
      <c r="F59" s="18">
        <f>YEAR(BaseDeDatos[[#This Row],[FECHA]])</f>
        <v>2020</v>
      </c>
      <c r="G59" s="1" t="s">
        <v>10</v>
      </c>
      <c r="H59" s="1" t="s">
        <v>16</v>
      </c>
      <c r="I59" s="1" t="s">
        <v>21</v>
      </c>
      <c r="J59" s="1">
        <v>9</v>
      </c>
      <c r="K59" s="2">
        <v>8</v>
      </c>
      <c r="L59" s="2">
        <v>72</v>
      </c>
      <c r="M59" s="2">
        <v>4</v>
      </c>
      <c r="N59" s="4">
        <v>36</v>
      </c>
    </row>
    <row r="60" spans="4:14" x14ac:dyDescent="0.25">
      <c r="D60" s="3">
        <v>1057</v>
      </c>
      <c r="E60" s="15">
        <v>43883</v>
      </c>
      <c r="F60" s="18">
        <f>YEAR(BaseDeDatos[[#This Row],[FECHA]])</f>
        <v>2020</v>
      </c>
      <c r="G60" s="1" t="s">
        <v>22</v>
      </c>
      <c r="H60" s="1" t="s">
        <v>19</v>
      </c>
      <c r="I60" s="1" t="s">
        <v>12</v>
      </c>
      <c r="J60" s="1">
        <v>7</v>
      </c>
      <c r="K60" s="2">
        <v>84</v>
      </c>
      <c r="L60" s="2">
        <v>588</v>
      </c>
      <c r="M60" s="2">
        <v>42</v>
      </c>
      <c r="N60" s="4">
        <v>294</v>
      </c>
    </row>
    <row r="61" spans="4:14" x14ac:dyDescent="0.25">
      <c r="D61" s="3">
        <v>1058</v>
      </c>
      <c r="E61" s="15">
        <v>43884</v>
      </c>
      <c r="F61" s="18">
        <f>YEAR(BaseDeDatos[[#This Row],[FECHA]])</f>
        <v>2020</v>
      </c>
      <c r="G61" s="1" t="s">
        <v>13</v>
      </c>
      <c r="H61" s="1" t="s">
        <v>23</v>
      </c>
      <c r="I61" s="1" t="s">
        <v>18</v>
      </c>
      <c r="J61" s="1">
        <v>3</v>
      </c>
      <c r="K61" s="2">
        <v>31</v>
      </c>
      <c r="L61" s="2">
        <v>93</v>
      </c>
      <c r="M61" s="2">
        <v>15.5</v>
      </c>
      <c r="N61" s="4">
        <v>46.5</v>
      </c>
    </row>
    <row r="62" spans="4:14" x14ac:dyDescent="0.25">
      <c r="D62" s="3">
        <v>1059</v>
      </c>
      <c r="E62" s="15">
        <v>43884</v>
      </c>
      <c r="F62" s="18">
        <f>YEAR(BaseDeDatos[[#This Row],[FECHA]])</f>
        <v>2020</v>
      </c>
      <c r="G62" s="1" t="s">
        <v>13</v>
      </c>
      <c r="H62" s="1" t="s">
        <v>19</v>
      </c>
      <c r="I62" s="1" t="s">
        <v>21</v>
      </c>
      <c r="J62" s="1">
        <v>8</v>
      </c>
      <c r="K62" s="2">
        <v>8</v>
      </c>
      <c r="L62" s="2">
        <v>64</v>
      </c>
      <c r="M62" s="2">
        <v>4</v>
      </c>
      <c r="N62" s="4">
        <v>32</v>
      </c>
    </row>
    <row r="63" spans="4:14" x14ac:dyDescent="0.25">
      <c r="D63" s="3">
        <v>1060</v>
      </c>
      <c r="E63" s="15">
        <v>43885</v>
      </c>
      <c r="F63" s="18">
        <f>YEAR(BaseDeDatos[[#This Row],[FECHA]])</f>
        <v>2020</v>
      </c>
      <c r="G63" s="1" t="s">
        <v>22</v>
      </c>
      <c r="H63" s="1" t="s">
        <v>24</v>
      </c>
      <c r="I63" s="1" t="s">
        <v>14</v>
      </c>
      <c r="J63" s="1">
        <v>2</v>
      </c>
      <c r="K63" s="2">
        <v>524.10256410256409</v>
      </c>
      <c r="L63" s="2">
        <v>1048.2051282051282</v>
      </c>
      <c r="M63" s="2">
        <v>262.05128205128204</v>
      </c>
      <c r="N63" s="4">
        <v>524.10256410256409</v>
      </c>
    </row>
    <row r="64" spans="4:14" x14ac:dyDescent="0.25">
      <c r="D64" s="3">
        <v>1061</v>
      </c>
      <c r="E64" s="15">
        <v>43885</v>
      </c>
      <c r="F64" s="18">
        <f>YEAR(BaseDeDatos[[#This Row],[FECHA]])</f>
        <v>2020</v>
      </c>
      <c r="G64" s="1" t="s">
        <v>10</v>
      </c>
      <c r="H64" s="1" t="s">
        <v>16</v>
      </c>
      <c r="I64" s="1" t="s">
        <v>21</v>
      </c>
      <c r="J64" s="1">
        <v>2</v>
      </c>
      <c r="K64" s="2">
        <v>5</v>
      </c>
      <c r="L64" s="2">
        <v>10</v>
      </c>
      <c r="M64" s="2">
        <v>2.5</v>
      </c>
      <c r="N64" s="4">
        <v>5</v>
      </c>
    </row>
    <row r="65" spans="4:14" x14ac:dyDescent="0.25">
      <c r="D65" s="3">
        <v>1062</v>
      </c>
      <c r="E65" s="15">
        <v>43886</v>
      </c>
      <c r="F65" s="18">
        <f>YEAR(BaseDeDatos[[#This Row],[FECHA]])</f>
        <v>2020</v>
      </c>
      <c r="G65" s="1" t="s">
        <v>22</v>
      </c>
      <c r="H65" s="1" t="s">
        <v>19</v>
      </c>
      <c r="I65" s="1" t="s">
        <v>14</v>
      </c>
      <c r="J65" s="1">
        <v>1</v>
      </c>
      <c r="K65" s="2">
        <v>180</v>
      </c>
      <c r="L65" s="2">
        <v>180</v>
      </c>
      <c r="M65" s="2">
        <v>90</v>
      </c>
      <c r="N65" s="4">
        <v>90</v>
      </c>
    </row>
    <row r="66" spans="4:14" x14ac:dyDescent="0.25">
      <c r="D66" s="3">
        <v>1063</v>
      </c>
      <c r="E66" s="15">
        <v>43887</v>
      </c>
      <c r="F66" s="18">
        <f>YEAR(BaseDeDatos[[#This Row],[FECHA]])</f>
        <v>2020</v>
      </c>
      <c r="G66" s="1" t="s">
        <v>20</v>
      </c>
      <c r="H66" s="1" t="s">
        <v>19</v>
      </c>
      <c r="I66" s="1" t="s">
        <v>21</v>
      </c>
      <c r="J66" s="1">
        <v>10</v>
      </c>
      <c r="K66" s="2">
        <v>7</v>
      </c>
      <c r="L66" s="2">
        <v>70</v>
      </c>
      <c r="M66" s="2">
        <v>3.5</v>
      </c>
      <c r="N66" s="4">
        <v>35</v>
      </c>
    </row>
    <row r="67" spans="4:14" x14ac:dyDescent="0.25">
      <c r="D67" s="3">
        <v>1064</v>
      </c>
      <c r="E67" s="15">
        <v>43887</v>
      </c>
      <c r="F67" s="18">
        <f>YEAR(BaseDeDatos[[#This Row],[FECHA]])</f>
        <v>2020</v>
      </c>
      <c r="G67" s="1" t="s">
        <v>20</v>
      </c>
      <c r="H67" s="1" t="s">
        <v>11</v>
      </c>
      <c r="I67" s="1" t="s">
        <v>18</v>
      </c>
      <c r="J67" s="1">
        <v>5</v>
      </c>
      <c r="K67" s="2">
        <v>32</v>
      </c>
      <c r="L67" s="2">
        <v>160</v>
      </c>
      <c r="M67" s="2">
        <v>16</v>
      </c>
      <c r="N67" s="4">
        <v>80</v>
      </c>
    </row>
    <row r="68" spans="4:14" x14ac:dyDescent="0.25">
      <c r="D68" s="3">
        <v>1065</v>
      </c>
      <c r="E68" s="15">
        <v>43887</v>
      </c>
      <c r="F68" s="18">
        <f>YEAR(BaseDeDatos[[#This Row],[FECHA]])</f>
        <v>2020</v>
      </c>
      <c r="G68" s="1" t="s">
        <v>15</v>
      </c>
      <c r="H68" s="1" t="s">
        <v>11</v>
      </c>
      <c r="I68" s="1" t="s">
        <v>18</v>
      </c>
      <c r="J68" s="1">
        <v>5</v>
      </c>
      <c r="K68" s="2">
        <v>28</v>
      </c>
      <c r="L68" s="2">
        <v>140</v>
      </c>
      <c r="M68" s="2">
        <v>14</v>
      </c>
      <c r="N68" s="4">
        <v>70</v>
      </c>
    </row>
    <row r="69" spans="4:14" x14ac:dyDescent="0.25">
      <c r="D69" s="3">
        <v>1066</v>
      </c>
      <c r="E69" s="15">
        <v>43888</v>
      </c>
      <c r="F69" s="18">
        <f>YEAR(BaseDeDatos[[#This Row],[FECHA]])</f>
        <v>2020</v>
      </c>
      <c r="G69" s="1" t="s">
        <v>10</v>
      </c>
      <c r="H69" s="1" t="s">
        <v>11</v>
      </c>
      <c r="I69" s="1" t="s">
        <v>14</v>
      </c>
      <c r="J69" s="1">
        <v>1</v>
      </c>
      <c r="K69" s="2">
        <v>438.66666666666669</v>
      </c>
      <c r="L69" s="2">
        <v>438.66666666666669</v>
      </c>
      <c r="M69" s="2">
        <v>219.33333333333334</v>
      </c>
      <c r="N69" s="4">
        <v>219.33333333333334</v>
      </c>
    </row>
    <row r="70" spans="4:14" x14ac:dyDescent="0.25">
      <c r="D70" s="3">
        <v>1067</v>
      </c>
      <c r="E70" s="15">
        <v>43889</v>
      </c>
      <c r="F70" s="18">
        <f>YEAR(BaseDeDatos[[#This Row],[FECHA]])</f>
        <v>2020</v>
      </c>
      <c r="G70" s="1" t="s">
        <v>13</v>
      </c>
      <c r="H70" s="1" t="s">
        <v>19</v>
      </c>
      <c r="I70" s="1" t="s">
        <v>12</v>
      </c>
      <c r="J70" s="1">
        <v>7</v>
      </c>
      <c r="K70" s="2">
        <v>86</v>
      </c>
      <c r="L70" s="2">
        <v>602</v>
      </c>
      <c r="M70" s="2">
        <v>43</v>
      </c>
      <c r="N70" s="4">
        <v>301</v>
      </c>
    </row>
    <row r="71" spans="4:14" x14ac:dyDescent="0.25">
      <c r="D71" s="3">
        <v>1068</v>
      </c>
      <c r="E71" s="15">
        <v>43889</v>
      </c>
      <c r="F71" s="18">
        <f>YEAR(BaseDeDatos[[#This Row],[FECHA]])</f>
        <v>2020</v>
      </c>
      <c r="G71" s="1" t="s">
        <v>10</v>
      </c>
      <c r="H71" s="1" t="s">
        <v>11</v>
      </c>
      <c r="I71" s="1" t="s">
        <v>14</v>
      </c>
      <c r="J71" s="1">
        <v>2</v>
      </c>
      <c r="K71" s="2">
        <v>368.66666666666669</v>
      </c>
      <c r="L71" s="2">
        <v>737.33333333333337</v>
      </c>
      <c r="M71" s="2">
        <v>184.33333333333334</v>
      </c>
      <c r="N71" s="4">
        <v>368.66666666666669</v>
      </c>
    </row>
    <row r="72" spans="4:14" x14ac:dyDescent="0.25">
      <c r="D72" s="3">
        <v>1069</v>
      </c>
      <c r="E72" s="15">
        <v>43891</v>
      </c>
      <c r="F72" s="18">
        <f>YEAR(BaseDeDatos[[#This Row],[FECHA]])</f>
        <v>2020</v>
      </c>
      <c r="G72" s="1" t="s">
        <v>10</v>
      </c>
      <c r="H72" s="1" t="s">
        <v>11</v>
      </c>
      <c r="I72" s="1" t="s">
        <v>17</v>
      </c>
      <c r="J72" s="1">
        <v>16</v>
      </c>
      <c r="K72" s="2">
        <v>30</v>
      </c>
      <c r="L72" s="2">
        <v>480</v>
      </c>
      <c r="M72" s="2">
        <v>15</v>
      </c>
      <c r="N72" s="4">
        <v>240</v>
      </c>
    </row>
    <row r="73" spans="4:14" x14ac:dyDescent="0.25">
      <c r="D73" s="3">
        <v>1070</v>
      </c>
      <c r="E73" s="15">
        <v>43892</v>
      </c>
      <c r="F73" s="18">
        <f>YEAR(BaseDeDatos[[#This Row],[FECHA]])</f>
        <v>2020</v>
      </c>
      <c r="G73" s="1" t="s">
        <v>10</v>
      </c>
      <c r="H73" s="1" t="s">
        <v>24</v>
      </c>
      <c r="I73" s="1" t="s">
        <v>18</v>
      </c>
      <c r="J73" s="1">
        <v>7</v>
      </c>
      <c r="K73" s="2">
        <v>43</v>
      </c>
      <c r="L73" s="2">
        <v>301</v>
      </c>
      <c r="M73" s="2">
        <v>21.5</v>
      </c>
      <c r="N73" s="4">
        <v>150.5</v>
      </c>
    </row>
    <row r="74" spans="4:14" x14ac:dyDescent="0.25">
      <c r="D74" s="3">
        <v>1071</v>
      </c>
      <c r="E74" s="15">
        <v>43894</v>
      </c>
      <c r="F74" s="18">
        <f>YEAR(BaseDeDatos[[#This Row],[FECHA]])</f>
        <v>2020</v>
      </c>
      <c r="G74" s="1" t="s">
        <v>20</v>
      </c>
      <c r="H74" s="1" t="s">
        <v>23</v>
      </c>
      <c r="I74" s="1" t="s">
        <v>18</v>
      </c>
      <c r="J74" s="1">
        <v>1</v>
      </c>
      <c r="K74" s="2">
        <v>43</v>
      </c>
      <c r="L74" s="2">
        <v>43</v>
      </c>
      <c r="M74" s="2">
        <v>21.5</v>
      </c>
      <c r="N74" s="4">
        <v>21.5</v>
      </c>
    </row>
    <row r="75" spans="4:14" x14ac:dyDescent="0.25">
      <c r="D75" s="3">
        <v>1072</v>
      </c>
      <c r="E75" s="15">
        <v>43895</v>
      </c>
      <c r="F75" s="18">
        <f>YEAR(BaseDeDatos[[#This Row],[FECHA]])</f>
        <v>2020</v>
      </c>
      <c r="G75" s="1" t="s">
        <v>15</v>
      </c>
      <c r="H75" s="1" t="s">
        <v>23</v>
      </c>
      <c r="I75" s="1" t="s">
        <v>14</v>
      </c>
      <c r="J75" s="1">
        <v>2</v>
      </c>
      <c r="K75" s="2">
        <v>172</v>
      </c>
      <c r="L75" s="2">
        <v>344</v>
      </c>
      <c r="M75" s="2">
        <v>86</v>
      </c>
      <c r="N75" s="4">
        <v>172</v>
      </c>
    </row>
    <row r="76" spans="4:14" x14ac:dyDescent="0.25">
      <c r="D76" s="3">
        <v>1073</v>
      </c>
      <c r="E76" s="15">
        <v>43897</v>
      </c>
      <c r="F76" s="18">
        <f>YEAR(BaseDeDatos[[#This Row],[FECHA]])</f>
        <v>2020</v>
      </c>
      <c r="G76" s="1" t="s">
        <v>22</v>
      </c>
      <c r="H76" s="1" t="s">
        <v>16</v>
      </c>
      <c r="I76" s="1" t="s">
        <v>12</v>
      </c>
      <c r="J76" s="1">
        <v>6</v>
      </c>
      <c r="K76" s="2">
        <v>24</v>
      </c>
      <c r="L76" s="2">
        <v>144</v>
      </c>
      <c r="M76" s="2">
        <v>12</v>
      </c>
      <c r="N76" s="4">
        <v>72</v>
      </c>
    </row>
    <row r="77" spans="4:14" x14ac:dyDescent="0.25">
      <c r="D77" s="3">
        <v>1074</v>
      </c>
      <c r="E77" s="15">
        <v>43898</v>
      </c>
      <c r="F77" s="18">
        <f>YEAR(BaseDeDatos[[#This Row],[FECHA]])</f>
        <v>2020</v>
      </c>
      <c r="G77" s="1" t="s">
        <v>15</v>
      </c>
      <c r="H77" s="1" t="s">
        <v>16</v>
      </c>
      <c r="I77" s="1" t="s">
        <v>21</v>
      </c>
      <c r="J77" s="1">
        <v>2</v>
      </c>
      <c r="K77" s="2">
        <v>6</v>
      </c>
      <c r="L77" s="2">
        <v>12</v>
      </c>
      <c r="M77" s="2">
        <v>3</v>
      </c>
      <c r="N77" s="4">
        <v>6</v>
      </c>
    </row>
    <row r="78" spans="4:14" x14ac:dyDescent="0.25">
      <c r="D78" s="3">
        <v>1075</v>
      </c>
      <c r="E78" s="15">
        <v>43900</v>
      </c>
      <c r="F78" s="18">
        <f>YEAR(BaseDeDatos[[#This Row],[FECHA]])</f>
        <v>2020</v>
      </c>
      <c r="G78" s="1" t="s">
        <v>10</v>
      </c>
      <c r="H78" s="1" t="s">
        <v>19</v>
      </c>
      <c r="I78" s="1" t="s">
        <v>21</v>
      </c>
      <c r="J78" s="1">
        <v>8</v>
      </c>
      <c r="K78" s="2">
        <v>7</v>
      </c>
      <c r="L78" s="2">
        <v>56</v>
      </c>
      <c r="M78" s="2">
        <v>3.5</v>
      </c>
      <c r="N78" s="4">
        <v>28</v>
      </c>
    </row>
    <row r="79" spans="4:14" x14ac:dyDescent="0.25">
      <c r="D79" s="3">
        <v>1076</v>
      </c>
      <c r="E79" s="15">
        <v>43900</v>
      </c>
      <c r="F79" s="18">
        <f>YEAR(BaseDeDatos[[#This Row],[FECHA]])</f>
        <v>2020</v>
      </c>
      <c r="G79" s="1" t="s">
        <v>10</v>
      </c>
      <c r="H79" s="1" t="s">
        <v>11</v>
      </c>
      <c r="I79" s="1" t="s">
        <v>14</v>
      </c>
      <c r="J79" s="1">
        <v>1</v>
      </c>
      <c r="K79" s="2">
        <v>454.66666666666669</v>
      </c>
      <c r="L79" s="2">
        <v>454.66666666666669</v>
      </c>
      <c r="M79" s="2">
        <v>227.33333333333334</v>
      </c>
      <c r="N79" s="4">
        <v>227.33333333333334</v>
      </c>
    </row>
    <row r="80" spans="4:14" x14ac:dyDescent="0.25">
      <c r="D80" s="3">
        <v>1077</v>
      </c>
      <c r="E80" s="15">
        <v>43901</v>
      </c>
      <c r="F80" s="18">
        <f>YEAR(BaseDeDatos[[#This Row],[FECHA]])</f>
        <v>2020</v>
      </c>
      <c r="G80" s="1" t="s">
        <v>22</v>
      </c>
      <c r="H80" s="1" t="s">
        <v>11</v>
      </c>
      <c r="I80" s="1" t="s">
        <v>14</v>
      </c>
      <c r="J80" s="1">
        <v>1</v>
      </c>
      <c r="K80" s="2">
        <v>531.33333333333337</v>
      </c>
      <c r="L80" s="2">
        <v>531.33333333333337</v>
      </c>
      <c r="M80" s="2">
        <v>265.66666666666669</v>
      </c>
      <c r="N80" s="4">
        <v>265.66666666666669</v>
      </c>
    </row>
    <row r="81" spans="4:14" x14ac:dyDescent="0.25">
      <c r="D81" s="3">
        <v>1078</v>
      </c>
      <c r="E81" s="15">
        <v>43902</v>
      </c>
      <c r="F81" s="18">
        <f>YEAR(BaseDeDatos[[#This Row],[FECHA]])</f>
        <v>2020</v>
      </c>
      <c r="G81" s="1" t="s">
        <v>13</v>
      </c>
      <c r="H81" s="1" t="s">
        <v>19</v>
      </c>
      <c r="I81" s="1" t="s">
        <v>21</v>
      </c>
      <c r="J81" s="1">
        <v>5</v>
      </c>
      <c r="K81" s="2">
        <v>8</v>
      </c>
      <c r="L81" s="2">
        <v>40</v>
      </c>
      <c r="M81" s="2">
        <v>4</v>
      </c>
      <c r="N81" s="4">
        <v>20</v>
      </c>
    </row>
    <row r="82" spans="4:14" x14ac:dyDescent="0.25">
      <c r="D82" s="3">
        <v>1079</v>
      </c>
      <c r="E82" s="15">
        <v>43903</v>
      </c>
      <c r="F82" s="18">
        <f>YEAR(BaseDeDatos[[#This Row],[FECHA]])</f>
        <v>2020</v>
      </c>
      <c r="G82" s="1" t="s">
        <v>15</v>
      </c>
      <c r="H82" s="1" t="s">
        <v>24</v>
      </c>
      <c r="I82" s="1" t="s">
        <v>21</v>
      </c>
      <c r="J82" s="1">
        <v>7</v>
      </c>
      <c r="K82" s="2">
        <v>9</v>
      </c>
      <c r="L82" s="2">
        <v>63</v>
      </c>
      <c r="M82" s="2">
        <v>4.5</v>
      </c>
      <c r="N82" s="4">
        <v>31.5</v>
      </c>
    </row>
    <row r="83" spans="4:14" x14ac:dyDescent="0.25">
      <c r="D83" s="3">
        <v>1080</v>
      </c>
      <c r="E83" s="15">
        <v>43903</v>
      </c>
      <c r="F83" s="18">
        <f>YEAR(BaseDeDatos[[#This Row],[FECHA]])</f>
        <v>2020</v>
      </c>
      <c r="G83" s="1" t="s">
        <v>22</v>
      </c>
      <c r="H83" s="1" t="s">
        <v>11</v>
      </c>
      <c r="I83" s="1" t="s">
        <v>21</v>
      </c>
      <c r="J83" s="1">
        <v>2</v>
      </c>
      <c r="K83" s="2">
        <v>5</v>
      </c>
      <c r="L83" s="2">
        <v>10</v>
      </c>
      <c r="M83" s="2">
        <v>2.5</v>
      </c>
      <c r="N83" s="4">
        <v>5</v>
      </c>
    </row>
    <row r="84" spans="4:14" x14ac:dyDescent="0.25">
      <c r="D84" s="3">
        <v>1081</v>
      </c>
      <c r="E84" s="15">
        <v>43904</v>
      </c>
      <c r="F84" s="18">
        <f>YEAR(BaseDeDatos[[#This Row],[FECHA]])</f>
        <v>2020</v>
      </c>
      <c r="G84" s="1" t="s">
        <v>10</v>
      </c>
      <c r="H84" s="1" t="s">
        <v>16</v>
      </c>
      <c r="I84" s="1" t="s">
        <v>21</v>
      </c>
      <c r="J84" s="1">
        <v>5</v>
      </c>
      <c r="K84" s="2">
        <v>10</v>
      </c>
      <c r="L84" s="2">
        <v>50</v>
      </c>
      <c r="M84" s="2">
        <v>5</v>
      </c>
      <c r="N84" s="4">
        <v>25</v>
      </c>
    </row>
    <row r="85" spans="4:14" x14ac:dyDescent="0.25">
      <c r="D85" s="3">
        <v>1082</v>
      </c>
      <c r="E85" s="15">
        <v>43907</v>
      </c>
      <c r="F85" s="18">
        <f>YEAR(BaseDeDatos[[#This Row],[FECHA]])</f>
        <v>2020</v>
      </c>
      <c r="G85" s="1" t="s">
        <v>13</v>
      </c>
      <c r="H85" s="1" t="s">
        <v>24</v>
      </c>
      <c r="I85" s="1" t="s">
        <v>14</v>
      </c>
      <c r="J85" s="1">
        <v>2</v>
      </c>
      <c r="K85" s="2">
        <v>410.76923076923077</v>
      </c>
      <c r="L85" s="2">
        <v>821.53846153846155</v>
      </c>
      <c r="M85" s="2">
        <v>205.38461538461539</v>
      </c>
      <c r="N85" s="4">
        <v>410.76923076923077</v>
      </c>
    </row>
    <row r="86" spans="4:14" x14ac:dyDescent="0.25">
      <c r="D86" s="3">
        <v>1083</v>
      </c>
      <c r="E86" s="15">
        <v>43908</v>
      </c>
      <c r="F86" s="18">
        <f>YEAR(BaseDeDatos[[#This Row],[FECHA]])</f>
        <v>2020</v>
      </c>
      <c r="G86" s="1" t="s">
        <v>10</v>
      </c>
      <c r="H86" s="1" t="s">
        <v>19</v>
      </c>
      <c r="I86" s="1" t="s">
        <v>21</v>
      </c>
      <c r="J86" s="1">
        <v>8</v>
      </c>
      <c r="K86" s="2">
        <v>8</v>
      </c>
      <c r="L86" s="2">
        <v>64</v>
      </c>
      <c r="M86" s="2">
        <v>4</v>
      </c>
      <c r="N86" s="4">
        <v>32</v>
      </c>
    </row>
    <row r="87" spans="4:14" x14ac:dyDescent="0.25">
      <c r="D87" s="3">
        <v>1084</v>
      </c>
      <c r="E87" s="15">
        <v>43909</v>
      </c>
      <c r="F87" s="18">
        <f>YEAR(BaseDeDatos[[#This Row],[FECHA]])</f>
        <v>2020</v>
      </c>
      <c r="G87" s="1" t="s">
        <v>20</v>
      </c>
      <c r="H87" s="1" t="s">
        <v>11</v>
      </c>
      <c r="I87" s="1" t="s">
        <v>14</v>
      </c>
      <c r="J87" s="1">
        <v>1</v>
      </c>
      <c r="K87" s="2">
        <v>201.33333333333334</v>
      </c>
      <c r="L87" s="2">
        <v>201.33333333333334</v>
      </c>
      <c r="M87" s="2">
        <v>100.66666666666667</v>
      </c>
      <c r="N87" s="4">
        <v>100.66666666666667</v>
      </c>
    </row>
    <row r="88" spans="4:14" x14ac:dyDescent="0.25">
      <c r="D88" s="3">
        <v>1085</v>
      </c>
      <c r="E88" s="15">
        <v>43909</v>
      </c>
      <c r="F88" s="18">
        <f>YEAR(BaseDeDatos[[#This Row],[FECHA]])</f>
        <v>2020</v>
      </c>
      <c r="G88" s="1" t="s">
        <v>15</v>
      </c>
      <c r="H88" s="1" t="s">
        <v>23</v>
      </c>
      <c r="I88" s="1" t="s">
        <v>17</v>
      </c>
      <c r="J88" s="1">
        <v>1</v>
      </c>
      <c r="K88" s="2">
        <v>9</v>
      </c>
      <c r="L88" s="2">
        <v>9</v>
      </c>
      <c r="M88" s="2">
        <v>4.5</v>
      </c>
      <c r="N88" s="4">
        <v>4.5</v>
      </c>
    </row>
    <row r="89" spans="4:14" x14ac:dyDescent="0.25">
      <c r="D89" s="3">
        <v>1086</v>
      </c>
      <c r="E89" s="15">
        <v>43909</v>
      </c>
      <c r="F89" s="18">
        <f>YEAR(BaseDeDatos[[#This Row],[FECHA]])</f>
        <v>2020</v>
      </c>
      <c r="G89" s="1" t="s">
        <v>15</v>
      </c>
      <c r="H89" s="1" t="s">
        <v>23</v>
      </c>
      <c r="I89" s="1" t="s">
        <v>17</v>
      </c>
      <c r="J89" s="1">
        <v>5</v>
      </c>
      <c r="K89" s="2">
        <v>10</v>
      </c>
      <c r="L89" s="2">
        <v>50</v>
      </c>
      <c r="M89" s="2">
        <v>5</v>
      </c>
      <c r="N89" s="4">
        <v>25</v>
      </c>
    </row>
    <row r="90" spans="4:14" x14ac:dyDescent="0.25">
      <c r="D90" s="3">
        <v>1087</v>
      </c>
      <c r="E90" s="15">
        <v>43910</v>
      </c>
      <c r="F90" s="18">
        <f>YEAR(BaseDeDatos[[#This Row],[FECHA]])</f>
        <v>2020</v>
      </c>
      <c r="G90" s="1" t="s">
        <v>13</v>
      </c>
      <c r="H90" s="1" t="s">
        <v>16</v>
      </c>
      <c r="I90" s="1" t="s">
        <v>21</v>
      </c>
      <c r="J90" s="1">
        <v>8</v>
      </c>
      <c r="K90" s="2">
        <v>10</v>
      </c>
      <c r="L90" s="2">
        <v>80</v>
      </c>
      <c r="M90" s="2">
        <v>5</v>
      </c>
      <c r="N90" s="4">
        <v>40</v>
      </c>
    </row>
    <row r="91" spans="4:14" x14ac:dyDescent="0.25">
      <c r="D91" s="3">
        <v>1088</v>
      </c>
      <c r="E91" s="15">
        <v>43912</v>
      </c>
      <c r="F91" s="18">
        <f>YEAR(BaseDeDatos[[#This Row],[FECHA]])</f>
        <v>2020</v>
      </c>
      <c r="G91" s="1" t="s">
        <v>15</v>
      </c>
      <c r="H91" s="1" t="s">
        <v>11</v>
      </c>
      <c r="I91" s="1" t="s">
        <v>18</v>
      </c>
      <c r="J91" s="1">
        <v>1</v>
      </c>
      <c r="K91" s="2">
        <v>46</v>
      </c>
      <c r="L91" s="2">
        <v>46</v>
      </c>
      <c r="M91" s="2">
        <v>23</v>
      </c>
      <c r="N91" s="4">
        <v>23</v>
      </c>
    </row>
    <row r="92" spans="4:14" x14ac:dyDescent="0.25">
      <c r="D92" s="3">
        <v>1089</v>
      </c>
      <c r="E92" s="15">
        <v>43912</v>
      </c>
      <c r="F92" s="18">
        <f>YEAR(BaseDeDatos[[#This Row],[FECHA]])</f>
        <v>2020</v>
      </c>
      <c r="G92" s="1" t="s">
        <v>20</v>
      </c>
      <c r="H92" s="1" t="s">
        <v>23</v>
      </c>
      <c r="I92" s="1" t="s">
        <v>18</v>
      </c>
      <c r="J92" s="1">
        <v>1</v>
      </c>
      <c r="K92" s="2">
        <v>37</v>
      </c>
      <c r="L92" s="2">
        <v>37</v>
      </c>
      <c r="M92" s="2">
        <v>18.5</v>
      </c>
      <c r="N92" s="4">
        <v>18.5</v>
      </c>
    </row>
    <row r="93" spans="4:14" x14ac:dyDescent="0.25">
      <c r="D93" s="3">
        <v>1090</v>
      </c>
      <c r="E93" s="15">
        <v>43913</v>
      </c>
      <c r="F93" s="18">
        <f>YEAR(BaseDeDatos[[#This Row],[FECHA]])</f>
        <v>2020</v>
      </c>
      <c r="G93" s="1" t="s">
        <v>22</v>
      </c>
      <c r="H93" s="1" t="s">
        <v>23</v>
      </c>
      <c r="I93" s="1" t="s">
        <v>17</v>
      </c>
      <c r="J93" s="1">
        <v>3</v>
      </c>
      <c r="K93" s="2">
        <v>7</v>
      </c>
      <c r="L93" s="2">
        <v>21</v>
      </c>
      <c r="M93" s="2">
        <v>3.5</v>
      </c>
      <c r="N93" s="4">
        <v>10.5</v>
      </c>
    </row>
    <row r="94" spans="4:14" x14ac:dyDescent="0.25">
      <c r="D94" s="3">
        <v>1091</v>
      </c>
      <c r="E94" s="15">
        <v>43915</v>
      </c>
      <c r="F94" s="18">
        <f>YEAR(BaseDeDatos[[#This Row],[FECHA]])</f>
        <v>2020</v>
      </c>
      <c r="G94" s="1" t="s">
        <v>15</v>
      </c>
      <c r="H94" s="1" t="s">
        <v>23</v>
      </c>
      <c r="I94" s="1" t="s">
        <v>12</v>
      </c>
      <c r="J94" s="1">
        <v>3</v>
      </c>
      <c r="K94" s="2">
        <v>27</v>
      </c>
      <c r="L94" s="2">
        <v>81</v>
      </c>
      <c r="M94" s="2">
        <v>13.5</v>
      </c>
      <c r="N94" s="4">
        <v>40.5</v>
      </c>
    </row>
    <row r="95" spans="4:14" x14ac:dyDescent="0.25">
      <c r="D95" s="3">
        <v>1092</v>
      </c>
      <c r="E95" s="15">
        <v>43916</v>
      </c>
      <c r="F95" s="18">
        <f>YEAR(BaseDeDatos[[#This Row],[FECHA]])</f>
        <v>2020</v>
      </c>
      <c r="G95" s="1" t="s">
        <v>15</v>
      </c>
      <c r="H95" s="1" t="s">
        <v>23</v>
      </c>
      <c r="I95" s="1" t="s">
        <v>18</v>
      </c>
      <c r="J95" s="1">
        <v>2</v>
      </c>
      <c r="K95" s="2">
        <v>22</v>
      </c>
      <c r="L95" s="2">
        <v>44</v>
      </c>
      <c r="M95" s="2">
        <v>11</v>
      </c>
      <c r="N95" s="4">
        <v>22</v>
      </c>
    </row>
    <row r="96" spans="4:14" x14ac:dyDescent="0.25">
      <c r="D96" s="3">
        <v>1093</v>
      </c>
      <c r="E96" s="15">
        <v>43917</v>
      </c>
      <c r="F96" s="18">
        <f>YEAR(BaseDeDatos[[#This Row],[FECHA]])</f>
        <v>2020</v>
      </c>
      <c r="G96" s="1" t="s">
        <v>15</v>
      </c>
      <c r="H96" s="1" t="s">
        <v>19</v>
      </c>
      <c r="I96" s="1" t="s">
        <v>21</v>
      </c>
      <c r="J96" s="1">
        <v>8</v>
      </c>
      <c r="K96" s="2">
        <v>6</v>
      </c>
      <c r="L96" s="2">
        <v>48</v>
      </c>
      <c r="M96" s="2">
        <v>3</v>
      </c>
      <c r="N96" s="4">
        <v>24</v>
      </c>
    </row>
    <row r="97" spans="4:14" x14ac:dyDescent="0.25">
      <c r="D97" s="3">
        <v>1094</v>
      </c>
      <c r="E97" s="15">
        <v>43917</v>
      </c>
      <c r="F97" s="18">
        <f>YEAR(BaseDeDatos[[#This Row],[FECHA]])</f>
        <v>2020</v>
      </c>
      <c r="G97" s="1" t="s">
        <v>20</v>
      </c>
      <c r="H97" s="1" t="s">
        <v>19</v>
      </c>
      <c r="I97" s="1" t="s">
        <v>17</v>
      </c>
      <c r="J97" s="1">
        <v>14</v>
      </c>
      <c r="K97" s="2">
        <v>5</v>
      </c>
      <c r="L97" s="2">
        <v>70</v>
      </c>
      <c r="M97" s="2">
        <v>2.5</v>
      </c>
      <c r="N97" s="4">
        <v>35</v>
      </c>
    </row>
    <row r="98" spans="4:14" x14ac:dyDescent="0.25">
      <c r="D98" s="3">
        <v>1095</v>
      </c>
      <c r="E98" s="15">
        <v>43919</v>
      </c>
      <c r="F98" s="18">
        <f>YEAR(BaseDeDatos[[#This Row],[FECHA]])</f>
        <v>2020</v>
      </c>
      <c r="G98" s="1" t="s">
        <v>22</v>
      </c>
      <c r="H98" s="1" t="s">
        <v>19</v>
      </c>
      <c r="I98" s="1" t="s">
        <v>18</v>
      </c>
      <c r="J98" s="1">
        <v>5</v>
      </c>
      <c r="K98" s="2">
        <v>32</v>
      </c>
      <c r="L98" s="2">
        <v>160</v>
      </c>
      <c r="M98" s="2">
        <v>16</v>
      </c>
      <c r="N98" s="4">
        <v>80</v>
      </c>
    </row>
    <row r="99" spans="4:14" x14ac:dyDescent="0.25">
      <c r="D99" s="3">
        <v>1096</v>
      </c>
      <c r="E99" s="15">
        <v>43919</v>
      </c>
      <c r="F99" s="18">
        <f>YEAR(BaseDeDatos[[#This Row],[FECHA]])</f>
        <v>2020</v>
      </c>
      <c r="G99" s="1" t="s">
        <v>20</v>
      </c>
      <c r="H99" s="1" t="s">
        <v>19</v>
      </c>
      <c r="I99" s="1" t="s">
        <v>14</v>
      </c>
      <c r="J99" s="1">
        <v>1</v>
      </c>
      <c r="K99" s="2">
        <v>314</v>
      </c>
      <c r="L99" s="2">
        <v>314</v>
      </c>
      <c r="M99" s="2">
        <v>157</v>
      </c>
      <c r="N99" s="4">
        <v>157</v>
      </c>
    </row>
    <row r="100" spans="4:14" x14ac:dyDescent="0.25">
      <c r="D100" s="3">
        <v>1097</v>
      </c>
      <c r="E100" s="15">
        <v>43920</v>
      </c>
      <c r="F100" s="18">
        <f>YEAR(BaseDeDatos[[#This Row],[FECHA]])</f>
        <v>2020</v>
      </c>
      <c r="G100" s="1" t="s">
        <v>15</v>
      </c>
      <c r="H100" s="1" t="s">
        <v>24</v>
      </c>
      <c r="I100" s="1" t="s">
        <v>14</v>
      </c>
      <c r="J100" s="1">
        <v>2</v>
      </c>
      <c r="K100" s="2">
        <v>536.92307692307691</v>
      </c>
      <c r="L100" s="2">
        <v>1073.8461538461538</v>
      </c>
      <c r="M100" s="2">
        <v>268.46153846153845</v>
      </c>
      <c r="N100" s="4">
        <v>536.92307692307691</v>
      </c>
    </row>
    <row r="101" spans="4:14" x14ac:dyDescent="0.25">
      <c r="D101" s="3">
        <v>1098</v>
      </c>
      <c r="E101" s="15">
        <v>43920</v>
      </c>
      <c r="F101" s="18">
        <f>YEAR(BaseDeDatos[[#This Row],[FECHA]])</f>
        <v>2020</v>
      </c>
      <c r="G101" s="1" t="s">
        <v>22</v>
      </c>
      <c r="H101" s="1" t="s">
        <v>23</v>
      </c>
      <c r="I101" s="1" t="s">
        <v>21</v>
      </c>
      <c r="J101" s="1">
        <v>6</v>
      </c>
      <c r="K101" s="2">
        <v>5</v>
      </c>
      <c r="L101" s="2">
        <v>30</v>
      </c>
      <c r="M101" s="2">
        <v>2.5</v>
      </c>
      <c r="N101" s="4">
        <v>15</v>
      </c>
    </row>
    <row r="102" spans="4:14" x14ac:dyDescent="0.25">
      <c r="D102" s="3">
        <v>1099</v>
      </c>
      <c r="E102" s="15">
        <v>43920</v>
      </c>
      <c r="F102" s="18">
        <f>YEAR(BaseDeDatos[[#This Row],[FECHA]])</f>
        <v>2020</v>
      </c>
      <c r="G102" s="1" t="s">
        <v>22</v>
      </c>
      <c r="H102" s="1" t="s">
        <v>23</v>
      </c>
      <c r="I102" s="1" t="s">
        <v>17</v>
      </c>
      <c r="J102" s="1">
        <v>16</v>
      </c>
      <c r="K102" s="2">
        <v>10</v>
      </c>
      <c r="L102" s="2">
        <v>160</v>
      </c>
      <c r="M102" s="2">
        <v>5</v>
      </c>
      <c r="N102" s="4">
        <v>80</v>
      </c>
    </row>
    <row r="103" spans="4:14" x14ac:dyDescent="0.25">
      <c r="D103" s="3">
        <v>1100</v>
      </c>
      <c r="E103" s="15">
        <v>43921</v>
      </c>
      <c r="F103" s="18">
        <f>YEAR(BaseDeDatos[[#This Row],[FECHA]])</f>
        <v>2020</v>
      </c>
      <c r="G103" s="1" t="s">
        <v>15</v>
      </c>
      <c r="H103" s="1" t="s">
        <v>19</v>
      </c>
      <c r="I103" s="1" t="s">
        <v>12</v>
      </c>
      <c r="J103" s="1">
        <v>2</v>
      </c>
      <c r="K103" s="2">
        <v>84</v>
      </c>
      <c r="L103" s="2">
        <v>168</v>
      </c>
      <c r="M103" s="2">
        <v>42</v>
      </c>
      <c r="N103" s="4">
        <v>84</v>
      </c>
    </row>
    <row r="104" spans="4:14" x14ac:dyDescent="0.25">
      <c r="D104" s="3">
        <v>1101</v>
      </c>
      <c r="E104" s="15">
        <v>43923</v>
      </c>
      <c r="F104" s="18">
        <f>YEAR(BaseDeDatos[[#This Row],[FECHA]])</f>
        <v>2020</v>
      </c>
      <c r="G104" s="1" t="s">
        <v>20</v>
      </c>
      <c r="H104" s="1" t="s">
        <v>24</v>
      </c>
      <c r="I104" s="1" t="s">
        <v>18</v>
      </c>
      <c r="J104" s="1">
        <v>3</v>
      </c>
      <c r="K104" s="2">
        <v>42</v>
      </c>
      <c r="L104" s="2">
        <v>126</v>
      </c>
      <c r="M104" s="2">
        <v>21</v>
      </c>
      <c r="N104" s="4">
        <v>63</v>
      </c>
    </row>
    <row r="105" spans="4:14" x14ac:dyDescent="0.25">
      <c r="D105" s="3">
        <v>1102</v>
      </c>
      <c r="E105" s="15">
        <v>43923</v>
      </c>
      <c r="F105" s="18">
        <f>YEAR(BaseDeDatos[[#This Row],[FECHA]])</f>
        <v>2020</v>
      </c>
      <c r="G105" s="1" t="s">
        <v>22</v>
      </c>
      <c r="H105" s="1" t="s">
        <v>23</v>
      </c>
      <c r="I105" s="1" t="s">
        <v>18</v>
      </c>
      <c r="J105" s="1">
        <v>4</v>
      </c>
      <c r="K105" s="2">
        <v>35</v>
      </c>
      <c r="L105" s="2">
        <v>140</v>
      </c>
      <c r="M105" s="2">
        <v>17.5</v>
      </c>
      <c r="N105" s="4">
        <v>70</v>
      </c>
    </row>
    <row r="106" spans="4:14" x14ac:dyDescent="0.25">
      <c r="D106" s="3">
        <v>1103</v>
      </c>
      <c r="E106" s="15">
        <v>43924</v>
      </c>
      <c r="F106" s="18">
        <f>YEAR(BaseDeDatos[[#This Row],[FECHA]])</f>
        <v>2020</v>
      </c>
      <c r="G106" s="1" t="s">
        <v>13</v>
      </c>
      <c r="H106" s="1" t="s">
        <v>23</v>
      </c>
      <c r="I106" s="1" t="s">
        <v>14</v>
      </c>
      <c r="J106" s="1">
        <v>2</v>
      </c>
      <c r="K106" s="2">
        <v>143.33333333333334</v>
      </c>
      <c r="L106" s="2">
        <v>286.66666666666669</v>
      </c>
      <c r="M106" s="2">
        <v>71.666666666666671</v>
      </c>
      <c r="N106" s="4">
        <v>143.33333333333334</v>
      </c>
    </row>
    <row r="107" spans="4:14" x14ac:dyDescent="0.25">
      <c r="D107" s="3">
        <v>1104</v>
      </c>
      <c r="E107" s="15">
        <v>43925</v>
      </c>
      <c r="F107" s="18">
        <f>YEAR(BaseDeDatos[[#This Row],[FECHA]])</f>
        <v>2020</v>
      </c>
      <c r="G107" s="1" t="s">
        <v>13</v>
      </c>
      <c r="H107" s="1" t="s">
        <v>23</v>
      </c>
      <c r="I107" s="1" t="s">
        <v>18</v>
      </c>
      <c r="J107" s="1">
        <v>2</v>
      </c>
      <c r="K107" s="2">
        <v>24</v>
      </c>
      <c r="L107" s="2">
        <v>48</v>
      </c>
      <c r="M107" s="2">
        <v>12</v>
      </c>
      <c r="N107" s="4">
        <v>24</v>
      </c>
    </row>
    <row r="108" spans="4:14" x14ac:dyDescent="0.25">
      <c r="D108" s="3">
        <v>1105</v>
      </c>
      <c r="E108" s="15">
        <v>43927</v>
      </c>
      <c r="F108" s="18">
        <f>YEAR(BaseDeDatos[[#This Row],[FECHA]])</f>
        <v>2020</v>
      </c>
      <c r="G108" s="1" t="s">
        <v>20</v>
      </c>
      <c r="H108" s="1" t="s">
        <v>11</v>
      </c>
      <c r="I108" s="1" t="s">
        <v>21</v>
      </c>
      <c r="J108" s="1">
        <v>10</v>
      </c>
      <c r="K108" s="2">
        <v>10</v>
      </c>
      <c r="L108" s="2">
        <v>100</v>
      </c>
      <c r="M108" s="2">
        <v>5</v>
      </c>
      <c r="N108" s="4">
        <v>50</v>
      </c>
    </row>
    <row r="109" spans="4:14" x14ac:dyDescent="0.25">
      <c r="D109" s="3">
        <v>1106</v>
      </c>
      <c r="E109" s="15">
        <v>43929</v>
      </c>
      <c r="F109" s="18">
        <f>YEAR(BaseDeDatos[[#This Row],[FECHA]])</f>
        <v>2020</v>
      </c>
      <c r="G109" s="1" t="s">
        <v>15</v>
      </c>
      <c r="H109" s="1" t="s">
        <v>16</v>
      </c>
      <c r="I109" s="1" t="s">
        <v>12</v>
      </c>
      <c r="J109" s="1">
        <v>1</v>
      </c>
      <c r="K109" s="2">
        <v>33</v>
      </c>
      <c r="L109" s="2">
        <v>33</v>
      </c>
      <c r="M109" s="2">
        <v>16.5</v>
      </c>
      <c r="N109" s="4">
        <v>16.5</v>
      </c>
    </row>
    <row r="110" spans="4:14" x14ac:dyDescent="0.25">
      <c r="D110" s="3">
        <v>1107</v>
      </c>
      <c r="E110" s="15">
        <v>43929</v>
      </c>
      <c r="F110" s="18">
        <f>YEAR(BaseDeDatos[[#This Row],[FECHA]])</f>
        <v>2020</v>
      </c>
      <c r="G110" s="1" t="s">
        <v>10</v>
      </c>
      <c r="H110" s="1" t="s">
        <v>23</v>
      </c>
      <c r="I110" s="1" t="s">
        <v>18</v>
      </c>
      <c r="J110" s="1">
        <v>1</v>
      </c>
      <c r="K110" s="2">
        <v>33</v>
      </c>
      <c r="L110" s="2">
        <v>33</v>
      </c>
      <c r="M110" s="2">
        <v>16.5</v>
      </c>
      <c r="N110" s="4">
        <v>16.5</v>
      </c>
    </row>
    <row r="111" spans="4:14" x14ac:dyDescent="0.25">
      <c r="D111" s="3">
        <v>1108</v>
      </c>
      <c r="E111" s="15">
        <v>43933</v>
      </c>
      <c r="F111" s="18">
        <f>YEAR(BaseDeDatos[[#This Row],[FECHA]])</f>
        <v>2020</v>
      </c>
      <c r="G111" s="1" t="s">
        <v>20</v>
      </c>
      <c r="H111" s="1" t="s">
        <v>11</v>
      </c>
      <c r="I111" s="1" t="s">
        <v>17</v>
      </c>
      <c r="J111" s="1">
        <v>1</v>
      </c>
      <c r="K111" s="2">
        <v>24</v>
      </c>
      <c r="L111" s="2">
        <v>24</v>
      </c>
      <c r="M111" s="2">
        <v>12</v>
      </c>
      <c r="N111" s="4">
        <v>12</v>
      </c>
    </row>
    <row r="112" spans="4:14" x14ac:dyDescent="0.25">
      <c r="D112" s="3">
        <v>1109</v>
      </c>
      <c r="E112" s="15">
        <v>43933</v>
      </c>
      <c r="F112" s="18">
        <f>YEAR(BaseDeDatos[[#This Row],[FECHA]])</f>
        <v>2020</v>
      </c>
      <c r="G112" s="1" t="s">
        <v>22</v>
      </c>
      <c r="H112" s="1" t="s">
        <v>11</v>
      </c>
      <c r="I112" s="1" t="s">
        <v>14</v>
      </c>
      <c r="J112" s="1">
        <v>2</v>
      </c>
      <c r="K112" s="2">
        <v>389.33333333333331</v>
      </c>
      <c r="L112" s="2">
        <v>778.66666666666663</v>
      </c>
      <c r="M112" s="2">
        <v>194.66666666666666</v>
      </c>
      <c r="N112" s="4">
        <v>389.33333333333331</v>
      </c>
    </row>
    <row r="113" spans="4:14" x14ac:dyDescent="0.25">
      <c r="D113" s="3">
        <v>1110</v>
      </c>
      <c r="E113" s="15">
        <v>43934</v>
      </c>
      <c r="F113" s="18">
        <f>YEAR(BaseDeDatos[[#This Row],[FECHA]])</f>
        <v>2020</v>
      </c>
      <c r="G113" s="1" t="s">
        <v>10</v>
      </c>
      <c r="H113" s="1" t="s">
        <v>19</v>
      </c>
      <c r="I113" s="1" t="s">
        <v>12</v>
      </c>
      <c r="J113" s="1">
        <v>5</v>
      </c>
      <c r="K113" s="2">
        <v>90</v>
      </c>
      <c r="L113" s="2">
        <v>450</v>
      </c>
      <c r="M113" s="2">
        <v>45</v>
      </c>
      <c r="N113" s="4">
        <v>225</v>
      </c>
    </row>
    <row r="114" spans="4:14" x14ac:dyDescent="0.25">
      <c r="D114" s="3">
        <v>1111</v>
      </c>
      <c r="E114" s="15">
        <v>43934</v>
      </c>
      <c r="F114" s="18">
        <f>YEAR(BaseDeDatos[[#This Row],[FECHA]])</f>
        <v>2020</v>
      </c>
      <c r="G114" s="1" t="s">
        <v>13</v>
      </c>
      <c r="H114" s="1" t="s">
        <v>23</v>
      </c>
      <c r="I114" s="1" t="s">
        <v>14</v>
      </c>
      <c r="J114" s="1">
        <v>2</v>
      </c>
      <c r="K114" s="2">
        <v>308.66666666666669</v>
      </c>
      <c r="L114" s="2">
        <v>617.33333333333337</v>
      </c>
      <c r="M114" s="2">
        <v>154.33333333333334</v>
      </c>
      <c r="N114" s="4">
        <v>308.66666666666669</v>
      </c>
    </row>
    <row r="115" spans="4:14" x14ac:dyDescent="0.25">
      <c r="D115" s="3">
        <v>1112</v>
      </c>
      <c r="E115" s="15">
        <v>43935</v>
      </c>
      <c r="F115" s="18">
        <f>YEAR(BaseDeDatos[[#This Row],[FECHA]])</f>
        <v>2020</v>
      </c>
      <c r="G115" s="1" t="s">
        <v>22</v>
      </c>
      <c r="H115" s="1" t="s">
        <v>24</v>
      </c>
      <c r="I115" s="1" t="s">
        <v>12</v>
      </c>
      <c r="J115" s="1">
        <v>5</v>
      </c>
      <c r="K115" s="2">
        <v>244</v>
      </c>
      <c r="L115" s="2">
        <v>1220</v>
      </c>
      <c r="M115" s="2">
        <v>122</v>
      </c>
      <c r="N115" s="4">
        <v>610</v>
      </c>
    </row>
    <row r="116" spans="4:14" x14ac:dyDescent="0.25">
      <c r="D116" s="3">
        <v>1113</v>
      </c>
      <c r="E116" s="15">
        <v>43935</v>
      </c>
      <c r="F116" s="18">
        <f>YEAR(BaseDeDatos[[#This Row],[FECHA]])</f>
        <v>2020</v>
      </c>
      <c r="G116" s="1" t="s">
        <v>13</v>
      </c>
      <c r="H116" s="1" t="s">
        <v>19</v>
      </c>
      <c r="I116" s="1" t="s">
        <v>12</v>
      </c>
      <c r="J116" s="1">
        <v>5</v>
      </c>
      <c r="K116" s="2">
        <v>55</v>
      </c>
      <c r="L116" s="2">
        <v>275</v>
      </c>
      <c r="M116" s="2">
        <v>27.5</v>
      </c>
      <c r="N116" s="4">
        <v>137.5</v>
      </c>
    </row>
    <row r="117" spans="4:14" x14ac:dyDescent="0.25">
      <c r="D117" s="3">
        <v>1114</v>
      </c>
      <c r="E117" s="15">
        <v>43935</v>
      </c>
      <c r="F117" s="18">
        <f>YEAR(BaseDeDatos[[#This Row],[FECHA]])</f>
        <v>2020</v>
      </c>
      <c r="G117" s="1" t="s">
        <v>10</v>
      </c>
      <c r="H117" s="1" t="s">
        <v>23</v>
      </c>
      <c r="I117" s="1" t="s">
        <v>12</v>
      </c>
      <c r="J117" s="1">
        <v>3</v>
      </c>
      <c r="K117" s="2">
        <v>28</v>
      </c>
      <c r="L117" s="2">
        <v>84</v>
      </c>
      <c r="M117" s="2">
        <v>14</v>
      </c>
      <c r="N117" s="4">
        <v>42</v>
      </c>
    </row>
    <row r="118" spans="4:14" x14ac:dyDescent="0.25">
      <c r="D118" s="3">
        <v>1115</v>
      </c>
      <c r="E118" s="15">
        <v>43938</v>
      </c>
      <c r="F118" s="18">
        <f>YEAR(BaseDeDatos[[#This Row],[FECHA]])</f>
        <v>2020</v>
      </c>
      <c r="G118" s="1" t="s">
        <v>20</v>
      </c>
      <c r="H118" s="1" t="s">
        <v>11</v>
      </c>
      <c r="I118" s="1" t="s">
        <v>12</v>
      </c>
      <c r="J118" s="1">
        <v>3</v>
      </c>
      <c r="K118" s="2">
        <v>100</v>
      </c>
      <c r="L118" s="2">
        <v>300</v>
      </c>
      <c r="M118" s="2">
        <v>50</v>
      </c>
      <c r="N118" s="4">
        <v>150</v>
      </c>
    </row>
    <row r="119" spans="4:14" x14ac:dyDescent="0.25">
      <c r="D119" s="3">
        <v>1116</v>
      </c>
      <c r="E119" s="15">
        <v>43942</v>
      </c>
      <c r="F119" s="18">
        <f>YEAR(BaseDeDatos[[#This Row],[FECHA]])</f>
        <v>2020</v>
      </c>
      <c r="G119" s="1" t="s">
        <v>10</v>
      </c>
      <c r="H119" s="1" t="s">
        <v>23</v>
      </c>
      <c r="I119" s="1" t="s">
        <v>21</v>
      </c>
      <c r="J119" s="1">
        <v>5</v>
      </c>
      <c r="K119" s="2">
        <v>7</v>
      </c>
      <c r="L119" s="2">
        <v>35</v>
      </c>
      <c r="M119" s="2">
        <v>3.5</v>
      </c>
      <c r="N119" s="4">
        <v>17.5</v>
      </c>
    </row>
    <row r="120" spans="4:14" x14ac:dyDescent="0.25">
      <c r="D120" s="3">
        <v>1117</v>
      </c>
      <c r="E120" s="15">
        <v>43942</v>
      </c>
      <c r="F120" s="18">
        <f>YEAR(BaseDeDatos[[#This Row],[FECHA]])</f>
        <v>2020</v>
      </c>
      <c r="G120" s="1" t="s">
        <v>20</v>
      </c>
      <c r="H120" s="1" t="s">
        <v>23</v>
      </c>
      <c r="I120" s="1" t="s">
        <v>12</v>
      </c>
      <c r="J120" s="1">
        <v>10</v>
      </c>
      <c r="K120" s="2">
        <v>27</v>
      </c>
      <c r="L120" s="2">
        <v>270</v>
      </c>
      <c r="M120" s="2">
        <v>13.5</v>
      </c>
      <c r="N120" s="4">
        <v>135</v>
      </c>
    </row>
    <row r="121" spans="4:14" x14ac:dyDescent="0.25">
      <c r="D121" s="3">
        <v>1118</v>
      </c>
      <c r="E121" s="15">
        <v>43942</v>
      </c>
      <c r="F121" s="18">
        <f>YEAR(BaseDeDatos[[#This Row],[FECHA]])</f>
        <v>2020</v>
      </c>
      <c r="G121" s="1" t="s">
        <v>13</v>
      </c>
      <c r="H121" s="1" t="s">
        <v>16</v>
      </c>
      <c r="I121" s="1" t="s">
        <v>21</v>
      </c>
      <c r="J121" s="1">
        <v>9</v>
      </c>
      <c r="K121" s="2">
        <v>6</v>
      </c>
      <c r="L121" s="2">
        <v>54</v>
      </c>
      <c r="M121" s="2">
        <v>3</v>
      </c>
      <c r="N121" s="4">
        <v>27</v>
      </c>
    </row>
    <row r="122" spans="4:14" x14ac:dyDescent="0.25">
      <c r="D122" s="3">
        <v>1119</v>
      </c>
      <c r="E122" s="15">
        <v>43943</v>
      </c>
      <c r="F122" s="18">
        <f>YEAR(BaseDeDatos[[#This Row],[FECHA]])</f>
        <v>2020</v>
      </c>
      <c r="G122" s="1" t="s">
        <v>13</v>
      </c>
      <c r="H122" s="1" t="s">
        <v>24</v>
      </c>
      <c r="I122" s="1" t="s">
        <v>18</v>
      </c>
      <c r="J122" s="1">
        <v>3</v>
      </c>
      <c r="K122" s="2">
        <v>46</v>
      </c>
      <c r="L122" s="2">
        <v>138</v>
      </c>
      <c r="M122" s="2">
        <v>23</v>
      </c>
      <c r="N122" s="4">
        <v>69</v>
      </c>
    </row>
    <row r="123" spans="4:14" x14ac:dyDescent="0.25">
      <c r="D123" s="3">
        <v>1120</v>
      </c>
      <c r="E123" s="15">
        <v>43944</v>
      </c>
      <c r="F123" s="18">
        <f>YEAR(BaseDeDatos[[#This Row],[FECHA]])</f>
        <v>2020</v>
      </c>
      <c r="G123" s="1" t="s">
        <v>15</v>
      </c>
      <c r="H123" s="1" t="s">
        <v>16</v>
      </c>
      <c r="I123" s="1" t="s">
        <v>18</v>
      </c>
      <c r="J123" s="1">
        <v>3</v>
      </c>
      <c r="K123" s="2">
        <v>41</v>
      </c>
      <c r="L123" s="2">
        <v>123</v>
      </c>
      <c r="M123" s="2">
        <v>20.5</v>
      </c>
      <c r="N123" s="4">
        <v>61.5</v>
      </c>
    </row>
    <row r="124" spans="4:14" x14ac:dyDescent="0.25">
      <c r="D124" s="3">
        <v>1121</v>
      </c>
      <c r="E124" s="15">
        <v>43945</v>
      </c>
      <c r="F124" s="18">
        <f>YEAR(BaseDeDatos[[#This Row],[FECHA]])</f>
        <v>2020</v>
      </c>
      <c r="G124" s="1" t="s">
        <v>10</v>
      </c>
      <c r="H124" s="1" t="s">
        <v>23</v>
      </c>
      <c r="I124" s="1" t="s">
        <v>17</v>
      </c>
      <c r="J124" s="1">
        <v>16</v>
      </c>
      <c r="K124" s="2">
        <v>5</v>
      </c>
      <c r="L124" s="2">
        <v>80</v>
      </c>
      <c r="M124" s="2">
        <v>2.5</v>
      </c>
      <c r="N124" s="4">
        <v>40</v>
      </c>
    </row>
    <row r="125" spans="4:14" x14ac:dyDescent="0.25">
      <c r="D125" s="3">
        <v>1122</v>
      </c>
      <c r="E125" s="15">
        <v>43945</v>
      </c>
      <c r="F125" s="18">
        <f>YEAR(BaseDeDatos[[#This Row],[FECHA]])</f>
        <v>2020</v>
      </c>
      <c r="G125" s="1" t="s">
        <v>10</v>
      </c>
      <c r="H125" s="1" t="s">
        <v>24</v>
      </c>
      <c r="I125" s="1" t="s">
        <v>14</v>
      </c>
      <c r="J125" s="1">
        <v>2</v>
      </c>
      <c r="K125" s="2">
        <v>328.71794871794867</v>
      </c>
      <c r="L125" s="2">
        <v>657.43589743589735</v>
      </c>
      <c r="M125" s="2">
        <v>164.35897435897434</v>
      </c>
      <c r="N125" s="4">
        <v>328.71794871794867</v>
      </c>
    </row>
    <row r="126" spans="4:14" x14ac:dyDescent="0.25">
      <c r="D126" s="3">
        <v>1123</v>
      </c>
      <c r="E126" s="15">
        <v>43946</v>
      </c>
      <c r="F126" s="18">
        <f>YEAR(BaseDeDatos[[#This Row],[FECHA]])</f>
        <v>2020</v>
      </c>
      <c r="G126" s="1" t="s">
        <v>13</v>
      </c>
      <c r="H126" s="1" t="s">
        <v>24</v>
      </c>
      <c r="I126" s="1" t="s">
        <v>17</v>
      </c>
      <c r="J126" s="1">
        <v>8</v>
      </c>
      <c r="K126" s="2">
        <v>19</v>
      </c>
      <c r="L126" s="2">
        <v>152</v>
      </c>
      <c r="M126" s="2">
        <v>9.5</v>
      </c>
      <c r="N126" s="4">
        <v>76</v>
      </c>
    </row>
    <row r="127" spans="4:14" x14ac:dyDescent="0.25">
      <c r="D127" s="3">
        <v>1124</v>
      </c>
      <c r="E127" s="15">
        <v>43948</v>
      </c>
      <c r="F127" s="18">
        <f>YEAR(BaseDeDatos[[#This Row],[FECHA]])</f>
        <v>2020</v>
      </c>
      <c r="G127" s="1" t="s">
        <v>15</v>
      </c>
      <c r="H127" s="1" t="s">
        <v>11</v>
      </c>
      <c r="I127" s="1" t="s">
        <v>12</v>
      </c>
      <c r="J127" s="1">
        <v>7</v>
      </c>
      <c r="K127" s="2">
        <v>170</v>
      </c>
      <c r="L127" s="2">
        <v>1190</v>
      </c>
      <c r="M127" s="2">
        <v>85</v>
      </c>
      <c r="N127" s="4">
        <v>595</v>
      </c>
    </row>
    <row r="128" spans="4:14" x14ac:dyDescent="0.25">
      <c r="D128" s="3">
        <v>1125</v>
      </c>
      <c r="E128" s="15">
        <v>43949</v>
      </c>
      <c r="F128" s="18">
        <f>YEAR(BaseDeDatos[[#This Row],[FECHA]])</f>
        <v>2020</v>
      </c>
      <c r="G128" s="1" t="s">
        <v>13</v>
      </c>
      <c r="H128" s="1" t="s">
        <v>19</v>
      </c>
      <c r="I128" s="1" t="s">
        <v>18</v>
      </c>
      <c r="J128" s="1">
        <v>5</v>
      </c>
      <c r="K128" s="2">
        <v>45</v>
      </c>
      <c r="L128" s="2">
        <v>225</v>
      </c>
      <c r="M128" s="2">
        <v>22.5</v>
      </c>
      <c r="N128" s="4">
        <v>112.5</v>
      </c>
    </row>
    <row r="129" spans="4:14" x14ac:dyDescent="0.25">
      <c r="D129" s="3">
        <v>1126</v>
      </c>
      <c r="E129" s="15">
        <v>43952</v>
      </c>
      <c r="F129" s="18">
        <f>YEAR(BaseDeDatos[[#This Row],[FECHA]])</f>
        <v>2020</v>
      </c>
      <c r="G129" s="1" t="s">
        <v>15</v>
      </c>
      <c r="H129" s="1" t="s">
        <v>16</v>
      </c>
      <c r="I129" s="1" t="s">
        <v>21</v>
      </c>
      <c r="J129" s="1">
        <v>1</v>
      </c>
      <c r="K129" s="2">
        <v>7</v>
      </c>
      <c r="L129" s="2">
        <v>7</v>
      </c>
      <c r="M129" s="2">
        <v>3.5</v>
      </c>
      <c r="N129" s="4">
        <v>3.5</v>
      </c>
    </row>
    <row r="130" spans="4:14" x14ac:dyDescent="0.25">
      <c r="D130" s="3">
        <v>1127</v>
      </c>
      <c r="E130" s="15">
        <v>43952</v>
      </c>
      <c r="F130" s="18">
        <f>YEAR(BaseDeDatos[[#This Row],[FECHA]])</f>
        <v>2020</v>
      </c>
      <c r="G130" s="1" t="s">
        <v>20</v>
      </c>
      <c r="H130" s="1" t="s">
        <v>24</v>
      </c>
      <c r="I130" s="1" t="s">
        <v>18</v>
      </c>
      <c r="J130" s="1">
        <v>3</v>
      </c>
      <c r="K130" s="2">
        <v>44</v>
      </c>
      <c r="L130" s="2">
        <v>132</v>
      </c>
      <c r="M130" s="2">
        <v>22</v>
      </c>
      <c r="N130" s="4">
        <v>66</v>
      </c>
    </row>
    <row r="131" spans="4:14" x14ac:dyDescent="0.25">
      <c r="D131" s="3">
        <v>1128</v>
      </c>
      <c r="E131" s="15">
        <v>43953</v>
      </c>
      <c r="F131" s="18">
        <f>YEAR(BaseDeDatos[[#This Row],[FECHA]])</f>
        <v>2020</v>
      </c>
      <c r="G131" s="1" t="s">
        <v>15</v>
      </c>
      <c r="H131" s="1" t="s">
        <v>23</v>
      </c>
      <c r="I131" s="1" t="s">
        <v>18</v>
      </c>
      <c r="J131" s="1">
        <v>3</v>
      </c>
      <c r="K131" s="2">
        <v>39</v>
      </c>
      <c r="L131" s="2">
        <v>117</v>
      </c>
      <c r="M131" s="2">
        <v>19.5</v>
      </c>
      <c r="N131" s="4">
        <v>58.5</v>
      </c>
    </row>
    <row r="132" spans="4:14" x14ac:dyDescent="0.25">
      <c r="D132" s="3">
        <v>1129</v>
      </c>
      <c r="E132" s="15">
        <v>43953</v>
      </c>
      <c r="F132" s="18">
        <f>YEAR(BaseDeDatos[[#This Row],[FECHA]])</f>
        <v>2020</v>
      </c>
      <c r="G132" s="1" t="s">
        <v>13</v>
      </c>
      <c r="H132" s="1" t="s">
        <v>23</v>
      </c>
      <c r="I132" s="1" t="s">
        <v>18</v>
      </c>
      <c r="J132" s="1">
        <v>4</v>
      </c>
      <c r="K132" s="2">
        <v>49</v>
      </c>
      <c r="L132" s="2">
        <v>196</v>
      </c>
      <c r="M132" s="2">
        <v>24.5</v>
      </c>
      <c r="N132" s="4">
        <v>98</v>
      </c>
    </row>
    <row r="133" spans="4:14" x14ac:dyDescent="0.25">
      <c r="D133" s="3">
        <v>1130</v>
      </c>
      <c r="E133" s="15">
        <v>43953</v>
      </c>
      <c r="F133" s="18">
        <f>YEAR(BaseDeDatos[[#This Row],[FECHA]])</f>
        <v>2020</v>
      </c>
      <c r="G133" s="1" t="s">
        <v>20</v>
      </c>
      <c r="H133" s="1" t="s">
        <v>16</v>
      </c>
      <c r="I133" s="1" t="s">
        <v>18</v>
      </c>
      <c r="J133" s="1">
        <v>2</v>
      </c>
      <c r="K133" s="2">
        <v>23</v>
      </c>
      <c r="L133" s="2">
        <v>46</v>
      </c>
      <c r="M133" s="2">
        <v>11.5</v>
      </c>
      <c r="N133" s="4">
        <v>23</v>
      </c>
    </row>
    <row r="134" spans="4:14" x14ac:dyDescent="0.25">
      <c r="D134" s="3">
        <v>1131</v>
      </c>
      <c r="E134" s="15">
        <v>43954</v>
      </c>
      <c r="F134" s="18">
        <f>YEAR(BaseDeDatos[[#This Row],[FECHA]])</f>
        <v>2020</v>
      </c>
      <c r="G134" s="1" t="s">
        <v>22</v>
      </c>
      <c r="H134" s="1" t="s">
        <v>23</v>
      </c>
      <c r="I134" s="1" t="s">
        <v>18</v>
      </c>
      <c r="J134" s="1">
        <v>5</v>
      </c>
      <c r="K134" s="2">
        <v>34</v>
      </c>
      <c r="L134" s="2">
        <v>170</v>
      </c>
      <c r="M134" s="2">
        <v>17</v>
      </c>
      <c r="N134" s="4">
        <v>85</v>
      </c>
    </row>
    <row r="135" spans="4:14" x14ac:dyDescent="0.25">
      <c r="D135" s="3">
        <v>1132</v>
      </c>
      <c r="E135" s="15">
        <v>43956</v>
      </c>
      <c r="F135" s="18">
        <f>YEAR(BaseDeDatos[[#This Row],[FECHA]])</f>
        <v>2020</v>
      </c>
      <c r="G135" s="1" t="s">
        <v>10</v>
      </c>
      <c r="H135" s="1" t="s">
        <v>24</v>
      </c>
      <c r="I135" s="1" t="s">
        <v>21</v>
      </c>
      <c r="J135" s="1">
        <v>1</v>
      </c>
      <c r="K135" s="2">
        <v>10</v>
      </c>
      <c r="L135" s="2">
        <v>10</v>
      </c>
      <c r="M135" s="2">
        <v>5</v>
      </c>
      <c r="N135" s="4">
        <v>5</v>
      </c>
    </row>
    <row r="136" spans="4:14" x14ac:dyDescent="0.25">
      <c r="D136" s="3">
        <v>1133</v>
      </c>
      <c r="E136" s="15">
        <v>43957</v>
      </c>
      <c r="F136" s="18">
        <f>YEAR(BaseDeDatos[[#This Row],[FECHA]])</f>
        <v>2020</v>
      </c>
      <c r="G136" s="1" t="s">
        <v>10</v>
      </c>
      <c r="H136" s="1" t="s">
        <v>11</v>
      </c>
      <c r="I136" s="1" t="s">
        <v>14</v>
      </c>
      <c r="J136" s="1">
        <v>2</v>
      </c>
      <c r="K136" s="2">
        <v>479.33333333333331</v>
      </c>
      <c r="L136" s="2">
        <v>958.66666666666663</v>
      </c>
      <c r="M136" s="2">
        <v>239.66666666666666</v>
      </c>
      <c r="N136" s="4">
        <v>479.33333333333331</v>
      </c>
    </row>
    <row r="137" spans="4:14" x14ac:dyDescent="0.25">
      <c r="D137" s="3">
        <v>1134</v>
      </c>
      <c r="E137" s="15">
        <v>43958</v>
      </c>
      <c r="F137" s="18">
        <f>YEAR(BaseDeDatos[[#This Row],[FECHA]])</f>
        <v>2020</v>
      </c>
      <c r="G137" s="1" t="s">
        <v>22</v>
      </c>
      <c r="H137" s="1" t="s">
        <v>24</v>
      </c>
      <c r="I137" s="1" t="s">
        <v>18</v>
      </c>
      <c r="J137" s="1">
        <v>4</v>
      </c>
      <c r="K137" s="2">
        <v>31</v>
      </c>
      <c r="L137" s="2">
        <v>124</v>
      </c>
      <c r="M137" s="2">
        <v>15.5</v>
      </c>
      <c r="N137" s="4">
        <v>62</v>
      </c>
    </row>
    <row r="138" spans="4:14" x14ac:dyDescent="0.25">
      <c r="D138" s="3">
        <v>1135</v>
      </c>
      <c r="E138" s="15">
        <v>43958</v>
      </c>
      <c r="F138" s="18">
        <f>YEAR(BaseDeDatos[[#This Row],[FECHA]])</f>
        <v>2020</v>
      </c>
      <c r="G138" s="1" t="s">
        <v>22</v>
      </c>
      <c r="H138" s="1" t="s">
        <v>24</v>
      </c>
      <c r="I138" s="1" t="s">
        <v>21</v>
      </c>
      <c r="J138" s="1">
        <v>9</v>
      </c>
      <c r="K138" s="2">
        <v>9</v>
      </c>
      <c r="L138" s="2">
        <v>81</v>
      </c>
      <c r="M138" s="2">
        <v>4.5</v>
      </c>
      <c r="N138" s="4">
        <v>40.5</v>
      </c>
    </row>
    <row r="139" spans="4:14" x14ac:dyDescent="0.25">
      <c r="D139" s="3">
        <v>1136</v>
      </c>
      <c r="E139" s="15">
        <v>43958</v>
      </c>
      <c r="F139" s="18">
        <f>YEAR(BaseDeDatos[[#This Row],[FECHA]])</f>
        <v>2020</v>
      </c>
      <c r="G139" s="1" t="s">
        <v>22</v>
      </c>
      <c r="H139" s="1" t="s">
        <v>23</v>
      </c>
      <c r="I139" s="1" t="s">
        <v>18</v>
      </c>
      <c r="J139" s="1">
        <v>3</v>
      </c>
      <c r="K139" s="2">
        <v>22</v>
      </c>
      <c r="L139" s="2">
        <v>66</v>
      </c>
      <c r="M139" s="2">
        <v>11</v>
      </c>
      <c r="N139" s="4">
        <v>33</v>
      </c>
    </row>
    <row r="140" spans="4:14" x14ac:dyDescent="0.25">
      <c r="D140" s="3">
        <v>1137</v>
      </c>
      <c r="E140" s="15">
        <v>43961</v>
      </c>
      <c r="F140" s="18">
        <f>YEAR(BaseDeDatos[[#This Row],[FECHA]])</f>
        <v>2020</v>
      </c>
      <c r="G140" s="1" t="s">
        <v>10</v>
      </c>
      <c r="H140" s="1" t="s">
        <v>16</v>
      </c>
      <c r="I140" s="1" t="s">
        <v>17</v>
      </c>
      <c r="J140" s="1">
        <v>20</v>
      </c>
      <c r="K140" s="2">
        <v>7</v>
      </c>
      <c r="L140" s="2">
        <v>140</v>
      </c>
      <c r="M140" s="2">
        <v>3.5</v>
      </c>
      <c r="N140" s="4">
        <v>70</v>
      </c>
    </row>
    <row r="141" spans="4:14" x14ac:dyDescent="0.25">
      <c r="D141" s="3">
        <v>1138</v>
      </c>
      <c r="E141" s="15">
        <v>43962</v>
      </c>
      <c r="F141" s="18">
        <f>YEAR(BaseDeDatos[[#This Row],[FECHA]])</f>
        <v>2020</v>
      </c>
      <c r="G141" s="1" t="s">
        <v>20</v>
      </c>
      <c r="H141" s="1" t="s">
        <v>24</v>
      </c>
      <c r="I141" s="1" t="s">
        <v>18</v>
      </c>
      <c r="J141" s="1">
        <v>6</v>
      </c>
      <c r="K141" s="2">
        <v>27</v>
      </c>
      <c r="L141" s="2">
        <v>162</v>
      </c>
      <c r="M141" s="2">
        <v>13.5</v>
      </c>
      <c r="N141" s="4">
        <v>81</v>
      </c>
    </row>
    <row r="142" spans="4:14" x14ac:dyDescent="0.25">
      <c r="D142" s="3">
        <v>1139</v>
      </c>
      <c r="E142" s="15">
        <v>43964</v>
      </c>
      <c r="F142" s="18">
        <f>YEAR(BaseDeDatos[[#This Row],[FECHA]])</f>
        <v>2020</v>
      </c>
      <c r="G142" s="1" t="s">
        <v>13</v>
      </c>
      <c r="H142" s="1" t="s">
        <v>16</v>
      </c>
      <c r="I142" s="1" t="s">
        <v>14</v>
      </c>
      <c r="J142" s="1">
        <v>1</v>
      </c>
      <c r="K142" s="2">
        <v>236</v>
      </c>
      <c r="L142" s="2">
        <v>236</v>
      </c>
      <c r="M142" s="2">
        <v>118</v>
      </c>
      <c r="N142" s="4">
        <v>118</v>
      </c>
    </row>
    <row r="143" spans="4:14" x14ac:dyDescent="0.25">
      <c r="D143" s="3">
        <v>1140</v>
      </c>
      <c r="E143" s="15">
        <v>43965</v>
      </c>
      <c r="F143" s="18">
        <f>YEAR(BaseDeDatos[[#This Row],[FECHA]])</f>
        <v>2020</v>
      </c>
      <c r="G143" s="1" t="s">
        <v>20</v>
      </c>
      <c r="H143" s="1" t="s">
        <v>24</v>
      </c>
      <c r="I143" s="1" t="s">
        <v>17</v>
      </c>
      <c r="J143" s="1">
        <v>16</v>
      </c>
      <c r="K143" s="2">
        <v>45</v>
      </c>
      <c r="L143" s="2">
        <v>720</v>
      </c>
      <c r="M143" s="2">
        <v>22.5</v>
      </c>
      <c r="N143" s="4">
        <v>360</v>
      </c>
    </row>
    <row r="144" spans="4:14" x14ac:dyDescent="0.25">
      <c r="D144" s="3">
        <v>1141</v>
      </c>
      <c r="E144" s="15">
        <v>43965</v>
      </c>
      <c r="F144" s="18">
        <f>YEAR(BaseDeDatos[[#This Row],[FECHA]])</f>
        <v>2020</v>
      </c>
      <c r="G144" s="1" t="s">
        <v>20</v>
      </c>
      <c r="H144" s="1" t="s">
        <v>24</v>
      </c>
      <c r="I144" s="1" t="s">
        <v>14</v>
      </c>
      <c r="J144" s="1">
        <v>1</v>
      </c>
      <c r="K144" s="2">
        <v>569.74358974358972</v>
      </c>
      <c r="L144" s="2">
        <v>569.74358974358972</v>
      </c>
      <c r="M144" s="2">
        <v>284.87179487179486</v>
      </c>
      <c r="N144" s="4">
        <v>284.87179487179486</v>
      </c>
    </row>
    <row r="145" spans="4:14" x14ac:dyDescent="0.25">
      <c r="D145" s="3">
        <v>1142</v>
      </c>
      <c r="E145" s="15">
        <v>43965</v>
      </c>
      <c r="F145" s="18">
        <f>YEAR(BaseDeDatos[[#This Row],[FECHA]])</f>
        <v>2020</v>
      </c>
      <c r="G145" s="1" t="s">
        <v>10</v>
      </c>
      <c r="H145" s="1" t="s">
        <v>23</v>
      </c>
      <c r="I145" s="1" t="s">
        <v>14</v>
      </c>
      <c r="J145" s="1">
        <v>1</v>
      </c>
      <c r="K145" s="2">
        <v>240</v>
      </c>
      <c r="L145" s="2">
        <v>240</v>
      </c>
      <c r="M145" s="2">
        <v>120</v>
      </c>
      <c r="N145" s="4">
        <v>120</v>
      </c>
    </row>
    <row r="146" spans="4:14" x14ac:dyDescent="0.25">
      <c r="D146" s="3">
        <v>1143</v>
      </c>
      <c r="E146" s="15">
        <v>43965</v>
      </c>
      <c r="F146" s="18">
        <f>YEAR(BaseDeDatos[[#This Row],[FECHA]])</f>
        <v>2020</v>
      </c>
      <c r="G146" s="1" t="s">
        <v>10</v>
      </c>
      <c r="H146" s="1" t="s">
        <v>19</v>
      </c>
      <c r="I146" s="1" t="s">
        <v>12</v>
      </c>
      <c r="J146" s="1">
        <v>6</v>
      </c>
      <c r="K146" s="2">
        <v>58</v>
      </c>
      <c r="L146" s="2">
        <v>348</v>
      </c>
      <c r="M146" s="2">
        <v>29</v>
      </c>
      <c r="N146" s="4">
        <v>174</v>
      </c>
    </row>
    <row r="147" spans="4:14" x14ac:dyDescent="0.25">
      <c r="D147" s="3">
        <v>1144</v>
      </c>
      <c r="E147" s="15">
        <v>43967</v>
      </c>
      <c r="F147" s="18">
        <f>YEAR(BaseDeDatos[[#This Row],[FECHA]])</f>
        <v>2020</v>
      </c>
      <c r="G147" s="1" t="s">
        <v>15</v>
      </c>
      <c r="H147" s="1" t="s">
        <v>11</v>
      </c>
      <c r="I147" s="1" t="s">
        <v>21</v>
      </c>
      <c r="J147" s="1">
        <v>9</v>
      </c>
      <c r="K147" s="2">
        <v>8</v>
      </c>
      <c r="L147" s="2">
        <v>72</v>
      </c>
      <c r="M147" s="2">
        <v>4</v>
      </c>
      <c r="N147" s="4">
        <v>36</v>
      </c>
    </row>
    <row r="148" spans="4:14" x14ac:dyDescent="0.25">
      <c r="D148" s="3">
        <v>1145</v>
      </c>
      <c r="E148" s="15">
        <v>43967</v>
      </c>
      <c r="F148" s="18">
        <f>YEAR(BaseDeDatos[[#This Row],[FECHA]])</f>
        <v>2020</v>
      </c>
      <c r="G148" s="1" t="s">
        <v>10</v>
      </c>
      <c r="H148" s="1" t="s">
        <v>23</v>
      </c>
      <c r="I148" s="1" t="s">
        <v>21</v>
      </c>
      <c r="J148" s="1">
        <v>10</v>
      </c>
      <c r="K148" s="2">
        <v>8</v>
      </c>
      <c r="L148" s="2">
        <v>80</v>
      </c>
      <c r="M148" s="2">
        <v>4</v>
      </c>
      <c r="N148" s="4">
        <v>40</v>
      </c>
    </row>
    <row r="149" spans="4:14" x14ac:dyDescent="0.25">
      <c r="D149" s="3">
        <v>1146</v>
      </c>
      <c r="E149" s="15">
        <v>43967</v>
      </c>
      <c r="F149" s="18">
        <f>YEAR(BaseDeDatos[[#This Row],[FECHA]])</f>
        <v>2020</v>
      </c>
      <c r="G149" s="1" t="s">
        <v>22</v>
      </c>
      <c r="H149" s="1" t="s">
        <v>16</v>
      </c>
      <c r="I149" s="1" t="s">
        <v>18</v>
      </c>
      <c r="J149" s="1">
        <v>3</v>
      </c>
      <c r="K149" s="2">
        <v>33</v>
      </c>
      <c r="L149" s="2">
        <v>99</v>
      </c>
      <c r="M149" s="2">
        <v>16.5</v>
      </c>
      <c r="N149" s="4">
        <v>49.5</v>
      </c>
    </row>
    <row r="150" spans="4:14" x14ac:dyDescent="0.25">
      <c r="D150" s="3">
        <v>1147</v>
      </c>
      <c r="E150" s="15">
        <v>43968</v>
      </c>
      <c r="F150" s="18">
        <f>YEAR(BaseDeDatos[[#This Row],[FECHA]])</f>
        <v>2020</v>
      </c>
      <c r="G150" s="1" t="s">
        <v>10</v>
      </c>
      <c r="H150" s="1" t="s">
        <v>16</v>
      </c>
      <c r="I150" s="1" t="s">
        <v>21</v>
      </c>
      <c r="J150" s="1">
        <v>9</v>
      </c>
      <c r="K150" s="2">
        <v>9</v>
      </c>
      <c r="L150" s="2">
        <v>81</v>
      </c>
      <c r="M150" s="2">
        <v>4.5</v>
      </c>
      <c r="N150" s="4">
        <v>40.5</v>
      </c>
    </row>
    <row r="151" spans="4:14" x14ac:dyDescent="0.25">
      <c r="D151" s="3">
        <v>1148</v>
      </c>
      <c r="E151" s="15">
        <v>43969</v>
      </c>
      <c r="F151" s="18">
        <f>YEAR(BaseDeDatos[[#This Row],[FECHA]])</f>
        <v>2020</v>
      </c>
      <c r="G151" s="1" t="s">
        <v>10</v>
      </c>
      <c r="H151" s="1" t="s">
        <v>16</v>
      </c>
      <c r="I151" s="1" t="s">
        <v>18</v>
      </c>
      <c r="J151" s="1">
        <v>8</v>
      </c>
      <c r="K151" s="2">
        <v>33</v>
      </c>
      <c r="L151" s="2">
        <v>264</v>
      </c>
      <c r="M151" s="2">
        <v>16.5</v>
      </c>
      <c r="N151" s="4">
        <v>132</v>
      </c>
    </row>
    <row r="152" spans="4:14" x14ac:dyDescent="0.25">
      <c r="D152" s="3">
        <v>1149</v>
      </c>
      <c r="E152" s="15">
        <v>43970</v>
      </c>
      <c r="F152" s="18">
        <f>YEAR(BaseDeDatos[[#This Row],[FECHA]])</f>
        <v>2020</v>
      </c>
      <c r="G152" s="1" t="s">
        <v>10</v>
      </c>
      <c r="H152" s="1" t="s">
        <v>16</v>
      </c>
      <c r="I152" s="1" t="s">
        <v>17</v>
      </c>
      <c r="J152" s="1">
        <v>3</v>
      </c>
      <c r="K152" s="2">
        <v>19</v>
      </c>
      <c r="L152" s="2">
        <v>57</v>
      </c>
      <c r="M152" s="2">
        <v>9.5</v>
      </c>
      <c r="N152" s="4">
        <v>28.5</v>
      </c>
    </row>
    <row r="153" spans="4:14" x14ac:dyDescent="0.25">
      <c r="D153" s="3">
        <v>1150</v>
      </c>
      <c r="E153" s="15">
        <v>43970</v>
      </c>
      <c r="F153" s="18">
        <f>YEAR(BaseDeDatos[[#This Row],[FECHA]])</f>
        <v>2020</v>
      </c>
      <c r="G153" s="1" t="s">
        <v>22</v>
      </c>
      <c r="H153" s="1" t="s">
        <v>16</v>
      </c>
      <c r="I153" s="1" t="s">
        <v>18</v>
      </c>
      <c r="J153" s="1">
        <v>1</v>
      </c>
      <c r="K153" s="2">
        <v>37</v>
      </c>
      <c r="L153" s="2">
        <v>37</v>
      </c>
      <c r="M153" s="2">
        <v>18.5</v>
      </c>
      <c r="N153" s="4">
        <v>18.5</v>
      </c>
    </row>
    <row r="154" spans="4:14" x14ac:dyDescent="0.25">
      <c r="D154" s="3">
        <v>1151</v>
      </c>
      <c r="E154" s="15">
        <v>43970</v>
      </c>
      <c r="F154" s="18">
        <f>YEAR(BaseDeDatos[[#This Row],[FECHA]])</f>
        <v>2020</v>
      </c>
      <c r="G154" s="1" t="s">
        <v>13</v>
      </c>
      <c r="H154" s="1" t="s">
        <v>11</v>
      </c>
      <c r="I154" s="1" t="s">
        <v>18</v>
      </c>
      <c r="J154" s="1">
        <v>7</v>
      </c>
      <c r="K154" s="2">
        <v>40</v>
      </c>
      <c r="L154" s="2">
        <v>280</v>
      </c>
      <c r="M154" s="2">
        <v>20</v>
      </c>
      <c r="N154" s="4">
        <v>140</v>
      </c>
    </row>
    <row r="155" spans="4:14" x14ac:dyDescent="0.25">
      <c r="D155" s="3">
        <v>1152</v>
      </c>
      <c r="E155" s="15">
        <v>43973</v>
      </c>
      <c r="F155" s="18">
        <f>YEAR(BaseDeDatos[[#This Row],[FECHA]])</f>
        <v>2020</v>
      </c>
      <c r="G155" s="1" t="s">
        <v>13</v>
      </c>
      <c r="H155" s="1" t="s">
        <v>16</v>
      </c>
      <c r="I155" s="1" t="s">
        <v>14</v>
      </c>
      <c r="J155" s="1">
        <v>2</v>
      </c>
      <c r="K155" s="2">
        <v>293.33333333333331</v>
      </c>
      <c r="L155" s="2">
        <v>586.66666666666663</v>
      </c>
      <c r="M155" s="2">
        <v>146.66666666666666</v>
      </c>
      <c r="N155" s="4">
        <v>293.33333333333331</v>
      </c>
    </row>
    <row r="156" spans="4:14" x14ac:dyDescent="0.25">
      <c r="D156" s="3">
        <v>1153</v>
      </c>
      <c r="E156" s="15">
        <v>43973</v>
      </c>
      <c r="F156" s="18">
        <f>YEAR(BaseDeDatos[[#This Row],[FECHA]])</f>
        <v>2020</v>
      </c>
      <c r="G156" s="1" t="s">
        <v>20</v>
      </c>
      <c r="H156" s="1" t="s">
        <v>24</v>
      </c>
      <c r="I156" s="1" t="s">
        <v>18</v>
      </c>
      <c r="J156" s="1">
        <v>1</v>
      </c>
      <c r="K156" s="2">
        <v>26</v>
      </c>
      <c r="L156" s="2">
        <v>26</v>
      </c>
      <c r="M156" s="2">
        <v>13</v>
      </c>
      <c r="N156" s="4">
        <v>13</v>
      </c>
    </row>
    <row r="157" spans="4:14" x14ac:dyDescent="0.25">
      <c r="D157" s="3">
        <v>1154</v>
      </c>
      <c r="E157" s="15">
        <v>43975</v>
      </c>
      <c r="F157" s="18">
        <f>YEAR(BaseDeDatos[[#This Row],[FECHA]])</f>
        <v>2020</v>
      </c>
      <c r="G157" s="1" t="s">
        <v>10</v>
      </c>
      <c r="H157" s="1" t="s">
        <v>23</v>
      </c>
      <c r="I157" s="1" t="s">
        <v>21</v>
      </c>
      <c r="J157" s="1">
        <v>2</v>
      </c>
      <c r="K157" s="2">
        <v>10</v>
      </c>
      <c r="L157" s="2">
        <v>20</v>
      </c>
      <c r="M157" s="2">
        <v>5</v>
      </c>
      <c r="N157" s="4">
        <v>10</v>
      </c>
    </row>
    <row r="158" spans="4:14" x14ac:dyDescent="0.25">
      <c r="D158" s="3">
        <v>1155</v>
      </c>
      <c r="E158" s="15">
        <v>43977</v>
      </c>
      <c r="F158" s="18">
        <f>YEAR(BaseDeDatos[[#This Row],[FECHA]])</f>
        <v>2020</v>
      </c>
      <c r="G158" s="1" t="s">
        <v>20</v>
      </c>
      <c r="H158" s="1" t="s">
        <v>23</v>
      </c>
      <c r="I158" s="1" t="s">
        <v>14</v>
      </c>
      <c r="J158" s="1">
        <v>1</v>
      </c>
      <c r="K158" s="2">
        <v>194</v>
      </c>
      <c r="L158" s="2">
        <v>194</v>
      </c>
      <c r="M158" s="2">
        <v>97</v>
      </c>
      <c r="N158" s="4">
        <v>97</v>
      </c>
    </row>
    <row r="159" spans="4:14" x14ac:dyDescent="0.25">
      <c r="D159" s="3">
        <v>1156</v>
      </c>
      <c r="E159" s="15">
        <v>43977</v>
      </c>
      <c r="F159" s="18">
        <f>YEAR(BaseDeDatos[[#This Row],[FECHA]])</f>
        <v>2020</v>
      </c>
      <c r="G159" s="1" t="s">
        <v>22</v>
      </c>
      <c r="H159" s="1" t="s">
        <v>23</v>
      </c>
      <c r="I159" s="1" t="s">
        <v>14</v>
      </c>
      <c r="J159" s="1">
        <v>2</v>
      </c>
      <c r="K159" s="2">
        <v>109.33333333333333</v>
      </c>
      <c r="L159" s="2">
        <v>218.66666666666666</v>
      </c>
      <c r="M159" s="2">
        <v>54.666666666666664</v>
      </c>
      <c r="N159" s="4">
        <v>109.33333333333333</v>
      </c>
    </row>
    <row r="160" spans="4:14" x14ac:dyDescent="0.25">
      <c r="D160" s="3">
        <v>1157</v>
      </c>
      <c r="E160" s="15">
        <v>43978</v>
      </c>
      <c r="F160" s="18">
        <f>YEAR(BaseDeDatos[[#This Row],[FECHA]])</f>
        <v>2020</v>
      </c>
      <c r="G160" s="1" t="s">
        <v>20</v>
      </c>
      <c r="H160" s="1" t="s">
        <v>11</v>
      </c>
      <c r="I160" s="1" t="s">
        <v>21</v>
      </c>
      <c r="J160" s="1">
        <v>9</v>
      </c>
      <c r="K160" s="2">
        <v>7</v>
      </c>
      <c r="L160" s="2">
        <v>63</v>
      </c>
      <c r="M160" s="2">
        <v>3.5</v>
      </c>
      <c r="N160" s="4">
        <v>31.5</v>
      </c>
    </row>
    <row r="161" spans="4:14" x14ac:dyDescent="0.25">
      <c r="D161" s="3">
        <v>1158</v>
      </c>
      <c r="E161" s="15">
        <v>43978</v>
      </c>
      <c r="F161" s="18">
        <f>YEAR(BaseDeDatos[[#This Row],[FECHA]])</f>
        <v>2020</v>
      </c>
      <c r="G161" s="1" t="s">
        <v>13</v>
      </c>
      <c r="H161" s="1" t="s">
        <v>19</v>
      </c>
      <c r="I161" s="1" t="s">
        <v>12</v>
      </c>
      <c r="J161" s="1">
        <v>1</v>
      </c>
      <c r="K161" s="2">
        <v>85</v>
      </c>
      <c r="L161" s="2">
        <v>85</v>
      </c>
      <c r="M161" s="2">
        <v>42.5</v>
      </c>
      <c r="N161" s="4">
        <v>42.5</v>
      </c>
    </row>
    <row r="162" spans="4:14" x14ac:dyDescent="0.25">
      <c r="D162" s="3">
        <v>1159</v>
      </c>
      <c r="E162" s="15">
        <v>43979</v>
      </c>
      <c r="F162" s="18">
        <f>YEAR(BaseDeDatos[[#This Row],[FECHA]])</f>
        <v>2020</v>
      </c>
      <c r="G162" s="1" t="s">
        <v>13</v>
      </c>
      <c r="H162" s="1" t="s">
        <v>19</v>
      </c>
      <c r="I162" s="1" t="s">
        <v>21</v>
      </c>
      <c r="J162" s="1">
        <v>8</v>
      </c>
      <c r="K162" s="2">
        <v>9</v>
      </c>
      <c r="L162" s="2">
        <v>72</v>
      </c>
      <c r="M162" s="2">
        <v>4.5</v>
      </c>
      <c r="N162" s="4">
        <v>36</v>
      </c>
    </row>
    <row r="163" spans="4:14" x14ac:dyDescent="0.25">
      <c r="D163" s="3">
        <v>1160</v>
      </c>
      <c r="E163" s="15">
        <v>43980</v>
      </c>
      <c r="F163" s="18">
        <f>YEAR(BaseDeDatos[[#This Row],[FECHA]])</f>
        <v>2020</v>
      </c>
      <c r="G163" s="1" t="s">
        <v>10</v>
      </c>
      <c r="H163" s="1" t="s">
        <v>19</v>
      </c>
      <c r="I163" s="1" t="s">
        <v>18</v>
      </c>
      <c r="J163" s="1">
        <v>4</v>
      </c>
      <c r="K163" s="2">
        <v>45</v>
      </c>
      <c r="L163" s="2">
        <v>180</v>
      </c>
      <c r="M163" s="2">
        <v>22.5</v>
      </c>
      <c r="N163" s="4">
        <v>90</v>
      </c>
    </row>
    <row r="164" spans="4:14" x14ac:dyDescent="0.25">
      <c r="D164" s="3">
        <v>1161</v>
      </c>
      <c r="E164" s="15">
        <v>43980</v>
      </c>
      <c r="F164" s="18">
        <f>YEAR(BaseDeDatos[[#This Row],[FECHA]])</f>
        <v>2020</v>
      </c>
      <c r="G164" s="1" t="s">
        <v>20</v>
      </c>
      <c r="H164" s="1" t="s">
        <v>11</v>
      </c>
      <c r="I164" s="1" t="s">
        <v>12</v>
      </c>
      <c r="J164" s="1">
        <v>3</v>
      </c>
      <c r="K164" s="2">
        <v>113</v>
      </c>
      <c r="L164" s="2">
        <v>339</v>
      </c>
      <c r="M164" s="2">
        <v>56.5</v>
      </c>
      <c r="N164" s="4">
        <v>169.5</v>
      </c>
    </row>
    <row r="165" spans="4:14" x14ac:dyDescent="0.25">
      <c r="D165" s="3">
        <v>1162</v>
      </c>
      <c r="E165" s="15">
        <v>43980</v>
      </c>
      <c r="F165" s="18">
        <f>YEAR(BaseDeDatos[[#This Row],[FECHA]])</f>
        <v>2020</v>
      </c>
      <c r="G165" s="1" t="s">
        <v>10</v>
      </c>
      <c r="H165" s="1" t="s">
        <v>23</v>
      </c>
      <c r="I165" s="1" t="s">
        <v>14</v>
      </c>
      <c r="J165" s="1">
        <v>1</v>
      </c>
      <c r="K165" s="2">
        <v>240</v>
      </c>
      <c r="L165" s="2">
        <v>240</v>
      </c>
      <c r="M165" s="2">
        <v>120</v>
      </c>
      <c r="N165" s="4">
        <v>120</v>
      </c>
    </row>
    <row r="166" spans="4:14" x14ac:dyDescent="0.25">
      <c r="D166" s="3">
        <v>1163</v>
      </c>
      <c r="E166" s="15">
        <v>43981</v>
      </c>
      <c r="F166" s="18">
        <f>YEAR(BaseDeDatos[[#This Row],[FECHA]])</f>
        <v>2020</v>
      </c>
      <c r="G166" s="1" t="s">
        <v>20</v>
      </c>
      <c r="H166" s="1" t="s">
        <v>16</v>
      </c>
      <c r="I166" s="1" t="s">
        <v>18</v>
      </c>
      <c r="J166" s="1">
        <v>3</v>
      </c>
      <c r="K166" s="2">
        <v>35</v>
      </c>
      <c r="L166" s="2">
        <v>105</v>
      </c>
      <c r="M166" s="2">
        <v>17.5</v>
      </c>
      <c r="N166" s="4">
        <v>52.5</v>
      </c>
    </row>
    <row r="167" spans="4:14" x14ac:dyDescent="0.25">
      <c r="D167" s="3">
        <v>1164</v>
      </c>
      <c r="E167" s="15">
        <v>43982</v>
      </c>
      <c r="F167" s="18">
        <f>YEAR(BaseDeDatos[[#This Row],[FECHA]])</f>
        <v>2020</v>
      </c>
      <c r="G167" s="1" t="s">
        <v>10</v>
      </c>
      <c r="H167" s="1" t="s">
        <v>19</v>
      </c>
      <c r="I167" s="1" t="s">
        <v>14</v>
      </c>
      <c r="J167" s="1">
        <v>2</v>
      </c>
      <c r="K167" s="2">
        <v>251.33333333333334</v>
      </c>
      <c r="L167" s="2">
        <v>502.66666666666669</v>
      </c>
      <c r="M167" s="2">
        <v>125.66666666666667</v>
      </c>
      <c r="N167" s="4">
        <v>251.33333333333334</v>
      </c>
    </row>
    <row r="168" spans="4:14" x14ac:dyDescent="0.25">
      <c r="D168" s="3">
        <v>1165</v>
      </c>
      <c r="E168" s="15">
        <v>43983</v>
      </c>
      <c r="F168" s="18">
        <f>YEAR(BaseDeDatos[[#This Row],[FECHA]])</f>
        <v>2020</v>
      </c>
      <c r="G168" s="1" t="s">
        <v>13</v>
      </c>
      <c r="H168" s="1" t="s">
        <v>24</v>
      </c>
      <c r="I168" s="1" t="s">
        <v>12</v>
      </c>
      <c r="J168" s="1">
        <v>6</v>
      </c>
      <c r="K168" s="2">
        <v>162</v>
      </c>
      <c r="L168" s="2">
        <v>972</v>
      </c>
      <c r="M168" s="2">
        <v>81</v>
      </c>
      <c r="N168" s="4">
        <v>486</v>
      </c>
    </row>
    <row r="169" spans="4:14" x14ac:dyDescent="0.25">
      <c r="D169" s="3">
        <v>1166</v>
      </c>
      <c r="E169" s="15">
        <v>43983</v>
      </c>
      <c r="F169" s="18">
        <f>YEAR(BaseDeDatos[[#This Row],[FECHA]])</f>
        <v>2020</v>
      </c>
      <c r="G169" s="1" t="s">
        <v>20</v>
      </c>
      <c r="H169" s="1" t="s">
        <v>11</v>
      </c>
      <c r="I169" s="1" t="s">
        <v>18</v>
      </c>
      <c r="J169" s="1">
        <v>2</v>
      </c>
      <c r="K169" s="2">
        <v>28</v>
      </c>
      <c r="L169" s="2">
        <v>56</v>
      </c>
      <c r="M169" s="2">
        <v>14</v>
      </c>
      <c r="N169" s="4">
        <v>28</v>
      </c>
    </row>
    <row r="170" spans="4:14" x14ac:dyDescent="0.25">
      <c r="D170" s="3">
        <v>1167</v>
      </c>
      <c r="E170" s="15">
        <v>43985</v>
      </c>
      <c r="F170" s="18">
        <f>YEAR(BaseDeDatos[[#This Row],[FECHA]])</f>
        <v>2020</v>
      </c>
      <c r="G170" s="1" t="s">
        <v>20</v>
      </c>
      <c r="H170" s="1" t="s">
        <v>19</v>
      </c>
      <c r="I170" s="1" t="s">
        <v>18</v>
      </c>
      <c r="J170" s="1">
        <v>1</v>
      </c>
      <c r="K170" s="2">
        <v>48</v>
      </c>
      <c r="L170" s="2">
        <v>48</v>
      </c>
      <c r="M170" s="2">
        <v>24</v>
      </c>
      <c r="N170" s="4">
        <v>24</v>
      </c>
    </row>
    <row r="171" spans="4:14" x14ac:dyDescent="0.25">
      <c r="D171" s="3">
        <v>1168</v>
      </c>
      <c r="E171" s="15">
        <v>43986</v>
      </c>
      <c r="F171" s="18">
        <f>YEAR(BaseDeDatos[[#This Row],[FECHA]])</f>
        <v>2020</v>
      </c>
      <c r="G171" s="1" t="s">
        <v>10</v>
      </c>
      <c r="H171" s="1" t="s">
        <v>19</v>
      </c>
      <c r="I171" s="1" t="s">
        <v>18</v>
      </c>
      <c r="J171" s="1">
        <v>1</v>
      </c>
      <c r="K171" s="2">
        <v>25</v>
      </c>
      <c r="L171" s="2">
        <v>25</v>
      </c>
      <c r="M171" s="2">
        <v>12.5</v>
      </c>
      <c r="N171" s="4">
        <v>12.5</v>
      </c>
    </row>
    <row r="172" spans="4:14" x14ac:dyDescent="0.25">
      <c r="D172" s="3">
        <v>1169</v>
      </c>
      <c r="E172" s="15">
        <v>43987</v>
      </c>
      <c r="F172" s="18">
        <f>YEAR(BaseDeDatos[[#This Row],[FECHA]])</f>
        <v>2020</v>
      </c>
      <c r="G172" s="1" t="s">
        <v>22</v>
      </c>
      <c r="H172" s="1" t="s">
        <v>23</v>
      </c>
      <c r="I172" s="1" t="s">
        <v>21</v>
      </c>
      <c r="J172" s="1">
        <v>4</v>
      </c>
      <c r="K172" s="2">
        <v>8</v>
      </c>
      <c r="L172" s="2">
        <v>32</v>
      </c>
      <c r="M172" s="2">
        <v>4</v>
      </c>
      <c r="N172" s="4">
        <v>16</v>
      </c>
    </row>
    <row r="173" spans="4:14" x14ac:dyDescent="0.25">
      <c r="D173" s="3">
        <v>1170</v>
      </c>
      <c r="E173" s="15">
        <v>43987</v>
      </c>
      <c r="F173" s="18">
        <f>YEAR(BaseDeDatos[[#This Row],[FECHA]])</f>
        <v>2020</v>
      </c>
      <c r="G173" s="1" t="s">
        <v>15</v>
      </c>
      <c r="H173" s="1" t="s">
        <v>11</v>
      </c>
      <c r="I173" s="1" t="s">
        <v>21</v>
      </c>
      <c r="J173" s="1">
        <v>10</v>
      </c>
      <c r="K173" s="2">
        <v>8</v>
      </c>
      <c r="L173" s="2">
        <v>80</v>
      </c>
      <c r="M173" s="2">
        <v>4</v>
      </c>
      <c r="N173" s="4">
        <v>40</v>
      </c>
    </row>
    <row r="174" spans="4:14" x14ac:dyDescent="0.25">
      <c r="D174" s="3">
        <v>1171</v>
      </c>
      <c r="E174" s="15">
        <v>43989</v>
      </c>
      <c r="F174" s="18">
        <f>YEAR(BaseDeDatos[[#This Row],[FECHA]])</f>
        <v>2020</v>
      </c>
      <c r="G174" s="1" t="s">
        <v>10</v>
      </c>
      <c r="H174" s="1" t="s">
        <v>19</v>
      </c>
      <c r="I174" s="1" t="s">
        <v>21</v>
      </c>
      <c r="J174" s="1">
        <v>5</v>
      </c>
      <c r="K174" s="2">
        <v>8</v>
      </c>
      <c r="L174" s="2">
        <v>40</v>
      </c>
      <c r="M174" s="2">
        <v>4</v>
      </c>
      <c r="N174" s="4">
        <v>20</v>
      </c>
    </row>
    <row r="175" spans="4:14" x14ac:dyDescent="0.25">
      <c r="D175" s="3">
        <v>1172</v>
      </c>
      <c r="E175" s="15">
        <v>43989</v>
      </c>
      <c r="F175" s="18">
        <f>YEAR(BaseDeDatos[[#This Row],[FECHA]])</f>
        <v>2020</v>
      </c>
      <c r="G175" s="1" t="s">
        <v>22</v>
      </c>
      <c r="H175" s="1" t="s">
        <v>19</v>
      </c>
      <c r="I175" s="1" t="s">
        <v>21</v>
      </c>
      <c r="J175" s="1">
        <v>7</v>
      </c>
      <c r="K175" s="2">
        <v>7</v>
      </c>
      <c r="L175" s="2">
        <v>49</v>
      </c>
      <c r="M175" s="2">
        <v>3.5</v>
      </c>
      <c r="N175" s="4">
        <v>24.5</v>
      </c>
    </row>
    <row r="176" spans="4:14" x14ac:dyDescent="0.25">
      <c r="D176" s="3">
        <v>1173</v>
      </c>
      <c r="E176" s="15">
        <v>43990</v>
      </c>
      <c r="F176" s="18">
        <f>YEAR(BaseDeDatos[[#This Row],[FECHA]])</f>
        <v>2020</v>
      </c>
      <c r="G176" s="1" t="s">
        <v>20</v>
      </c>
      <c r="H176" s="1" t="s">
        <v>19</v>
      </c>
      <c r="I176" s="1" t="s">
        <v>12</v>
      </c>
      <c r="J176" s="1">
        <v>7</v>
      </c>
      <c r="K176" s="2">
        <v>73</v>
      </c>
      <c r="L176" s="2">
        <v>511</v>
      </c>
      <c r="M176" s="2">
        <v>36.5</v>
      </c>
      <c r="N176" s="4">
        <v>255.5</v>
      </c>
    </row>
    <row r="177" spans="4:14" x14ac:dyDescent="0.25">
      <c r="D177" s="3">
        <v>1174</v>
      </c>
      <c r="E177" s="15">
        <v>43991</v>
      </c>
      <c r="F177" s="18">
        <f>YEAR(BaseDeDatos[[#This Row],[FECHA]])</f>
        <v>2020</v>
      </c>
      <c r="G177" s="1" t="s">
        <v>10</v>
      </c>
      <c r="H177" s="1" t="s">
        <v>23</v>
      </c>
      <c r="I177" s="1" t="s">
        <v>17</v>
      </c>
      <c r="J177" s="1">
        <v>2</v>
      </c>
      <c r="K177" s="2">
        <v>7</v>
      </c>
      <c r="L177" s="2">
        <v>14</v>
      </c>
      <c r="M177" s="2">
        <v>3.5</v>
      </c>
      <c r="N177" s="4">
        <v>7</v>
      </c>
    </row>
    <row r="178" spans="4:14" x14ac:dyDescent="0.25">
      <c r="D178" s="3">
        <v>1175</v>
      </c>
      <c r="E178" s="15">
        <v>43991</v>
      </c>
      <c r="F178" s="18">
        <f>YEAR(BaseDeDatos[[#This Row],[FECHA]])</f>
        <v>2020</v>
      </c>
      <c r="G178" s="1" t="s">
        <v>15</v>
      </c>
      <c r="H178" s="1" t="s">
        <v>11</v>
      </c>
      <c r="I178" s="1" t="s">
        <v>18</v>
      </c>
      <c r="J178" s="1">
        <v>1</v>
      </c>
      <c r="K178" s="2">
        <v>26</v>
      </c>
      <c r="L178" s="2">
        <v>26</v>
      </c>
      <c r="M178" s="2">
        <v>13</v>
      </c>
      <c r="N178" s="4">
        <v>13</v>
      </c>
    </row>
    <row r="179" spans="4:14" x14ac:dyDescent="0.25">
      <c r="D179" s="3">
        <v>1176</v>
      </c>
      <c r="E179" s="15">
        <v>43991</v>
      </c>
      <c r="F179" s="18">
        <f>YEAR(BaseDeDatos[[#This Row],[FECHA]])</f>
        <v>2020</v>
      </c>
      <c r="G179" s="1" t="s">
        <v>15</v>
      </c>
      <c r="H179" s="1" t="s">
        <v>16</v>
      </c>
      <c r="I179" s="1" t="s">
        <v>21</v>
      </c>
      <c r="J179" s="1">
        <v>4</v>
      </c>
      <c r="K179" s="2">
        <v>6</v>
      </c>
      <c r="L179" s="2">
        <v>24</v>
      </c>
      <c r="M179" s="2">
        <v>3</v>
      </c>
      <c r="N179" s="4">
        <v>12</v>
      </c>
    </row>
    <row r="180" spans="4:14" x14ac:dyDescent="0.25">
      <c r="D180" s="3">
        <v>1177</v>
      </c>
      <c r="E180" s="15">
        <v>43991</v>
      </c>
      <c r="F180" s="18">
        <f>YEAR(BaseDeDatos[[#This Row],[FECHA]])</f>
        <v>2020</v>
      </c>
      <c r="G180" s="1" t="s">
        <v>10</v>
      </c>
      <c r="H180" s="1" t="s">
        <v>24</v>
      </c>
      <c r="I180" s="1" t="s">
        <v>18</v>
      </c>
      <c r="J180" s="1">
        <v>2</v>
      </c>
      <c r="K180" s="2">
        <v>40</v>
      </c>
      <c r="L180" s="2">
        <v>80</v>
      </c>
      <c r="M180" s="2">
        <v>20</v>
      </c>
      <c r="N180" s="4">
        <v>40</v>
      </c>
    </row>
    <row r="181" spans="4:14" x14ac:dyDescent="0.25">
      <c r="D181" s="3">
        <v>1178</v>
      </c>
      <c r="E181" s="15">
        <v>43992</v>
      </c>
      <c r="F181" s="18">
        <f>YEAR(BaseDeDatos[[#This Row],[FECHA]])</f>
        <v>2020</v>
      </c>
      <c r="G181" s="1" t="s">
        <v>13</v>
      </c>
      <c r="H181" s="1" t="s">
        <v>11</v>
      </c>
      <c r="I181" s="1" t="s">
        <v>17</v>
      </c>
      <c r="J181" s="1">
        <v>11</v>
      </c>
      <c r="K181" s="2">
        <v>30</v>
      </c>
      <c r="L181" s="2">
        <v>330</v>
      </c>
      <c r="M181" s="2">
        <v>15</v>
      </c>
      <c r="N181" s="4">
        <v>165</v>
      </c>
    </row>
    <row r="182" spans="4:14" x14ac:dyDescent="0.25">
      <c r="D182" s="3">
        <v>1179</v>
      </c>
      <c r="E182" s="15">
        <v>43992</v>
      </c>
      <c r="F182" s="18">
        <f>YEAR(BaseDeDatos[[#This Row],[FECHA]])</f>
        <v>2020</v>
      </c>
      <c r="G182" s="1" t="s">
        <v>15</v>
      </c>
      <c r="H182" s="1" t="s">
        <v>23</v>
      </c>
      <c r="I182" s="1" t="s">
        <v>17</v>
      </c>
      <c r="J182" s="1">
        <v>6</v>
      </c>
      <c r="K182" s="2">
        <v>6</v>
      </c>
      <c r="L182" s="2">
        <v>36</v>
      </c>
      <c r="M182" s="2">
        <v>3</v>
      </c>
      <c r="N182" s="4">
        <v>18</v>
      </c>
    </row>
    <row r="183" spans="4:14" x14ac:dyDescent="0.25">
      <c r="D183" s="3">
        <v>1180</v>
      </c>
      <c r="E183" s="15">
        <v>43993</v>
      </c>
      <c r="F183" s="18">
        <f>YEAR(BaseDeDatos[[#This Row],[FECHA]])</f>
        <v>2020</v>
      </c>
      <c r="G183" s="1" t="s">
        <v>10</v>
      </c>
      <c r="H183" s="1" t="s">
        <v>24</v>
      </c>
      <c r="I183" s="1" t="s">
        <v>18</v>
      </c>
      <c r="J183" s="1">
        <v>7</v>
      </c>
      <c r="K183" s="2">
        <v>33</v>
      </c>
      <c r="L183" s="2">
        <v>231</v>
      </c>
      <c r="M183" s="2">
        <v>16.5</v>
      </c>
      <c r="N183" s="4">
        <v>115.5</v>
      </c>
    </row>
    <row r="184" spans="4:14" x14ac:dyDescent="0.25">
      <c r="D184" s="3">
        <v>1181</v>
      </c>
      <c r="E184" s="15">
        <v>43993</v>
      </c>
      <c r="F184" s="18">
        <f>YEAR(BaseDeDatos[[#This Row],[FECHA]])</f>
        <v>2020</v>
      </c>
      <c r="G184" s="1" t="s">
        <v>13</v>
      </c>
      <c r="H184" s="1" t="s">
        <v>16</v>
      </c>
      <c r="I184" s="1" t="s">
        <v>12</v>
      </c>
      <c r="J184" s="1">
        <v>5</v>
      </c>
      <c r="K184" s="2">
        <v>44</v>
      </c>
      <c r="L184" s="2">
        <v>220</v>
      </c>
      <c r="M184" s="2">
        <v>22</v>
      </c>
      <c r="N184" s="4">
        <v>110</v>
      </c>
    </row>
    <row r="185" spans="4:14" x14ac:dyDescent="0.25">
      <c r="D185" s="3">
        <v>1182</v>
      </c>
      <c r="E185" s="15">
        <v>43999</v>
      </c>
      <c r="F185" s="18">
        <f>YEAR(BaseDeDatos[[#This Row],[FECHA]])</f>
        <v>2020</v>
      </c>
      <c r="G185" s="1" t="s">
        <v>15</v>
      </c>
      <c r="H185" s="1" t="s">
        <v>19</v>
      </c>
      <c r="I185" s="1" t="s">
        <v>14</v>
      </c>
      <c r="J185" s="1">
        <v>2</v>
      </c>
      <c r="K185" s="2">
        <v>260.66666666666669</v>
      </c>
      <c r="L185" s="2">
        <v>521.33333333333337</v>
      </c>
      <c r="M185" s="2">
        <v>130.33333333333334</v>
      </c>
      <c r="N185" s="4">
        <v>260.66666666666669</v>
      </c>
    </row>
    <row r="186" spans="4:14" x14ac:dyDescent="0.25">
      <c r="D186" s="3">
        <v>1183</v>
      </c>
      <c r="E186" s="15">
        <v>43999</v>
      </c>
      <c r="F186" s="18">
        <f>YEAR(BaseDeDatos[[#This Row],[FECHA]])</f>
        <v>2020</v>
      </c>
      <c r="G186" s="1" t="s">
        <v>10</v>
      </c>
      <c r="H186" s="1" t="s">
        <v>16</v>
      </c>
      <c r="I186" s="1" t="s">
        <v>17</v>
      </c>
      <c r="J186" s="1">
        <v>16</v>
      </c>
      <c r="K186" s="2">
        <v>20</v>
      </c>
      <c r="L186" s="2">
        <v>320</v>
      </c>
      <c r="M186" s="2">
        <v>10</v>
      </c>
      <c r="N186" s="4">
        <v>160</v>
      </c>
    </row>
    <row r="187" spans="4:14" x14ac:dyDescent="0.25">
      <c r="D187" s="3">
        <v>1184</v>
      </c>
      <c r="E187" s="15">
        <v>44001</v>
      </c>
      <c r="F187" s="18">
        <f>YEAR(BaseDeDatos[[#This Row],[FECHA]])</f>
        <v>2020</v>
      </c>
      <c r="G187" s="1" t="s">
        <v>13</v>
      </c>
      <c r="H187" s="1" t="s">
        <v>16</v>
      </c>
      <c r="I187" s="1" t="s">
        <v>21</v>
      </c>
      <c r="J187" s="1">
        <v>3</v>
      </c>
      <c r="K187" s="2">
        <v>10</v>
      </c>
      <c r="L187" s="2">
        <v>30</v>
      </c>
      <c r="M187" s="2">
        <v>5</v>
      </c>
      <c r="N187" s="4">
        <v>15</v>
      </c>
    </row>
    <row r="188" spans="4:14" x14ac:dyDescent="0.25">
      <c r="D188" s="3">
        <v>1185</v>
      </c>
      <c r="E188" s="15">
        <v>44001</v>
      </c>
      <c r="F188" s="18">
        <f>YEAR(BaseDeDatos[[#This Row],[FECHA]])</f>
        <v>2020</v>
      </c>
      <c r="G188" s="1" t="s">
        <v>20</v>
      </c>
      <c r="H188" s="1" t="s">
        <v>23</v>
      </c>
      <c r="I188" s="1" t="s">
        <v>17</v>
      </c>
      <c r="J188" s="1">
        <v>6</v>
      </c>
      <c r="K188" s="2">
        <v>5</v>
      </c>
      <c r="L188" s="2">
        <v>30</v>
      </c>
      <c r="M188" s="2">
        <v>2.5</v>
      </c>
      <c r="N188" s="4">
        <v>15</v>
      </c>
    </row>
    <row r="189" spans="4:14" x14ac:dyDescent="0.25">
      <c r="D189" s="3">
        <v>1186</v>
      </c>
      <c r="E189" s="15">
        <v>44002</v>
      </c>
      <c r="F189" s="18">
        <f>YEAR(BaseDeDatos[[#This Row],[FECHA]])</f>
        <v>2020</v>
      </c>
      <c r="G189" s="1" t="s">
        <v>15</v>
      </c>
      <c r="H189" s="1" t="s">
        <v>16</v>
      </c>
      <c r="I189" s="1" t="s">
        <v>14</v>
      </c>
      <c r="J189" s="1">
        <v>2</v>
      </c>
      <c r="K189" s="2">
        <v>316</v>
      </c>
      <c r="L189" s="2">
        <v>632</v>
      </c>
      <c r="M189" s="2">
        <v>158</v>
      </c>
      <c r="N189" s="4">
        <v>316</v>
      </c>
    </row>
    <row r="190" spans="4:14" x14ac:dyDescent="0.25">
      <c r="D190" s="3">
        <v>1187</v>
      </c>
      <c r="E190" s="15">
        <v>44004</v>
      </c>
      <c r="F190" s="18">
        <f>YEAR(BaseDeDatos[[#This Row],[FECHA]])</f>
        <v>2020</v>
      </c>
      <c r="G190" s="1" t="s">
        <v>13</v>
      </c>
      <c r="H190" s="1" t="s">
        <v>19</v>
      </c>
      <c r="I190" s="1" t="s">
        <v>17</v>
      </c>
      <c r="J190" s="1">
        <v>9</v>
      </c>
      <c r="K190" s="2">
        <v>11</v>
      </c>
      <c r="L190" s="2">
        <v>99</v>
      </c>
      <c r="M190" s="2">
        <v>5.5</v>
      </c>
      <c r="N190" s="4">
        <v>49.5</v>
      </c>
    </row>
    <row r="191" spans="4:14" x14ac:dyDescent="0.25">
      <c r="D191" s="3">
        <v>1188</v>
      </c>
      <c r="E191" s="15">
        <v>44006</v>
      </c>
      <c r="F191" s="18">
        <f>YEAR(BaseDeDatos[[#This Row],[FECHA]])</f>
        <v>2020</v>
      </c>
      <c r="G191" s="1" t="s">
        <v>10</v>
      </c>
      <c r="H191" s="1" t="s">
        <v>16</v>
      </c>
      <c r="I191" s="1" t="s">
        <v>17</v>
      </c>
      <c r="J191" s="1">
        <v>15</v>
      </c>
      <c r="K191" s="2">
        <v>11</v>
      </c>
      <c r="L191" s="2">
        <v>165</v>
      </c>
      <c r="M191" s="2">
        <v>5.5</v>
      </c>
      <c r="N191" s="4">
        <v>82.5</v>
      </c>
    </row>
    <row r="192" spans="4:14" x14ac:dyDescent="0.25">
      <c r="D192" s="3">
        <v>1189</v>
      </c>
      <c r="E192" s="15">
        <v>44008</v>
      </c>
      <c r="F192" s="18">
        <f>YEAR(BaseDeDatos[[#This Row],[FECHA]])</f>
        <v>2020</v>
      </c>
      <c r="G192" s="1" t="s">
        <v>13</v>
      </c>
      <c r="H192" s="1" t="s">
        <v>24</v>
      </c>
      <c r="I192" s="1" t="s">
        <v>18</v>
      </c>
      <c r="J192" s="1">
        <v>3</v>
      </c>
      <c r="K192" s="2">
        <v>32</v>
      </c>
      <c r="L192" s="2">
        <v>96</v>
      </c>
      <c r="M192" s="2">
        <v>16</v>
      </c>
      <c r="N192" s="4">
        <v>48</v>
      </c>
    </row>
    <row r="193" spans="4:14" x14ac:dyDescent="0.25">
      <c r="D193" s="3">
        <v>1190</v>
      </c>
      <c r="E193" s="15">
        <v>44009</v>
      </c>
      <c r="F193" s="18">
        <f>YEAR(BaseDeDatos[[#This Row],[FECHA]])</f>
        <v>2020</v>
      </c>
      <c r="G193" s="1" t="s">
        <v>20</v>
      </c>
      <c r="H193" s="1" t="s">
        <v>23</v>
      </c>
      <c r="I193" s="1" t="s">
        <v>12</v>
      </c>
      <c r="J193" s="1">
        <v>3</v>
      </c>
      <c r="K193" s="2">
        <v>12</v>
      </c>
      <c r="L193" s="2">
        <v>36</v>
      </c>
      <c r="M193" s="2">
        <v>6</v>
      </c>
      <c r="N193" s="4">
        <v>18</v>
      </c>
    </row>
    <row r="194" spans="4:14" x14ac:dyDescent="0.25">
      <c r="D194" s="3">
        <v>1191</v>
      </c>
      <c r="E194" s="15">
        <v>44009</v>
      </c>
      <c r="F194" s="18">
        <f>YEAR(BaseDeDatos[[#This Row],[FECHA]])</f>
        <v>2020</v>
      </c>
      <c r="G194" s="1" t="s">
        <v>10</v>
      </c>
      <c r="H194" s="1" t="s">
        <v>11</v>
      </c>
      <c r="I194" s="1" t="s">
        <v>12</v>
      </c>
      <c r="J194" s="1">
        <v>4</v>
      </c>
      <c r="K194" s="2">
        <v>132</v>
      </c>
      <c r="L194" s="2">
        <v>528</v>
      </c>
      <c r="M194" s="2">
        <v>66</v>
      </c>
      <c r="N194" s="4">
        <v>264</v>
      </c>
    </row>
    <row r="195" spans="4:14" x14ac:dyDescent="0.25">
      <c r="D195" s="3">
        <v>1192</v>
      </c>
      <c r="E195" s="15">
        <v>44010</v>
      </c>
      <c r="F195" s="18">
        <f>YEAR(BaseDeDatos[[#This Row],[FECHA]])</f>
        <v>2020</v>
      </c>
      <c r="G195" s="1" t="s">
        <v>10</v>
      </c>
      <c r="H195" s="1" t="s">
        <v>23</v>
      </c>
      <c r="I195" s="1" t="s">
        <v>21</v>
      </c>
      <c r="J195" s="1">
        <v>5</v>
      </c>
      <c r="K195" s="2">
        <v>5</v>
      </c>
      <c r="L195" s="2">
        <v>25</v>
      </c>
      <c r="M195" s="2">
        <v>2.5</v>
      </c>
      <c r="N195" s="4">
        <v>12.5</v>
      </c>
    </row>
    <row r="196" spans="4:14" x14ac:dyDescent="0.25">
      <c r="D196" s="3">
        <v>1193</v>
      </c>
      <c r="E196" s="15">
        <v>44011</v>
      </c>
      <c r="F196" s="18">
        <f>YEAR(BaseDeDatos[[#This Row],[FECHA]])</f>
        <v>2020</v>
      </c>
      <c r="G196" s="1" t="s">
        <v>22</v>
      </c>
      <c r="H196" s="1" t="s">
        <v>23</v>
      </c>
      <c r="I196" s="1" t="s">
        <v>12</v>
      </c>
      <c r="J196" s="1">
        <v>9</v>
      </c>
      <c r="K196" s="2">
        <v>19</v>
      </c>
      <c r="L196" s="2">
        <v>171</v>
      </c>
      <c r="M196" s="2">
        <v>9.5</v>
      </c>
      <c r="N196" s="4">
        <v>85.5</v>
      </c>
    </row>
    <row r="197" spans="4:14" x14ac:dyDescent="0.25">
      <c r="D197" s="3">
        <v>1194</v>
      </c>
      <c r="E197" s="15">
        <v>44012</v>
      </c>
      <c r="F197" s="18">
        <f>YEAR(BaseDeDatos[[#This Row],[FECHA]])</f>
        <v>2020</v>
      </c>
      <c r="G197" s="1" t="s">
        <v>20</v>
      </c>
      <c r="H197" s="1" t="s">
        <v>16</v>
      </c>
      <c r="I197" s="1" t="s">
        <v>21</v>
      </c>
      <c r="J197" s="1">
        <v>10</v>
      </c>
      <c r="K197" s="2">
        <v>8</v>
      </c>
      <c r="L197" s="2">
        <v>80</v>
      </c>
      <c r="M197" s="2">
        <v>4</v>
      </c>
      <c r="N197" s="4">
        <v>40</v>
      </c>
    </row>
    <row r="198" spans="4:14" x14ac:dyDescent="0.25">
      <c r="D198" s="3">
        <v>1195</v>
      </c>
      <c r="E198" s="15">
        <v>44012</v>
      </c>
      <c r="F198" s="18">
        <f>YEAR(BaseDeDatos[[#This Row],[FECHA]])</f>
        <v>2020</v>
      </c>
      <c r="G198" s="1" t="s">
        <v>22</v>
      </c>
      <c r="H198" s="1" t="s">
        <v>19</v>
      </c>
      <c r="I198" s="1" t="s">
        <v>18</v>
      </c>
      <c r="J198" s="1">
        <v>6</v>
      </c>
      <c r="K198" s="2">
        <v>35</v>
      </c>
      <c r="L198" s="2">
        <v>210</v>
      </c>
      <c r="M198" s="2">
        <v>17.5</v>
      </c>
      <c r="N198" s="4">
        <v>105</v>
      </c>
    </row>
    <row r="199" spans="4:14" x14ac:dyDescent="0.25">
      <c r="D199" s="3">
        <v>1196</v>
      </c>
      <c r="E199" s="15">
        <v>44013</v>
      </c>
      <c r="F199" s="18">
        <f>YEAR(BaseDeDatos[[#This Row],[FECHA]])</f>
        <v>2020</v>
      </c>
      <c r="G199" s="1" t="s">
        <v>20</v>
      </c>
      <c r="H199" s="1" t="s">
        <v>19</v>
      </c>
      <c r="I199" s="1" t="s">
        <v>21</v>
      </c>
      <c r="J199" s="1">
        <v>9</v>
      </c>
      <c r="K199" s="2">
        <v>9</v>
      </c>
      <c r="L199" s="2">
        <v>81</v>
      </c>
      <c r="M199" s="2">
        <v>4.5</v>
      </c>
      <c r="N199" s="4">
        <v>40.5</v>
      </c>
    </row>
    <row r="200" spans="4:14" x14ac:dyDescent="0.25">
      <c r="D200" s="3">
        <v>1197</v>
      </c>
      <c r="E200" s="15">
        <v>44013</v>
      </c>
      <c r="F200" s="18">
        <f>YEAR(BaseDeDatos[[#This Row],[FECHA]])</f>
        <v>2020</v>
      </c>
      <c r="G200" s="1" t="s">
        <v>10</v>
      </c>
      <c r="H200" s="1" t="s">
        <v>23</v>
      </c>
      <c r="I200" s="1" t="s">
        <v>21</v>
      </c>
      <c r="J200" s="1">
        <v>2</v>
      </c>
      <c r="K200" s="2">
        <v>9</v>
      </c>
      <c r="L200" s="2">
        <v>18</v>
      </c>
      <c r="M200" s="2">
        <v>4.5</v>
      </c>
      <c r="N200" s="4">
        <v>9</v>
      </c>
    </row>
    <row r="201" spans="4:14" x14ac:dyDescent="0.25">
      <c r="D201" s="3">
        <v>1198</v>
      </c>
      <c r="E201" s="15">
        <v>44014</v>
      </c>
      <c r="F201" s="18">
        <f>YEAR(BaseDeDatos[[#This Row],[FECHA]])</f>
        <v>2020</v>
      </c>
      <c r="G201" s="1" t="s">
        <v>13</v>
      </c>
      <c r="H201" s="1" t="s">
        <v>16</v>
      </c>
      <c r="I201" s="1" t="s">
        <v>17</v>
      </c>
      <c r="J201" s="1">
        <v>15</v>
      </c>
      <c r="K201" s="2">
        <v>25</v>
      </c>
      <c r="L201" s="2">
        <v>375</v>
      </c>
      <c r="M201" s="2">
        <v>12.5</v>
      </c>
      <c r="N201" s="4">
        <v>187.5</v>
      </c>
    </row>
    <row r="202" spans="4:14" x14ac:dyDescent="0.25">
      <c r="D202" s="3">
        <v>1199</v>
      </c>
      <c r="E202" s="15">
        <v>44014</v>
      </c>
      <c r="F202" s="18">
        <f>YEAR(BaseDeDatos[[#This Row],[FECHA]])</f>
        <v>2020</v>
      </c>
      <c r="G202" s="1" t="s">
        <v>10</v>
      </c>
      <c r="H202" s="1" t="s">
        <v>16</v>
      </c>
      <c r="I202" s="1" t="s">
        <v>14</v>
      </c>
      <c r="J202" s="1">
        <v>2</v>
      </c>
      <c r="K202" s="2">
        <v>405.33333333333331</v>
      </c>
      <c r="L202" s="2">
        <v>810.66666666666663</v>
      </c>
      <c r="M202" s="2">
        <v>202.66666666666666</v>
      </c>
      <c r="N202" s="4">
        <v>405.33333333333331</v>
      </c>
    </row>
    <row r="203" spans="4:14" x14ac:dyDescent="0.25">
      <c r="D203" s="3">
        <v>1200</v>
      </c>
      <c r="E203" s="15">
        <v>44014</v>
      </c>
      <c r="F203" s="18">
        <f>YEAR(BaseDeDatos[[#This Row],[FECHA]])</f>
        <v>2020</v>
      </c>
      <c r="G203" s="1" t="s">
        <v>20</v>
      </c>
      <c r="H203" s="1" t="s">
        <v>23</v>
      </c>
      <c r="I203" s="1" t="s">
        <v>12</v>
      </c>
      <c r="J203" s="1">
        <v>6</v>
      </c>
      <c r="K203" s="2">
        <v>25</v>
      </c>
      <c r="L203" s="2">
        <v>150</v>
      </c>
      <c r="M203" s="2">
        <v>12.5</v>
      </c>
      <c r="N203" s="4">
        <v>75</v>
      </c>
    </row>
    <row r="204" spans="4:14" x14ac:dyDescent="0.25">
      <c r="D204" s="3">
        <v>1201</v>
      </c>
      <c r="E204" s="15">
        <v>44015</v>
      </c>
      <c r="F204" s="18">
        <f>YEAR(BaseDeDatos[[#This Row],[FECHA]])</f>
        <v>2020</v>
      </c>
      <c r="G204" s="1" t="s">
        <v>13</v>
      </c>
      <c r="H204" s="1" t="s">
        <v>16</v>
      </c>
      <c r="I204" s="1" t="s">
        <v>17</v>
      </c>
      <c r="J204" s="1">
        <v>1</v>
      </c>
      <c r="K204" s="2">
        <v>10</v>
      </c>
      <c r="L204" s="2">
        <v>10</v>
      </c>
      <c r="M204" s="2">
        <v>5</v>
      </c>
      <c r="N204" s="4">
        <v>5</v>
      </c>
    </row>
    <row r="205" spans="4:14" x14ac:dyDescent="0.25">
      <c r="D205" s="3">
        <v>1202</v>
      </c>
      <c r="E205" s="15">
        <v>44015</v>
      </c>
      <c r="F205" s="18">
        <f>YEAR(BaseDeDatos[[#This Row],[FECHA]])</f>
        <v>2020</v>
      </c>
      <c r="G205" s="1" t="s">
        <v>10</v>
      </c>
      <c r="H205" s="1" t="s">
        <v>11</v>
      </c>
      <c r="I205" s="1" t="s">
        <v>17</v>
      </c>
      <c r="J205" s="1">
        <v>2</v>
      </c>
      <c r="K205" s="2">
        <v>36</v>
      </c>
      <c r="L205" s="2">
        <v>72</v>
      </c>
      <c r="M205" s="2">
        <v>18</v>
      </c>
      <c r="N205" s="4">
        <v>36</v>
      </c>
    </row>
    <row r="206" spans="4:14" x14ac:dyDescent="0.25">
      <c r="D206" s="3">
        <v>1203</v>
      </c>
      <c r="E206" s="15">
        <v>44016</v>
      </c>
      <c r="F206" s="18">
        <f>YEAR(BaseDeDatos[[#This Row],[FECHA]])</f>
        <v>2020</v>
      </c>
      <c r="G206" s="1" t="s">
        <v>10</v>
      </c>
      <c r="H206" s="1" t="s">
        <v>19</v>
      </c>
      <c r="I206" s="1" t="s">
        <v>14</v>
      </c>
      <c r="J206" s="1">
        <v>1</v>
      </c>
      <c r="K206" s="2">
        <v>148.66666666666666</v>
      </c>
      <c r="L206" s="2">
        <v>148.66666666666666</v>
      </c>
      <c r="M206" s="2">
        <v>74.333333333333329</v>
      </c>
      <c r="N206" s="4">
        <v>74.333333333333329</v>
      </c>
    </row>
    <row r="207" spans="4:14" x14ac:dyDescent="0.25">
      <c r="D207" s="3">
        <v>1204</v>
      </c>
      <c r="E207" s="15">
        <v>44016</v>
      </c>
      <c r="F207" s="18">
        <f>YEAR(BaseDeDatos[[#This Row],[FECHA]])</f>
        <v>2020</v>
      </c>
      <c r="G207" s="1" t="s">
        <v>10</v>
      </c>
      <c r="H207" s="1" t="s">
        <v>24</v>
      </c>
      <c r="I207" s="1" t="s">
        <v>18</v>
      </c>
      <c r="J207" s="1">
        <v>5</v>
      </c>
      <c r="K207" s="2">
        <v>41</v>
      </c>
      <c r="L207" s="2">
        <v>205</v>
      </c>
      <c r="M207" s="2">
        <v>20.5</v>
      </c>
      <c r="N207" s="4">
        <v>102.5</v>
      </c>
    </row>
    <row r="208" spans="4:14" x14ac:dyDescent="0.25">
      <c r="D208" s="3">
        <v>1205</v>
      </c>
      <c r="E208" s="15">
        <v>44017</v>
      </c>
      <c r="F208" s="18">
        <f>YEAR(BaseDeDatos[[#This Row],[FECHA]])</f>
        <v>2020</v>
      </c>
      <c r="G208" s="1" t="s">
        <v>15</v>
      </c>
      <c r="H208" s="1" t="s">
        <v>16</v>
      </c>
      <c r="I208" s="1" t="s">
        <v>14</v>
      </c>
      <c r="J208" s="1">
        <v>2</v>
      </c>
      <c r="K208" s="2">
        <v>424</v>
      </c>
      <c r="L208" s="2">
        <v>848</v>
      </c>
      <c r="M208" s="2">
        <v>212</v>
      </c>
      <c r="N208" s="4">
        <v>424</v>
      </c>
    </row>
    <row r="209" spans="4:14" x14ac:dyDescent="0.25">
      <c r="D209" s="3">
        <v>1206</v>
      </c>
      <c r="E209" s="15">
        <v>44017</v>
      </c>
      <c r="F209" s="18">
        <f>YEAR(BaseDeDatos[[#This Row],[FECHA]])</f>
        <v>2020</v>
      </c>
      <c r="G209" s="1" t="s">
        <v>10</v>
      </c>
      <c r="H209" s="1" t="s">
        <v>23</v>
      </c>
      <c r="I209" s="1" t="s">
        <v>18</v>
      </c>
      <c r="J209" s="1">
        <v>3</v>
      </c>
      <c r="K209" s="2">
        <v>37</v>
      </c>
      <c r="L209" s="2">
        <v>111</v>
      </c>
      <c r="M209" s="2">
        <v>18.5</v>
      </c>
      <c r="N209" s="4">
        <v>55.5</v>
      </c>
    </row>
    <row r="210" spans="4:14" x14ac:dyDescent="0.25">
      <c r="D210" s="3">
        <v>1207</v>
      </c>
      <c r="E210" s="15">
        <v>44019</v>
      </c>
      <c r="F210" s="18">
        <f>YEAR(BaseDeDatos[[#This Row],[FECHA]])</f>
        <v>2020</v>
      </c>
      <c r="G210" s="1" t="s">
        <v>22</v>
      </c>
      <c r="H210" s="1" t="s">
        <v>16</v>
      </c>
      <c r="I210" s="1" t="s">
        <v>12</v>
      </c>
      <c r="J210" s="1">
        <v>10</v>
      </c>
      <c r="K210" s="2">
        <v>41</v>
      </c>
      <c r="L210" s="2">
        <v>410</v>
      </c>
      <c r="M210" s="2">
        <v>20.5</v>
      </c>
      <c r="N210" s="4">
        <v>205</v>
      </c>
    </row>
    <row r="211" spans="4:14" x14ac:dyDescent="0.25">
      <c r="D211" s="3">
        <v>1208</v>
      </c>
      <c r="E211" s="15">
        <v>44019</v>
      </c>
      <c r="F211" s="18">
        <f>YEAR(BaseDeDatos[[#This Row],[FECHA]])</f>
        <v>2020</v>
      </c>
      <c r="G211" s="1" t="s">
        <v>20</v>
      </c>
      <c r="H211" s="1" t="s">
        <v>19</v>
      </c>
      <c r="I211" s="1" t="s">
        <v>17</v>
      </c>
      <c r="J211" s="1">
        <v>17</v>
      </c>
      <c r="K211" s="2">
        <v>14</v>
      </c>
      <c r="L211" s="2">
        <v>238</v>
      </c>
      <c r="M211" s="2">
        <v>7</v>
      </c>
      <c r="N211" s="4">
        <v>119</v>
      </c>
    </row>
    <row r="212" spans="4:14" x14ac:dyDescent="0.25">
      <c r="D212" s="3">
        <v>1209</v>
      </c>
      <c r="E212" s="15">
        <v>44020</v>
      </c>
      <c r="F212" s="18">
        <f>YEAR(BaseDeDatos[[#This Row],[FECHA]])</f>
        <v>2020</v>
      </c>
      <c r="G212" s="1" t="s">
        <v>10</v>
      </c>
      <c r="H212" s="1" t="s">
        <v>23</v>
      </c>
      <c r="I212" s="1" t="s">
        <v>14</v>
      </c>
      <c r="J212" s="1">
        <v>1</v>
      </c>
      <c r="K212" s="2">
        <v>259.33333333333331</v>
      </c>
      <c r="L212" s="2">
        <v>259.33333333333331</v>
      </c>
      <c r="M212" s="2">
        <v>129.66666666666666</v>
      </c>
      <c r="N212" s="4">
        <v>129.66666666666666</v>
      </c>
    </row>
    <row r="213" spans="4:14" x14ac:dyDescent="0.25">
      <c r="D213" s="3">
        <v>1210</v>
      </c>
      <c r="E213" s="15">
        <v>44020</v>
      </c>
      <c r="F213" s="18">
        <f>YEAR(BaseDeDatos[[#This Row],[FECHA]])</f>
        <v>2020</v>
      </c>
      <c r="G213" s="1" t="s">
        <v>10</v>
      </c>
      <c r="H213" s="1" t="s">
        <v>11</v>
      </c>
      <c r="I213" s="1" t="s">
        <v>21</v>
      </c>
      <c r="J213" s="1">
        <v>4</v>
      </c>
      <c r="K213" s="2">
        <v>7</v>
      </c>
      <c r="L213" s="2">
        <v>28</v>
      </c>
      <c r="M213" s="2">
        <v>3.5</v>
      </c>
      <c r="N213" s="4">
        <v>14</v>
      </c>
    </row>
    <row r="214" spans="4:14" x14ac:dyDescent="0.25">
      <c r="D214" s="3">
        <v>1211</v>
      </c>
      <c r="E214" s="15">
        <v>44020</v>
      </c>
      <c r="F214" s="18">
        <f>YEAR(BaseDeDatos[[#This Row],[FECHA]])</f>
        <v>2020</v>
      </c>
      <c r="G214" s="1" t="s">
        <v>15</v>
      </c>
      <c r="H214" s="1" t="s">
        <v>11</v>
      </c>
      <c r="I214" s="1" t="s">
        <v>17</v>
      </c>
      <c r="J214" s="1">
        <v>2</v>
      </c>
      <c r="K214" s="2">
        <v>28</v>
      </c>
      <c r="L214" s="2">
        <v>56</v>
      </c>
      <c r="M214" s="2">
        <v>14</v>
      </c>
      <c r="N214" s="4">
        <v>28</v>
      </c>
    </row>
    <row r="215" spans="4:14" x14ac:dyDescent="0.25">
      <c r="D215" s="3">
        <v>1212</v>
      </c>
      <c r="E215" s="15">
        <v>44021</v>
      </c>
      <c r="F215" s="18">
        <f>YEAR(BaseDeDatos[[#This Row],[FECHA]])</f>
        <v>2020</v>
      </c>
      <c r="G215" s="1" t="s">
        <v>20</v>
      </c>
      <c r="H215" s="1" t="s">
        <v>19</v>
      </c>
      <c r="I215" s="1" t="s">
        <v>17</v>
      </c>
      <c r="J215" s="1">
        <v>14</v>
      </c>
      <c r="K215" s="2">
        <v>11</v>
      </c>
      <c r="L215" s="2">
        <v>154</v>
      </c>
      <c r="M215" s="2">
        <v>5.5</v>
      </c>
      <c r="N215" s="4">
        <v>77</v>
      </c>
    </row>
    <row r="216" spans="4:14" x14ac:dyDescent="0.25">
      <c r="D216" s="3">
        <v>1213</v>
      </c>
      <c r="E216" s="15">
        <v>44021</v>
      </c>
      <c r="F216" s="18">
        <f>YEAR(BaseDeDatos[[#This Row],[FECHA]])</f>
        <v>2020</v>
      </c>
      <c r="G216" s="1" t="s">
        <v>10</v>
      </c>
      <c r="H216" s="1" t="s">
        <v>16</v>
      </c>
      <c r="I216" s="1" t="s">
        <v>12</v>
      </c>
      <c r="J216" s="1">
        <v>3</v>
      </c>
      <c r="K216" s="2">
        <v>26</v>
      </c>
      <c r="L216" s="2">
        <v>78</v>
      </c>
      <c r="M216" s="2">
        <v>13</v>
      </c>
      <c r="N216" s="4">
        <v>39</v>
      </c>
    </row>
    <row r="217" spans="4:14" x14ac:dyDescent="0.25">
      <c r="D217" s="3">
        <v>1214</v>
      </c>
      <c r="E217" s="15">
        <v>44022</v>
      </c>
      <c r="F217" s="18">
        <f>YEAR(BaseDeDatos[[#This Row],[FECHA]])</f>
        <v>2020</v>
      </c>
      <c r="G217" s="1" t="s">
        <v>15</v>
      </c>
      <c r="H217" s="1" t="s">
        <v>24</v>
      </c>
      <c r="I217" s="1" t="s">
        <v>18</v>
      </c>
      <c r="J217" s="1">
        <v>3</v>
      </c>
      <c r="K217" s="2">
        <v>37</v>
      </c>
      <c r="L217" s="2">
        <v>111</v>
      </c>
      <c r="M217" s="2">
        <v>18.5</v>
      </c>
      <c r="N217" s="4">
        <v>55.5</v>
      </c>
    </row>
    <row r="218" spans="4:14" x14ac:dyDescent="0.25">
      <c r="D218" s="3">
        <v>1215</v>
      </c>
      <c r="E218" s="15">
        <v>44023</v>
      </c>
      <c r="F218" s="18">
        <f>YEAR(BaseDeDatos[[#This Row],[FECHA]])</f>
        <v>2020</v>
      </c>
      <c r="G218" s="1" t="s">
        <v>13</v>
      </c>
      <c r="H218" s="1" t="s">
        <v>19</v>
      </c>
      <c r="I218" s="1" t="s">
        <v>14</v>
      </c>
      <c r="J218" s="1">
        <v>2</v>
      </c>
      <c r="K218" s="2">
        <v>220.66666666666666</v>
      </c>
      <c r="L218" s="2">
        <v>441.33333333333331</v>
      </c>
      <c r="M218" s="2">
        <v>110.33333333333333</v>
      </c>
      <c r="N218" s="4">
        <v>220.66666666666666</v>
      </c>
    </row>
    <row r="219" spans="4:14" x14ac:dyDescent="0.25">
      <c r="D219" s="3">
        <v>1216</v>
      </c>
      <c r="E219" s="15">
        <v>44024</v>
      </c>
      <c r="F219" s="18">
        <f>YEAR(BaseDeDatos[[#This Row],[FECHA]])</f>
        <v>2020</v>
      </c>
      <c r="G219" s="1" t="s">
        <v>15</v>
      </c>
      <c r="H219" s="1" t="s">
        <v>23</v>
      </c>
      <c r="I219" s="1" t="s">
        <v>12</v>
      </c>
      <c r="J219" s="1">
        <v>8</v>
      </c>
      <c r="K219" s="2">
        <v>28</v>
      </c>
      <c r="L219" s="2">
        <v>224</v>
      </c>
      <c r="M219" s="2">
        <v>14</v>
      </c>
      <c r="N219" s="4">
        <v>112</v>
      </c>
    </row>
    <row r="220" spans="4:14" x14ac:dyDescent="0.25">
      <c r="D220" s="3">
        <v>1217</v>
      </c>
      <c r="E220" s="15">
        <v>44024</v>
      </c>
      <c r="F220" s="18">
        <f>YEAR(BaseDeDatos[[#This Row],[FECHA]])</f>
        <v>2020</v>
      </c>
      <c r="G220" s="1" t="s">
        <v>13</v>
      </c>
      <c r="H220" s="1" t="s">
        <v>16</v>
      </c>
      <c r="I220" s="1" t="s">
        <v>12</v>
      </c>
      <c r="J220" s="1">
        <v>1</v>
      </c>
      <c r="K220" s="2">
        <v>27</v>
      </c>
      <c r="L220" s="2">
        <v>27</v>
      </c>
      <c r="M220" s="2">
        <v>13.5</v>
      </c>
      <c r="N220" s="4">
        <v>13.5</v>
      </c>
    </row>
    <row r="221" spans="4:14" x14ac:dyDescent="0.25">
      <c r="D221" s="3">
        <v>1218</v>
      </c>
      <c r="E221" s="15">
        <v>44028</v>
      </c>
      <c r="F221" s="18">
        <f>YEAR(BaseDeDatos[[#This Row],[FECHA]])</f>
        <v>2020</v>
      </c>
      <c r="G221" s="1" t="s">
        <v>10</v>
      </c>
      <c r="H221" s="1" t="s">
        <v>19</v>
      </c>
      <c r="I221" s="1" t="s">
        <v>18</v>
      </c>
      <c r="J221" s="1">
        <v>3</v>
      </c>
      <c r="K221" s="2">
        <v>34</v>
      </c>
      <c r="L221" s="2">
        <v>102</v>
      </c>
      <c r="M221" s="2">
        <v>17</v>
      </c>
      <c r="N221" s="4">
        <v>51</v>
      </c>
    </row>
    <row r="222" spans="4:14" x14ac:dyDescent="0.25">
      <c r="D222" s="3">
        <v>1219</v>
      </c>
      <c r="E222" s="15">
        <v>44028</v>
      </c>
      <c r="F222" s="18">
        <f>YEAR(BaseDeDatos[[#This Row],[FECHA]])</f>
        <v>2020</v>
      </c>
      <c r="G222" s="1" t="s">
        <v>15</v>
      </c>
      <c r="H222" s="1" t="s">
        <v>16</v>
      </c>
      <c r="I222" s="1" t="s">
        <v>18</v>
      </c>
      <c r="J222" s="1">
        <v>4</v>
      </c>
      <c r="K222" s="2">
        <v>36</v>
      </c>
      <c r="L222" s="2">
        <v>144</v>
      </c>
      <c r="M222" s="2">
        <v>18</v>
      </c>
      <c r="N222" s="4">
        <v>72</v>
      </c>
    </row>
    <row r="223" spans="4:14" x14ac:dyDescent="0.25">
      <c r="D223" s="3">
        <v>1220</v>
      </c>
      <c r="E223" s="15">
        <v>44028</v>
      </c>
      <c r="F223" s="18">
        <f>YEAR(BaseDeDatos[[#This Row],[FECHA]])</f>
        <v>2020</v>
      </c>
      <c r="G223" s="1" t="s">
        <v>15</v>
      </c>
      <c r="H223" s="1" t="s">
        <v>24</v>
      </c>
      <c r="I223" s="1" t="s">
        <v>17</v>
      </c>
      <c r="J223" s="1">
        <v>20</v>
      </c>
      <c r="K223" s="2">
        <v>42</v>
      </c>
      <c r="L223" s="2">
        <v>840</v>
      </c>
      <c r="M223" s="2">
        <v>21</v>
      </c>
      <c r="N223" s="4">
        <v>420</v>
      </c>
    </row>
    <row r="224" spans="4:14" x14ac:dyDescent="0.25">
      <c r="D224" s="3">
        <v>1221</v>
      </c>
      <c r="E224" s="15">
        <v>44029</v>
      </c>
      <c r="F224" s="18">
        <f>YEAR(BaseDeDatos[[#This Row],[FECHA]])</f>
        <v>2020</v>
      </c>
      <c r="G224" s="1" t="s">
        <v>13</v>
      </c>
      <c r="H224" s="1" t="s">
        <v>24</v>
      </c>
      <c r="I224" s="1" t="s">
        <v>17</v>
      </c>
      <c r="J224" s="1">
        <v>19</v>
      </c>
      <c r="K224" s="2">
        <v>20</v>
      </c>
      <c r="L224" s="2">
        <v>380</v>
      </c>
      <c r="M224" s="2">
        <v>10</v>
      </c>
      <c r="N224" s="4">
        <v>190</v>
      </c>
    </row>
    <row r="225" spans="4:14" x14ac:dyDescent="0.25">
      <c r="D225" s="3">
        <v>1222</v>
      </c>
      <c r="E225" s="15">
        <v>44029</v>
      </c>
      <c r="F225" s="18">
        <f>YEAR(BaseDeDatos[[#This Row],[FECHA]])</f>
        <v>2020</v>
      </c>
      <c r="G225" s="1" t="s">
        <v>10</v>
      </c>
      <c r="H225" s="1" t="s">
        <v>11</v>
      </c>
      <c r="I225" s="1" t="s">
        <v>21</v>
      </c>
      <c r="J225" s="1">
        <v>7</v>
      </c>
      <c r="K225" s="2">
        <v>7</v>
      </c>
      <c r="L225" s="2">
        <v>49</v>
      </c>
      <c r="M225" s="2">
        <v>3.5</v>
      </c>
      <c r="N225" s="4">
        <v>24.5</v>
      </c>
    </row>
    <row r="226" spans="4:14" x14ac:dyDescent="0.25">
      <c r="D226" s="3">
        <v>1223</v>
      </c>
      <c r="E226" s="15">
        <v>44030</v>
      </c>
      <c r="F226" s="18">
        <f>YEAR(BaseDeDatos[[#This Row],[FECHA]])</f>
        <v>2020</v>
      </c>
      <c r="G226" s="1" t="s">
        <v>10</v>
      </c>
      <c r="H226" s="1" t="s">
        <v>11</v>
      </c>
      <c r="I226" s="1" t="s">
        <v>18</v>
      </c>
      <c r="J226" s="1">
        <v>4</v>
      </c>
      <c r="K226" s="2">
        <v>21</v>
      </c>
      <c r="L226" s="2">
        <v>84</v>
      </c>
      <c r="M226" s="2">
        <v>10.5</v>
      </c>
      <c r="N226" s="4">
        <v>42</v>
      </c>
    </row>
    <row r="227" spans="4:14" x14ac:dyDescent="0.25">
      <c r="D227" s="3">
        <v>1224</v>
      </c>
      <c r="E227" s="15">
        <v>44031</v>
      </c>
      <c r="F227" s="18">
        <f>YEAR(BaseDeDatos[[#This Row],[FECHA]])</f>
        <v>2020</v>
      </c>
      <c r="G227" s="1" t="s">
        <v>10</v>
      </c>
      <c r="H227" s="1" t="s">
        <v>11</v>
      </c>
      <c r="I227" s="1" t="s">
        <v>18</v>
      </c>
      <c r="J227" s="1">
        <v>4</v>
      </c>
      <c r="K227" s="2">
        <v>50</v>
      </c>
      <c r="L227" s="2">
        <v>200</v>
      </c>
      <c r="M227" s="2">
        <v>25</v>
      </c>
      <c r="N227" s="4">
        <v>100</v>
      </c>
    </row>
    <row r="228" spans="4:14" x14ac:dyDescent="0.25">
      <c r="D228" s="3">
        <v>1225</v>
      </c>
      <c r="E228" s="15">
        <v>44031</v>
      </c>
      <c r="F228" s="18">
        <f>YEAR(BaseDeDatos[[#This Row],[FECHA]])</f>
        <v>2020</v>
      </c>
      <c r="G228" s="1" t="s">
        <v>13</v>
      </c>
      <c r="H228" s="1" t="s">
        <v>24</v>
      </c>
      <c r="I228" s="1" t="s">
        <v>14</v>
      </c>
      <c r="J228" s="1">
        <v>2</v>
      </c>
      <c r="K228" s="2">
        <v>374.35897435897436</v>
      </c>
      <c r="L228" s="2">
        <v>748.71794871794873</v>
      </c>
      <c r="M228" s="2">
        <v>187.17948717948718</v>
      </c>
      <c r="N228" s="4">
        <v>374.35897435897436</v>
      </c>
    </row>
    <row r="229" spans="4:14" x14ac:dyDescent="0.25">
      <c r="D229" s="3">
        <v>1226</v>
      </c>
      <c r="E229" s="15">
        <v>44031</v>
      </c>
      <c r="F229" s="18">
        <f>YEAR(BaseDeDatos[[#This Row],[FECHA]])</f>
        <v>2020</v>
      </c>
      <c r="G229" s="1" t="s">
        <v>20</v>
      </c>
      <c r="H229" s="1" t="s">
        <v>24</v>
      </c>
      <c r="I229" s="1" t="s">
        <v>12</v>
      </c>
      <c r="J229" s="1">
        <v>3</v>
      </c>
      <c r="K229" s="2">
        <v>151</v>
      </c>
      <c r="L229" s="2">
        <v>453</v>
      </c>
      <c r="M229" s="2">
        <v>75.5</v>
      </c>
      <c r="N229" s="4">
        <v>226.5</v>
      </c>
    </row>
    <row r="230" spans="4:14" x14ac:dyDescent="0.25">
      <c r="D230" s="3">
        <v>1227</v>
      </c>
      <c r="E230" s="15">
        <v>44032</v>
      </c>
      <c r="F230" s="18">
        <f>YEAR(BaseDeDatos[[#This Row],[FECHA]])</f>
        <v>2020</v>
      </c>
      <c r="G230" s="1" t="s">
        <v>15</v>
      </c>
      <c r="H230" s="1" t="s">
        <v>19</v>
      </c>
      <c r="I230" s="1" t="s">
        <v>14</v>
      </c>
      <c r="J230" s="1">
        <v>1</v>
      </c>
      <c r="K230" s="2">
        <v>157.33333333333334</v>
      </c>
      <c r="L230" s="2">
        <v>157.33333333333334</v>
      </c>
      <c r="M230" s="2">
        <v>78.666666666666671</v>
      </c>
      <c r="N230" s="4">
        <v>78.666666666666671</v>
      </c>
    </row>
    <row r="231" spans="4:14" x14ac:dyDescent="0.25">
      <c r="D231" s="3">
        <v>1228</v>
      </c>
      <c r="E231" s="15">
        <v>44032</v>
      </c>
      <c r="F231" s="18">
        <f>YEAR(BaseDeDatos[[#This Row],[FECHA]])</f>
        <v>2020</v>
      </c>
      <c r="G231" s="1" t="s">
        <v>10</v>
      </c>
      <c r="H231" s="1" t="s">
        <v>23</v>
      </c>
      <c r="I231" s="1" t="s">
        <v>18</v>
      </c>
      <c r="J231" s="1">
        <v>8</v>
      </c>
      <c r="K231" s="2">
        <v>43</v>
      </c>
      <c r="L231" s="2">
        <v>344</v>
      </c>
      <c r="M231" s="2">
        <v>21.5</v>
      </c>
      <c r="N231" s="4">
        <v>172</v>
      </c>
    </row>
    <row r="232" spans="4:14" x14ac:dyDescent="0.25">
      <c r="D232" s="3">
        <v>1229</v>
      </c>
      <c r="E232" s="15">
        <v>44033</v>
      </c>
      <c r="F232" s="18">
        <f>YEAR(BaseDeDatos[[#This Row],[FECHA]])</f>
        <v>2020</v>
      </c>
      <c r="G232" s="1" t="s">
        <v>15</v>
      </c>
      <c r="H232" s="1" t="s">
        <v>11</v>
      </c>
      <c r="I232" s="1" t="s">
        <v>21</v>
      </c>
      <c r="J232" s="1">
        <v>9</v>
      </c>
      <c r="K232" s="2">
        <v>8</v>
      </c>
      <c r="L232" s="2">
        <v>72</v>
      </c>
      <c r="M232" s="2">
        <v>4</v>
      </c>
      <c r="N232" s="4">
        <v>36</v>
      </c>
    </row>
    <row r="233" spans="4:14" x14ac:dyDescent="0.25">
      <c r="D233" s="3">
        <v>1230</v>
      </c>
      <c r="E233" s="15">
        <v>44034</v>
      </c>
      <c r="F233" s="18">
        <f>YEAR(BaseDeDatos[[#This Row],[FECHA]])</f>
        <v>2020</v>
      </c>
      <c r="G233" s="1" t="s">
        <v>20</v>
      </c>
      <c r="H233" s="1" t="s">
        <v>23</v>
      </c>
      <c r="I233" s="1" t="s">
        <v>17</v>
      </c>
      <c r="J233" s="1">
        <v>4</v>
      </c>
      <c r="K233" s="2">
        <v>8</v>
      </c>
      <c r="L233" s="2">
        <v>32</v>
      </c>
      <c r="M233" s="2">
        <v>4</v>
      </c>
      <c r="N233" s="4">
        <v>16</v>
      </c>
    </row>
    <row r="234" spans="4:14" x14ac:dyDescent="0.25">
      <c r="D234" s="3">
        <v>1231</v>
      </c>
      <c r="E234" s="15">
        <v>44035</v>
      </c>
      <c r="F234" s="18">
        <f>YEAR(BaseDeDatos[[#This Row],[FECHA]])</f>
        <v>2020</v>
      </c>
      <c r="G234" s="1" t="s">
        <v>15</v>
      </c>
      <c r="H234" s="1" t="s">
        <v>19</v>
      </c>
      <c r="I234" s="1" t="s">
        <v>14</v>
      </c>
      <c r="J234" s="1">
        <v>2</v>
      </c>
      <c r="K234" s="2">
        <v>231.33333333333334</v>
      </c>
      <c r="L234" s="2">
        <v>462.66666666666669</v>
      </c>
      <c r="M234" s="2">
        <v>115.66666666666667</v>
      </c>
      <c r="N234" s="4">
        <v>231.33333333333334</v>
      </c>
    </row>
    <row r="235" spans="4:14" x14ac:dyDescent="0.25">
      <c r="D235" s="3">
        <v>1232</v>
      </c>
      <c r="E235" s="15">
        <v>44035</v>
      </c>
      <c r="F235" s="18">
        <f>YEAR(BaseDeDatos[[#This Row],[FECHA]])</f>
        <v>2020</v>
      </c>
      <c r="G235" s="1" t="s">
        <v>13</v>
      </c>
      <c r="H235" s="1" t="s">
        <v>19</v>
      </c>
      <c r="I235" s="1" t="s">
        <v>18</v>
      </c>
      <c r="J235" s="1">
        <v>8</v>
      </c>
      <c r="K235" s="2">
        <v>39</v>
      </c>
      <c r="L235" s="2">
        <v>312</v>
      </c>
      <c r="M235" s="2">
        <v>19.5</v>
      </c>
      <c r="N235" s="4">
        <v>156</v>
      </c>
    </row>
    <row r="236" spans="4:14" x14ac:dyDescent="0.25">
      <c r="D236" s="3">
        <v>1233</v>
      </c>
      <c r="E236" s="15">
        <v>44036</v>
      </c>
      <c r="F236" s="18">
        <f>YEAR(BaseDeDatos[[#This Row],[FECHA]])</f>
        <v>2020</v>
      </c>
      <c r="G236" s="1" t="s">
        <v>20</v>
      </c>
      <c r="H236" s="1" t="s">
        <v>23</v>
      </c>
      <c r="I236" s="1" t="s">
        <v>14</v>
      </c>
      <c r="J236" s="1">
        <v>2</v>
      </c>
      <c r="K236" s="2">
        <v>298</v>
      </c>
      <c r="L236" s="2">
        <v>596</v>
      </c>
      <c r="M236" s="2">
        <v>149</v>
      </c>
      <c r="N236" s="4">
        <v>298</v>
      </c>
    </row>
    <row r="237" spans="4:14" x14ac:dyDescent="0.25">
      <c r="D237" s="3">
        <v>1234</v>
      </c>
      <c r="E237" s="15">
        <v>44036</v>
      </c>
      <c r="F237" s="18">
        <f>YEAR(BaseDeDatos[[#This Row],[FECHA]])</f>
        <v>2020</v>
      </c>
      <c r="G237" s="1" t="s">
        <v>22</v>
      </c>
      <c r="H237" s="1" t="s">
        <v>24</v>
      </c>
      <c r="I237" s="1" t="s">
        <v>18</v>
      </c>
      <c r="J237" s="1">
        <v>3</v>
      </c>
      <c r="K237" s="2">
        <v>28</v>
      </c>
      <c r="L237" s="2">
        <v>84</v>
      </c>
      <c r="M237" s="2">
        <v>14</v>
      </c>
      <c r="N237" s="4">
        <v>42</v>
      </c>
    </row>
    <row r="238" spans="4:14" x14ac:dyDescent="0.25">
      <c r="D238" s="3">
        <v>1235</v>
      </c>
      <c r="E238" s="15">
        <v>44036</v>
      </c>
      <c r="F238" s="18">
        <f>YEAR(BaseDeDatos[[#This Row],[FECHA]])</f>
        <v>2020</v>
      </c>
      <c r="G238" s="1" t="s">
        <v>13</v>
      </c>
      <c r="H238" s="1" t="s">
        <v>24</v>
      </c>
      <c r="I238" s="1" t="s">
        <v>18</v>
      </c>
      <c r="J238" s="1">
        <v>3</v>
      </c>
      <c r="K238" s="2">
        <v>25</v>
      </c>
      <c r="L238" s="2">
        <v>75</v>
      </c>
      <c r="M238" s="2">
        <v>12.5</v>
      </c>
      <c r="N238" s="4">
        <v>37.5</v>
      </c>
    </row>
    <row r="239" spans="4:14" x14ac:dyDescent="0.25">
      <c r="D239" s="3">
        <v>1236</v>
      </c>
      <c r="E239" s="15">
        <v>44036</v>
      </c>
      <c r="F239" s="18">
        <f>YEAR(BaseDeDatos[[#This Row],[FECHA]])</f>
        <v>2020</v>
      </c>
      <c r="G239" s="1" t="s">
        <v>10</v>
      </c>
      <c r="H239" s="1" t="s">
        <v>11</v>
      </c>
      <c r="I239" s="1" t="s">
        <v>18</v>
      </c>
      <c r="J239" s="1">
        <v>5</v>
      </c>
      <c r="K239" s="2">
        <v>45</v>
      </c>
      <c r="L239" s="2">
        <v>225</v>
      </c>
      <c r="M239" s="2">
        <v>22.5</v>
      </c>
      <c r="N239" s="4">
        <v>112.5</v>
      </c>
    </row>
    <row r="240" spans="4:14" x14ac:dyDescent="0.25">
      <c r="D240" s="3">
        <v>1237</v>
      </c>
      <c r="E240" s="15">
        <v>44037</v>
      </c>
      <c r="F240" s="18">
        <f>YEAR(BaseDeDatos[[#This Row],[FECHA]])</f>
        <v>2020</v>
      </c>
      <c r="G240" s="1" t="s">
        <v>13</v>
      </c>
      <c r="H240" s="1" t="s">
        <v>19</v>
      </c>
      <c r="I240" s="1" t="s">
        <v>14</v>
      </c>
      <c r="J240" s="1">
        <v>2</v>
      </c>
      <c r="K240" s="2">
        <v>222</v>
      </c>
      <c r="L240" s="2">
        <v>444</v>
      </c>
      <c r="M240" s="2">
        <v>111</v>
      </c>
      <c r="N240" s="4">
        <v>222</v>
      </c>
    </row>
    <row r="241" spans="4:14" x14ac:dyDescent="0.25">
      <c r="D241" s="3">
        <v>1238</v>
      </c>
      <c r="E241" s="15">
        <v>44038</v>
      </c>
      <c r="F241" s="18">
        <f>YEAR(BaseDeDatos[[#This Row],[FECHA]])</f>
        <v>2020</v>
      </c>
      <c r="G241" s="1" t="s">
        <v>22</v>
      </c>
      <c r="H241" s="1" t="s">
        <v>23</v>
      </c>
      <c r="I241" s="1" t="s">
        <v>18</v>
      </c>
      <c r="J241" s="1">
        <v>5</v>
      </c>
      <c r="K241" s="2">
        <v>42</v>
      </c>
      <c r="L241" s="2">
        <v>210</v>
      </c>
      <c r="M241" s="2">
        <v>21</v>
      </c>
      <c r="N241" s="4">
        <v>105</v>
      </c>
    </row>
    <row r="242" spans="4:14" x14ac:dyDescent="0.25">
      <c r="D242" s="3">
        <v>1239</v>
      </c>
      <c r="E242" s="15">
        <v>44039</v>
      </c>
      <c r="F242" s="18">
        <f>YEAR(BaseDeDatos[[#This Row],[FECHA]])</f>
        <v>2020</v>
      </c>
      <c r="G242" s="1" t="s">
        <v>13</v>
      </c>
      <c r="H242" s="1" t="s">
        <v>23</v>
      </c>
      <c r="I242" s="1" t="s">
        <v>17</v>
      </c>
      <c r="J242" s="1">
        <v>17</v>
      </c>
      <c r="K242" s="2">
        <v>5</v>
      </c>
      <c r="L242" s="2">
        <v>85</v>
      </c>
      <c r="M242" s="2">
        <v>2.5</v>
      </c>
      <c r="N242" s="4">
        <v>42.5</v>
      </c>
    </row>
    <row r="243" spans="4:14" x14ac:dyDescent="0.25">
      <c r="D243" s="3">
        <v>1240</v>
      </c>
      <c r="E243" s="15">
        <v>44040</v>
      </c>
      <c r="F243" s="18">
        <f>YEAR(BaseDeDatos[[#This Row],[FECHA]])</f>
        <v>2020</v>
      </c>
      <c r="G243" s="1" t="s">
        <v>22</v>
      </c>
      <c r="H243" s="1" t="s">
        <v>19</v>
      </c>
      <c r="I243" s="1" t="s">
        <v>21</v>
      </c>
      <c r="J243" s="1">
        <v>9</v>
      </c>
      <c r="K243" s="2">
        <v>7</v>
      </c>
      <c r="L243" s="2">
        <v>63</v>
      </c>
      <c r="M243" s="2">
        <v>3.5</v>
      </c>
      <c r="N243" s="4">
        <v>31.5</v>
      </c>
    </row>
    <row r="244" spans="4:14" x14ac:dyDescent="0.25">
      <c r="D244" s="3">
        <v>1241</v>
      </c>
      <c r="E244" s="15">
        <v>44041</v>
      </c>
      <c r="F244" s="18">
        <f>YEAR(BaseDeDatos[[#This Row],[FECHA]])</f>
        <v>2020</v>
      </c>
      <c r="G244" s="1" t="s">
        <v>22</v>
      </c>
      <c r="H244" s="1" t="s">
        <v>19</v>
      </c>
      <c r="I244" s="1" t="s">
        <v>12</v>
      </c>
      <c r="J244" s="1">
        <v>5</v>
      </c>
      <c r="K244" s="2">
        <v>60</v>
      </c>
      <c r="L244" s="2">
        <v>300</v>
      </c>
      <c r="M244" s="2">
        <v>30</v>
      </c>
      <c r="N244" s="4">
        <v>150</v>
      </c>
    </row>
    <row r="245" spans="4:14" x14ac:dyDescent="0.25">
      <c r="D245" s="3">
        <v>1242</v>
      </c>
      <c r="E245" s="15">
        <v>44041</v>
      </c>
      <c r="F245" s="18">
        <f>YEAR(BaseDeDatos[[#This Row],[FECHA]])</f>
        <v>2020</v>
      </c>
      <c r="G245" s="1" t="s">
        <v>10</v>
      </c>
      <c r="H245" s="1" t="s">
        <v>24</v>
      </c>
      <c r="I245" s="1" t="s">
        <v>17</v>
      </c>
      <c r="J245" s="1">
        <v>18</v>
      </c>
      <c r="K245" s="2">
        <v>43</v>
      </c>
      <c r="L245" s="2">
        <v>774</v>
      </c>
      <c r="M245" s="2">
        <v>21.5</v>
      </c>
      <c r="N245" s="4">
        <v>387</v>
      </c>
    </row>
    <row r="246" spans="4:14" x14ac:dyDescent="0.25">
      <c r="D246" s="3">
        <v>1243</v>
      </c>
      <c r="E246" s="15">
        <v>44041</v>
      </c>
      <c r="F246" s="18">
        <f>YEAR(BaseDeDatos[[#This Row],[FECHA]])</f>
        <v>2020</v>
      </c>
      <c r="G246" s="1" t="s">
        <v>10</v>
      </c>
      <c r="H246" s="1" t="s">
        <v>16</v>
      </c>
      <c r="I246" s="1" t="s">
        <v>17</v>
      </c>
      <c r="J246" s="1">
        <v>15</v>
      </c>
      <c r="K246" s="2">
        <v>12</v>
      </c>
      <c r="L246" s="2">
        <v>180</v>
      </c>
      <c r="M246" s="2">
        <v>6</v>
      </c>
      <c r="N246" s="4">
        <v>90</v>
      </c>
    </row>
    <row r="247" spans="4:14" x14ac:dyDescent="0.25">
      <c r="D247" s="3">
        <v>1244</v>
      </c>
      <c r="E247" s="15">
        <v>44041</v>
      </c>
      <c r="F247" s="18">
        <f>YEAR(BaseDeDatos[[#This Row],[FECHA]])</f>
        <v>2020</v>
      </c>
      <c r="G247" s="1" t="s">
        <v>20</v>
      </c>
      <c r="H247" s="1" t="s">
        <v>16</v>
      </c>
      <c r="I247" s="1" t="s">
        <v>21</v>
      </c>
      <c r="J247" s="1">
        <v>6</v>
      </c>
      <c r="K247" s="2">
        <v>10</v>
      </c>
      <c r="L247" s="2">
        <v>60</v>
      </c>
      <c r="M247" s="2">
        <v>5</v>
      </c>
      <c r="N247" s="4">
        <v>30</v>
      </c>
    </row>
    <row r="248" spans="4:14" x14ac:dyDescent="0.25">
      <c r="D248" s="3">
        <v>1245</v>
      </c>
      <c r="E248" s="15">
        <v>44042</v>
      </c>
      <c r="F248" s="18">
        <f>YEAR(BaseDeDatos[[#This Row],[FECHA]])</f>
        <v>2020</v>
      </c>
      <c r="G248" s="1" t="s">
        <v>13</v>
      </c>
      <c r="H248" s="1" t="s">
        <v>16</v>
      </c>
      <c r="I248" s="1" t="s">
        <v>12</v>
      </c>
      <c r="J248" s="1">
        <v>7</v>
      </c>
      <c r="K248" s="2">
        <v>36</v>
      </c>
      <c r="L248" s="2">
        <v>252</v>
      </c>
      <c r="M248" s="2">
        <v>18</v>
      </c>
      <c r="N248" s="4">
        <v>126</v>
      </c>
    </row>
    <row r="249" spans="4:14" x14ac:dyDescent="0.25">
      <c r="D249" s="3">
        <v>1246</v>
      </c>
      <c r="E249" s="15">
        <v>44043</v>
      </c>
      <c r="F249" s="18">
        <f>YEAR(BaseDeDatos[[#This Row],[FECHA]])</f>
        <v>2020</v>
      </c>
      <c r="G249" s="1" t="s">
        <v>10</v>
      </c>
      <c r="H249" s="1" t="s">
        <v>24</v>
      </c>
      <c r="I249" s="1" t="s">
        <v>18</v>
      </c>
      <c r="J249" s="1">
        <v>7</v>
      </c>
      <c r="K249" s="2">
        <v>29</v>
      </c>
      <c r="L249" s="2">
        <v>203</v>
      </c>
      <c r="M249" s="2">
        <v>14.5</v>
      </c>
      <c r="N249" s="4">
        <v>101.5</v>
      </c>
    </row>
    <row r="250" spans="4:14" x14ac:dyDescent="0.25">
      <c r="D250" s="3">
        <v>1247</v>
      </c>
      <c r="E250" s="15">
        <v>44044</v>
      </c>
      <c r="F250" s="18">
        <f>YEAR(BaseDeDatos[[#This Row],[FECHA]])</f>
        <v>2020</v>
      </c>
      <c r="G250" s="1" t="s">
        <v>22</v>
      </c>
      <c r="H250" s="1" t="s">
        <v>24</v>
      </c>
      <c r="I250" s="1" t="s">
        <v>21</v>
      </c>
      <c r="J250" s="1">
        <v>9</v>
      </c>
      <c r="K250" s="2">
        <v>6</v>
      </c>
      <c r="L250" s="2">
        <v>54</v>
      </c>
      <c r="M250" s="2">
        <v>3</v>
      </c>
      <c r="N250" s="4">
        <v>27</v>
      </c>
    </row>
    <row r="251" spans="4:14" x14ac:dyDescent="0.25">
      <c r="D251" s="3">
        <v>1248</v>
      </c>
      <c r="E251" s="15">
        <v>44045</v>
      </c>
      <c r="F251" s="18">
        <f>YEAR(BaseDeDatos[[#This Row],[FECHA]])</f>
        <v>2020</v>
      </c>
      <c r="G251" s="1" t="s">
        <v>20</v>
      </c>
      <c r="H251" s="1" t="s">
        <v>11</v>
      </c>
      <c r="I251" s="1" t="s">
        <v>17</v>
      </c>
      <c r="J251" s="1">
        <v>15</v>
      </c>
      <c r="K251" s="2">
        <v>31</v>
      </c>
      <c r="L251" s="2">
        <v>465</v>
      </c>
      <c r="M251" s="2">
        <v>15.5</v>
      </c>
      <c r="N251" s="4">
        <v>232.5</v>
      </c>
    </row>
    <row r="252" spans="4:14" x14ac:dyDescent="0.25">
      <c r="D252" s="3">
        <v>1249</v>
      </c>
      <c r="E252" s="15">
        <v>44046</v>
      </c>
      <c r="F252" s="18">
        <f>YEAR(BaseDeDatos[[#This Row],[FECHA]])</f>
        <v>2020</v>
      </c>
      <c r="G252" s="1" t="s">
        <v>20</v>
      </c>
      <c r="H252" s="1" t="s">
        <v>11</v>
      </c>
      <c r="I252" s="1" t="s">
        <v>21</v>
      </c>
      <c r="J252" s="1">
        <v>6</v>
      </c>
      <c r="K252" s="2">
        <v>10</v>
      </c>
      <c r="L252" s="2">
        <v>60</v>
      </c>
      <c r="M252" s="2">
        <v>5</v>
      </c>
      <c r="N252" s="4">
        <v>30</v>
      </c>
    </row>
    <row r="253" spans="4:14" x14ac:dyDescent="0.25">
      <c r="D253" s="3">
        <v>1250</v>
      </c>
      <c r="E253" s="15">
        <v>44046</v>
      </c>
      <c r="F253" s="18">
        <f>YEAR(BaseDeDatos[[#This Row],[FECHA]])</f>
        <v>2020</v>
      </c>
      <c r="G253" s="1" t="s">
        <v>22</v>
      </c>
      <c r="H253" s="1" t="s">
        <v>23</v>
      </c>
      <c r="I253" s="1" t="s">
        <v>18</v>
      </c>
      <c r="J253" s="1">
        <v>6</v>
      </c>
      <c r="K253" s="2">
        <v>28</v>
      </c>
      <c r="L253" s="2">
        <v>168</v>
      </c>
      <c r="M253" s="2">
        <v>14</v>
      </c>
      <c r="N253" s="4">
        <v>84</v>
      </c>
    </row>
    <row r="254" spans="4:14" x14ac:dyDescent="0.25">
      <c r="D254" s="3">
        <v>1251</v>
      </c>
      <c r="E254" s="15">
        <v>44046</v>
      </c>
      <c r="F254" s="18">
        <f>YEAR(BaseDeDatos[[#This Row],[FECHA]])</f>
        <v>2020</v>
      </c>
      <c r="G254" s="1" t="s">
        <v>15</v>
      </c>
      <c r="H254" s="1" t="s">
        <v>11</v>
      </c>
      <c r="I254" s="1" t="s">
        <v>14</v>
      </c>
      <c r="J254" s="1">
        <v>1</v>
      </c>
      <c r="K254" s="2">
        <v>400.66666666666669</v>
      </c>
      <c r="L254" s="2">
        <v>400.66666666666669</v>
      </c>
      <c r="M254" s="2">
        <v>200.33333333333334</v>
      </c>
      <c r="N254" s="4">
        <v>200.33333333333334</v>
      </c>
    </row>
    <row r="255" spans="4:14" x14ac:dyDescent="0.25">
      <c r="D255" s="3">
        <v>1252</v>
      </c>
      <c r="E255" s="15">
        <v>44048</v>
      </c>
      <c r="F255" s="18">
        <f>YEAR(BaseDeDatos[[#This Row],[FECHA]])</f>
        <v>2020</v>
      </c>
      <c r="G255" s="1" t="s">
        <v>15</v>
      </c>
      <c r="H255" s="1" t="s">
        <v>11</v>
      </c>
      <c r="I255" s="1" t="s">
        <v>21</v>
      </c>
      <c r="J255" s="1">
        <v>6</v>
      </c>
      <c r="K255" s="2">
        <v>5</v>
      </c>
      <c r="L255" s="2">
        <v>30</v>
      </c>
      <c r="M255" s="2">
        <v>2.5</v>
      </c>
      <c r="N255" s="4">
        <v>15</v>
      </c>
    </row>
    <row r="256" spans="4:14" x14ac:dyDescent="0.25">
      <c r="D256" s="3">
        <v>1253</v>
      </c>
      <c r="E256" s="15">
        <v>44048</v>
      </c>
      <c r="F256" s="18">
        <f>YEAR(BaseDeDatos[[#This Row],[FECHA]])</f>
        <v>2020</v>
      </c>
      <c r="G256" s="1" t="s">
        <v>10</v>
      </c>
      <c r="H256" s="1" t="s">
        <v>23</v>
      </c>
      <c r="I256" s="1" t="s">
        <v>14</v>
      </c>
      <c r="J256" s="1">
        <v>1</v>
      </c>
      <c r="K256" s="2">
        <v>274</v>
      </c>
      <c r="L256" s="2">
        <v>274</v>
      </c>
      <c r="M256" s="2">
        <v>137</v>
      </c>
      <c r="N256" s="4">
        <v>137</v>
      </c>
    </row>
    <row r="257" spans="4:14" x14ac:dyDescent="0.25">
      <c r="D257" s="3">
        <v>1254</v>
      </c>
      <c r="E257" s="15">
        <v>44049</v>
      </c>
      <c r="F257" s="18">
        <f>YEAR(BaseDeDatos[[#This Row],[FECHA]])</f>
        <v>2020</v>
      </c>
      <c r="G257" s="1" t="s">
        <v>10</v>
      </c>
      <c r="H257" s="1" t="s">
        <v>24</v>
      </c>
      <c r="I257" s="1" t="s">
        <v>18</v>
      </c>
      <c r="J257" s="1">
        <v>7</v>
      </c>
      <c r="K257" s="2">
        <v>45</v>
      </c>
      <c r="L257" s="2">
        <v>315</v>
      </c>
      <c r="M257" s="2">
        <v>22.5</v>
      </c>
      <c r="N257" s="4">
        <v>157.5</v>
      </c>
    </row>
    <row r="258" spans="4:14" x14ac:dyDescent="0.25">
      <c r="D258" s="3">
        <v>1255</v>
      </c>
      <c r="E258" s="15">
        <v>44049</v>
      </c>
      <c r="F258" s="18">
        <f>YEAR(BaseDeDatos[[#This Row],[FECHA]])</f>
        <v>2020</v>
      </c>
      <c r="G258" s="1" t="s">
        <v>20</v>
      </c>
      <c r="H258" s="1" t="s">
        <v>16</v>
      </c>
      <c r="I258" s="1" t="s">
        <v>21</v>
      </c>
      <c r="J258" s="1">
        <v>1</v>
      </c>
      <c r="K258" s="2">
        <v>6</v>
      </c>
      <c r="L258" s="2">
        <v>6</v>
      </c>
      <c r="M258" s="2">
        <v>3</v>
      </c>
      <c r="N258" s="4">
        <v>3</v>
      </c>
    </row>
    <row r="259" spans="4:14" x14ac:dyDescent="0.25">
      <c r="D259" s="3">
        <v>1256</v>
      </c>
      <c r="E259" s="15">
        <v>44049</v>
      </c>
      <c r="F259" s="18">
        <f>YEAR(BaseDeDatos[[#This Row],[FECHA]])</f>
        <v>2020</v>
      </c>
      <c r="G259" s="1" t="s">
        <v>10</v>
      </c>
      <c r="H259" s="1" t="s">
        <v>23</v>
      </c>
      <c r="I259" s="1" t="s">
        <v>12</v>
      </c>
      <c r="J259" s="1">
        <v>6</v>
      </c>
      <c r="K259" s="2">
        <v>25</v>
      </c>
      <c r="L259" s="2">
        <v>150</v>
      </c>
      <c r="M259" s="2">
        <v>12.5</v>
      </c>
      <c r="N259" s="4">
        <v>75</v>
      </c>
    </row>
    <row r="260" spans="4:14" x14ac:dyDescent="0.25">
      <c r="D260" s="3">
        <v>1257</v>
      </c>
      <c r="E260" s="15">
        <v>44051</v>
      </c>
      <c r="F260" s="18">
        <f>YEAR(BaseDeDatos[[#This Row],[FECHA]])</f>
        <v>2020</v>
      </c>
      <c r="G260" s="1" t="s">
        <v>20</v>
      </c>
      <c r="H260" s="1" t="s">
        <v>23</v>
      </c>
      <c r="I260" s="1" t="s">
        <v>18</v>
      </c>
      <c r="J260" s="1">
        <v>4</v>
      </c>
      <c r="K260" s="2">
        <v>31</v>
      </c>
      <c r="L260" s="2">
        <v>124</v>
      </c>
      <c r="M260" s="2">
        <v>15.5</v>
      </c>
      <c r="N260" s="4">
        <v>62</v>
      </c>
    </row>
    <row r="261" spans="4:14" x14ac:dyDescent="0.25">
      <c r="D261" s="3">
        <v>1258</v>
      </c>
      <c r="E261" s="15">
        <v>44053</v>
      </c>
      <c r="F261" s="18">
        <f>YEAR(BaseDeDatos[[#This Row],[FECHA]])</f>
        <v>2020</v>
      </c>
      <c r="G261" s="1" t="s">
        <v>13</v>
      </c>
      <c r="H261" s="1" t="s">
        <v>19</v>
      </c>
      <c r="I261" s="1" t="s">
        <v>14</v>
      </c>
      <c r="J261" s="1">
        <v>1</v>
      </c>
      <c r="K261" s="2">
        <v>147.33333333333334</v>
      </c>
      <c r="L261" s="2">
        <v>147.33333333333334</v>
      </c>
      <c r="M261" s="2">
        <v>73.666666666666671</v>
      </c>
      <c r="N261" s="4">
        <v>73.666666666666671</v>
      </c>
    </row>
    <row r="262" spans="4:14" x14ac:dyDescent="0.25">
      <c r="D262" s="3">
        <v>1259</v>
      </c>
      <c r="E262" s="15">
        <v>44053</v>
      </c>
      <c r="F262" s="18">
        <f>YEAR(BaseDeDatos[[#This Row],[FECHA]])</f>
        <v>2020</v>
      </c>
      <c r="G262" s="1" t="s">
        <v>10</v>
      </c>
      <c r="H262" s="1" t="s">
        <v>24</v>
      </c>
      <c r="I262" s="1" t="s">
        <v>18</v>
      </c>
      <c r="J262" s="1">
        <v>4</v>
      </c>
      <c r="K262" s="2">
        <v>22</v>
      </c>
      <c r="L262" s="2">
        <v>88</v>
      </c>
      <c r="M262" s="2">
        <v>11</v>
      </c>
      <c r="N262" s="4">
        <v>44</v>
      </c>
    </row>
    <row r="263" spans="4:14" x14ac:dyDescent="0.25">
      <c r="D263" s="3">
        <v>1260</v>
      </c>
      <c r="E263" s="15">
        <v>44056</v>
      </c>
      <c r="F263" s="18">
        <f>YEAR(BaseDeDatos[[#This Row],[FECHA]])</f>
        <v>2020</v>
      </c>
      <c r="G263" s="1" t="s">
        <v>20</v>
      </c>
      <c r="H263" s="1" t="s">
        <v>11</v>
      </c>
      <c r="I263" s="1" t="s">
        <v>12</v>
      </c>
      <c r="J263" s="1">
        <v>4</v>
      </c>
      <c r="K263" s="2">
        <v>120</v>
      </c>
      <c r="L263" s="2">
        <v>480</v>
      </c>
      <c r="M263" s="2">
        <v>60</v>
      </c>
      <c r="N263" s="4">
        <v>240</v>
      </c>
    </row>
    <row r="264" spans="4:14" x14ac:dyDescent="0.25">
      <c r="D264" s="3">
        <v>1261</v>
      </c>
      <c r="E264" s="15">
        <v>44060</v>
      </c>
      <c r="F264" s="18">
        <f>YEAR(BaseDeDatos[[#This Row],[FECHA]])</f>
        <v>2020</v>
      </c>
      <c r="G264" s="1" t="s">
        <v>22</v>
      </c>
      <c r="H264" s="1" t="s">
        <v>16</v>
      </c>
      <c r="I264" s="1" t="s">
        <v>14</v>
      </c>
      <c r="J264" s="1">
        <v>2</v>
      </c>
      <c r="K264" s="2">
        <v>232.66666666666666</v>
      </c>
      <c r="L264" s="2">
        <v>465.33333333333331</v>
      </c>
      <c r="M264" s="2">
        <v>116.33333333333333</v>
      </c>
      <c r="N264" s="4">
        <v>232.66666666666666</v>
      </c>
    </row>
    <row r="265" spans="4:14" x14ac:dyDescent="0.25">
      <c r="D265" s="3">
        <v>1262</v>
      </c>
      <c r="E265" s="15">
        <v>44061</v>
      </c>
      <c r="F265" s="18">
        <f>YEAR(BaseDeDatos[[#This Row],[FECHA]])</f>
        <v>2020</v>
      </c>
      <c r="G265" s="1" t="s">
        <v>20</v>
      </c>
      <c r="H265" s="1" t="s">
        <v>19</v>
      </c>
      <c r="I265" s="1" t="s">
        <v>17</v>
      </c>
      <c r="J265" s="1">
        <v>19</v>
      </c>
      <c r="K265" s="2">
        <v>12</v>
      </c>
      <c r="L265" s="2">
        <v>228</v>
      </c>
      <c r="M265" s="2">
        <v>6</v>
      </c>
      <c r="N265" s="4">
        <v>114</v>
      </c>
    </row>
    <row r="266" spans="4:14" x14ac:dyDescent="0.25">
      <c r="D266" s="3">
        <v>1263</v>
      </c>
      <c r="E266" s="15">
        <v>44062</v>
      </c>
      <c r="F266" s="18">
        <f>YEAR(BaseDeDatos[[#This Row],[FECHA]])</f>
        <v>2020</v>
      </c>
      <c r="G266" s="1" t="s">
        <v>22</v>
      </c>
      <c r="H266" s="1" t="s">
        <v>23</v>
      </c>
      <c r="I266" s="1" t="s">
        <v>14</v>
      </c>
      <c r="J266" s="1">
        <v>1</v>
      </c>
      <c r="K266" s="2">
        <v>100.66666666666667</v>
      </c>
      <c r="L266" s="2">
        <v>100.66666666666667</v>
      </c>
      <c r="M266" s="2">
        <v>50.333333333333336</v>
      </c>
      <c r="N266" s="4">
        <v>50.333333333333336</v>
      </c>
    </row>
    <row r="267" spans="4:14" x14ac:dyDescent="0.25">
      <c r="D267" s="3">
        <v>1264</v>
      </c>
      <c r="E267" s="15">
        <v>44062</v>
      </c>
      <c r="F267" s="18">
        <f>YEAR(BaseDeDatos[[#This Row],[FECHA]])</f>
        <v>2020</v>
      </c>
      <c r="G267" s="1" t="s">
        <v>22</v>
      </c>
      <c r="H267" s="1" t="s">
        <v>23</v>
      </c>
      <c r="I267" s="1" t="s">
        <v>14</v>
      </c>
      <c r="J267" s="1">
        <v>2</v>
      </c>
      <c r="K267" s="2">
        <v>246.66666666666666</v>
      </c>
      <c r="L267" s="2">
        <v>493.33333333333331</v>
      </c>
      <c r="M267" s="2">
        <v>123.33333333333333</v>
      </c>
      <c r="N267" s="4">
        <v>246.66666666666666</v>
      </c>
    </row>
    <row r="268" spans="4:14" x14ac:dyDescent="0.25">
      <c r="D268" s="3">
        <v>1265</v>
      </c>
      <c r="E268" s="15">
        <v>44064</v>
      </c>
      <c r="F268" s="18">
        <f>YEAR(BaseDeDatos[[#This Row],[FECHA]])</f>
        <v>2020</v>
      </c>
      <c r="G268" s="1" t="s">
        <v>13</v>
      </c>
      <c r="H268" s="1" t="s">
        <v>11</v>
      </c>
      <c r="I268" s="1" t="s">
        <v>12</v>
      </c>
      <c r="J268" s="1">
        <v>7</v>
      </c>
      <c r="K268" s="2">
        <v>109</v>
      </c>
      <c r="L268" s="2">
        <v>763</v>
      </c>
      <c r="M268" s="2">
        <v>54.5</v>
      </c>
      <c r="N268" s="4">
        <v>381.5</v>
      </c>
    </row>
    <row r="269" spans="4:14" x14ac:dyDescent="0.25">
      <c r="D269" s="3">
        <v>1266</v>
      </c>
      <c r="E269" s="15">
        <v>44064</v>
      </c>
      <c r="F269" s="18">
        <f>YEAR(BaseDeDatos[[#This Row],[FECHA]])</f>
        <v>2020</v>
      </c>
      <c r="G269" s="1" t="s">
        <v>22</v>
      </c>
      <c r="H269" s="1" t="s">
        <v>24</v>
      </c>
      <c r="I269" s="1" t="s">
        <v>18</v>
      </c>
      <c r="J269" s="1">
        <v>1</v>
      </c>
      <c r="K269" s="2">
        <v>32</v>
      </c>
      <c r="L269" s="2">
        <v>32</v>
      </c>
      <c r="M269" s="2">
        <v>16</v>
      </c>
      <c r="N269" s="4">
        <v>16</v>
      </c>
    </row>
    <row r="270" spans="4:14" x14ac:dyDescent="0.25">
      <c r="D270" s="3">
        <v>1267</v>
      </c>
      <c r="E270" s="15">
        <v>44064</v>
      </c>
      <c r="F270" s="18">
        <f>YEAR(BaseDeDatos[[#This Row],[FECHA]])</f>
        <v>2020</v>
      </c>
      <c r="G270" s="1" t="s">
        <v>22</v>
      </c>
      <c r="H270" s="1" t="s">
        <v>16</v>
      </c>
      <c r="I270" s="1" t="s">
        <v>17</v>
      </c>
      <c r="J270" s="1">
        <v>8</v>
      </c>
      <c r="K270" s="2">
        <v>17</v>
      </c>
      <c r="L270" s="2">
        <v>136</v>
      </c>
      <c r="M270" s="2">
        <v>8.5</v>
      </c>
      <c r="N270" s="4">
        <v>68</v>
      </c>
    </row>
    <row r="271" spans="4:14" x14ac:dyDescent="0.25">
      <c r="D271" s="3">
        <v>1268</v>
      </c>
      <c r="E271" s="15">
        <v>44065</v>
      </c>
      <c r="F271" s="18">
        <f>YEAR(BaseDeDatos[[#This Row],[FECHA]])</f>
        <v>2020</v>
      </c>
      <c r="G271" s="1" t="s">
        <v>15</v>
      </c>
      <c r="H271" s="1" t="s">
        <v>16</v>
      </c>
      <c r="I271" s="1" t="s">
        <v>17</v>
      </c>
      <c r="J271" s="1">
        <v>17</v>
      </c>
      <c r="K271" s="2">
        <v>23</v>
      </c>
      <c r="L271" s="2">
        <v>391</v>
      </c>
      <c r="M271" s="2">
        <v>11.5</v>
      </c>
      <c r="N271" s="4">
        <v>195.5</v>
      </c>
    </row>
    <row r="272" spans="4:14" x14ac:dyDescent="0.25">
      <c r="D272" s="3">
        <v>1269</v>
      </c>
      <c r="E272" s="15">
        <v>44067</v>
      </c>
      <c r="F272" s="18">
        <f>YEAR(BaseDeDatos[[#This Row],[FECHA]])</f>
        <v>2020</v>
      </c>
      <c r="G272" s="1" t="s">
        <v>20</v>
      </c>
      <c r="H272" s="1" t="s">
        <v>24</v>
      </c>
      <c r="I272" s="1" t="s">
        <v>21</v>
      </c>
      <c r="J272" s="1">
        <v>1</v>
      </c>
      <c r="K272" s="2">
        <v>6</v>
      </c>
      <c r="L272" s="2">
        <v>6</v>
      </c>
      <c r="M272" s="2">
        <v>3</v>
      </c>
      <c r="N272" s="4">
        <v>3</v>
      </c>
    </row>
    <row r="273" spans="4:14" x14ac:dyDescent="0.25">
      <c r="D273" s="3">
        <v>1270</v>
      </c>
      <c r="E273" s="15">
        <v>44067</v>
      </c>
      <c r="F273" s="18">
        <f>YEAR(BaseDeDatos[[#This Row],[FECHA]])</f>
        <v>2020</v>
      </c>
      <c r="G273" s="1" t="s">
        <v>22</v>
      </c>
      <c r="H273" s="1" t="s">
        <v>24</v>
      </c>
      <c r="I273" s="1" t="s">
        <v>18</v>
      </c>
      <c r="J273" s="1">
        <v>5</v>
      </c>
      <c r="K273" s="2">
        <v>38</v>
      </c>
      <c r="L273" s="2">
        <v>190</v>
      </c>
      <c r="M273" s="2">
        <v>19</v>
      </c>
      <c r="N273" s="4">
        <v>95</v>
      </c>
    </row>
    <row r="274" spans="4:14" x14ac:dyDescent="0.25">
      <c r="D274" s="3">
        <v>1271</v>
      </c>
      <c r="E274" s="15">
        <v>44069</v>
      </c>
      <c r="F274" s="18">
        <f>YEAR(BaseDeDatos[[#This Row],[FECHA]])</f>
        <v>2020</v>
      </c>
      <c r="G274" s="1" t="s">
        <v>10</v>
      </c>
      <c r="H274" s="1" t="s">
        <v>24</v>
      </c>
      <c r="I274" s="1" t="s">
        <v>17</v>
      </c>
      <c r="J274" s="1">
        <v>9</v>
      </c>
      <c r="K274" s="2">
        <v>16</v>
      </c>
      <c r="L274" s="2">
        <v>144</v>
      </c>
      <c r="M274" s="2">
        <v>8</v>
      </c>
      <c r="N274" s="4">
        <v>72</v>
      </c>
    </row>
    <row r="275" spans="4:14" x14ac:dyDescent="0.25">
      <c r="D275" s="3">
        <v>1272</v>
      </c>
      <c r="E275" s="15">
        <v>44069</v>
      </c>
      <c r="F275" s="18">
        <f>YEAR(BaseDeDatos[[#This Row],[FECHA]])</f>
        <v>2020</v>
      </c>
      <c r="G275" s="1" t="s">
        <v>15</v>
      </c>
      <c r="H275" s="1" t="s">
        <v>24</v>
      </c>
      <c r="I275" s="1" t="s">
        <v>21</v>
      </c>
      <c r="J275" s="1">
        <v>1</v>
      </c>
      <c r="K275" s="2">
        <v>9</v>
      </c>
      <c r="L275" s="2">
        <v>9</v>
      </c>
      <c r="M275" s="2">
        <v>4.5</v>
      </c>
      <c r="N275" s="4">
        <v>4.5</v>
      </c>
    </row>
    <row r="276" spans="4:14" x14ac:dyDescent="0.25">
      <c r="D276" s="3">
        <v>1273</v>
      </c>
      <c r="E276" s="15">
        <v>44071</v>
      </c>
      <c r="F276" s="18">
        <f>YEAR(BaseDeDatos[[#This Row],[FECHA]])</f>
        <v>2020</v>
      </c>
      <c r="G276" s="1" t="s">
        <v>13</v>
      </c>
      <c r="H276" s="1" t="s">
        <v>24</v>
      </c>
      <c r="I276" s="1" t="s">
        <v>17</v>
      </c>
      <c r="J276" s="1">
        <v>5</v>
      </c>
      <c r="K276" s="2">
        <v>20</v>
      </c>
      <c r="L276" s="2">
        <v>100</v>
      </c>
      <c r="M276" s="2">
        <v>10</v>
      </c>
      <c r="N276" s="4">
        <v>50</v>
      </c>
    </row>
    <row r="277" spans="4:14" x14ac:dyDescent="0.25">
      <c r="D277" s="3">
        <v>1274</v>
      </c>
      <c r="E277" s="15">
        <v>44071</v>
      </c>
      <c r="F277" s="18">
        <f>YEAR(BaseDeDatos[[#This Row],[FECHA]])</f>
        <v>2020</v>
      </c>
      <c r="G277" s="1" t="s">
        <v>22</v>
      </c>
      <c r="H277" s="1" t="s">
        <v>11</v>
      </c>
      <c r="I277" s="1" t="s">
        <v>18</v>
      </c>
      <c r="J277" s="1">
        <v>6</v>
      </c>
      <c r="K277" s="2">
        <v>25</v>
      </c>
      <c r="L277" s="2">
        <v>150</v>
      </c>
      <c r="M277" s="2">
        <v>12.5</v>
      </c>
      <c r="N277" s="4">
        <v>75</v>
      </c>
    </row>
    <row r="278" spans="4:14" x14ac:dyDescent="0.25">
      <c r="D278" s="3">
        <v>1275</v>
      </c>
      <c r="E278" s="15">
        <v>44071</v>
      </c>
      <c r="F278" s="18">
        <f>YEAR(BaseDeDatos[[#This Row],[FECHA]])</f>
        <v>2020</v>
      </c>
      <c r="G278" s="1" t="s">
        <v>13</v>
      </c>
      <c r="H278" s="1" t="s">
        <v>19</v>
      </c>
      <c r="I278" s="1" t="s">
        <v>21</v>
      </c>
      <c r="J278" s="1">
        <v>4</v>
      </c>
      <c r="K278" s="2">
        <v>9</v>
      </c>
      <c r="L278" s="2">
        <v>36</v>
      </c>
      <c r="M278" s="2">
        <v>4.5</v>
      </c>
      <c r="N278" s="4">
        <v>18</v>
      </c>
    </row>
    <row r="279" spans="4:14" x14ac:dyDescent="0.25">
      <c r="D279" s="3">
        <v>1276</v>
      </c>
      <c r="E279" s="15">
        <v>44071</v>
      </c>
      <c r="F279" s="18">
        <f>YEAR(BaseDeDatos[[#This Row],[FECHA]])</f>
        <v>2020</v>
      </c>
      <c r="G279" s="1" t="s">
        <v>22</v>
      </c>
      <c r="H279" s="1" t="s">
        <v>23</v>
      </c>
      <c r="I279" s="1" t="s">
        <v>17</v>
      </c>
      <c r="J279" s="1">
        <v>7</v>
      </c>
      <c r="K279" s="2">
        <v>9</v>
      </c>
      <c r="L279" s="2">
        <v>63</v>
      </c>
      <c r="M279" s="2">
        <v>4.5</v>
      </c>
      <c r="N279" s="4">
        <v>31.5</v>
      </c>
    </row>
    <row r="280" spans="4:14" x14ac:dyDescent="0.25">
      <c r="D280" s="3">
        <v>1277</v>
      </c>
      <c r="E280" s="15">
        <v>44073</v>
      </c>
      <c r="F280" s="18">
        <f>YEAR(BaseDeDatos[[#This Row],[FECHA]])</f>
        <v>2020</v>
      </c>
      <c r="G280" s="1" t="s">
        <v>13</v>
      </c>
      <c r="H280" s="1" t="s">
        <v>24</v>
      </c>
      <c r="I280" s="1" t="s">
        <v>14</v>
      </c>
      <c r="J280" s="1">
        <v>1</v>
      </c>
      <c r="K280" s="2">
        <v>380</v>
      </c>
      <c r="L280" s="2">
        <v>380</v>
      </c>
      <c r="M280" s="2">
        <v>190</v>
      </c>
      <c r="N280" s="4">
        <v>190</v>
      </c>
    </row>
    <row r="281" spans="4:14" x14ac:dyDescent="0.25">
      <c r="D281" s="3">
        <v>1278</v>
      </c>
      <c r="E281" s="15">
        <v>44074</v>
      </c>
      <c r="F281" s="18">
        <f>YEAR(BaseDeDatos[[#This Row],[FECHA]])</f>
        <v>2020</v>
      </c>
      <c r="G281" s="1" t="s">
        <v>13</v>
      </c>
      <c r="H281" s="1" t="s">
        <v>24</v>
      </c>
      <c r="I281" s="1" t="s">
        <v>17</v>
      </c>
      <c r="J281" s="1">
        <v>4</v>
      </c>
      <c r="K281" s="2">
        <v>18</v>
      </c>
      <c r="L281" s="2">
        <v>72</v>
      </c>
      <c r="M281" s="2">
        <v>9</v>
      </c>
      <c r="N281" s="4">
        <v>36</v>
      </c>
    </row>
    <row r="282" spans="4:14" x14ac:dyDescent="0.25">
      <c r="D282" s="3">
        <v>1279</v>
      </c>
      <c r="E282" s="15">
        <v>44074</v>
      </c>
      <c r="F282" s="18">
        <f>YEAR(BaseDeDatos[[#This Row],[FECHA]])</f>
        <v>2020</v>
      </c>
      <c r="G282" s="1" t="s">
        <v>20</v>
      </c>
      <c r="H282" s="1" t="s">
        <v>19</v>
      </c>
      <c r="I282" s="1" t="s">
        <v>18</v>
      </c>
      <c r="J282" s="1">
        <v>6</v>
      </c>
      <c r="K282" s="2">
        <v>47</v>
      </c>
      <c r="L282" s="2">
        <v>282</v>
      </c>
      <c r="M282" s="2">
        <v>23.5</v>
      </c>
      <c r="N282" s="4">
        <v>141</v>
      </c>
    </row>
    <row r="283" spans="4:14" x14ac:dyDescent="0.25">
      <c r="D283" s="3">
        <v>1280</v>
      </c>
      <c r="E283" s="15">
        <v>44075</v>
      </c>
      <c r="F283" s="18">
        <f>YEAR(BaseDeDatos[[#This Row],[FECHA]])</f>
        <v>2020</v>
      </c>
      <c r="G283" s="1" t="s">
        <v>13</v>
      </c>
      <c r="H283" s="1" t="s">
        <v>24</v>
      </c>
      <c r="I283" s="1" t="s">
        <v>17</v>
      </c>
      <c r="J283" s="1">
        <v>20</v>
      </c>
      <c r="K283" s="2">
        <v>41</v>
      </c>
      <c r="L283" s="2">
        <v>820</v>
      </c>
      <c r="M283" s="2">
        <v>20.5</v>
      </c>
      <c r="N283" s="4">
        <v>410</v>
      </c>
    </row>
    <row r="284" spans="4:14" x14ac:dyDescent="0.25">
      <c r="D284" s="3">
        <v>1281</v>
      </c>
      <c r="E284" s="15">
        <v>44076</v>
      </c>
      <c r="F284" s="18">
        <f>YEAR(BaseDeDatos[[#This Row],[FECHA]])</f>
        <v>2020</v>
      </c>
      <c r="G284" s="1" t="s">
        <v>10</v>
      </c>
      <c r="H284" s="1" t="s">
        <v>24</v>
      </c>
      <c r="I284" s="1" t="s">
        <v>17</v>
      </c>
      <c r="J284" s="1">
        <v>18</v>
      </c>
      <c r="K284" s="2">
        <v>42</v>
      </c>
      <c r="L284" s="2">
        <v>756</v>
      </c>
      <c r="M284" s="2">
        <v>21</v>
      </c>
      <c r="N284" s="4">
        <v>378</v>
      </c>
    </row>
    <row r="285" spans="4:14" x14ac:dyDescent="0.25">
      <c r="D285" s="3">
        <v>1282</v>
      </c>
      <c r="E285" s="15">
        <v>44076</v>
      </c>
      <c r="F285" s="18">
        <f>YEAR(BaseDeDatos[[#This Row],[FECHA]])</f>
        <v>2020</v>
      </c>
      <c r="G285" s="1" t="s">
        <v>13</v>
      </c>
      <c r="H285" s="1" t="s">
        <v>16</v>
      </c>
      <c r="I285" s="1" t="s">
        <v>17</v>
      </c>
      <c r="J285" s="1">
        <v>1</v>
      </c>
      <c r="K285" s="2">
        <v>12</v>
      </c>
      <c r="L285" s="2">
        <v>12</v>
      </c>
      <c r="M285" s="2">
        <v>6</v>
      </c>
      <c r="N285" s="4">
        <v>6</v>
      </c>
    </row>
    <row r="286" spans="4:14" x14ac:dyDescent="0.25">
      <c r="D286" s="3">
        <v>1283</v>
      </c>
      <c r="E286" s="15">
        <v>44077</v>
      </c>
      <c r="F286" s="18">
        <f>YEAR(BaseDeDatos[[#This Row],[FECHA]])</f>
        <v>2020</v>
      </c>
      <c r="G286" s="1" t="s">
        <v>10</v>
      </c>
      <c r="H286" s="1" t="s">
        <v>16</v>
      </c>
      <c r="I286" s="1" t="s">
        <v>17</v>
      </c>
      <c r="J286" s="1">
        <v>3</v>
      </c>
      <c r="K286" s="2">
        <v>9</v>
      </c>
      <c r="L286" s="2">
        <v>27</v>
      </c>
      <c r="M286" s="2">
        <v>4.5</v>
      </c>
      <c r="N286" s="4">
        <v>13.5</v>
      </c>
    </row>
    <row r="287" spans="4:14" x14ac:dyDescent="0.25">
      <c r="D287" s="3">
        <v>1284</v>
      </c>
      <c r="E287" s="15">
        <v>44078</v>
      </c>
      <c r="F287" s="18">
        <f>YEAR(BaseDeDatos[[#This Row],[FECHA]])</f>
        <v>2020</v>
      </c>
      <c r="G287" s="1" t="s">
        <v>15</v>
      </c>
      <c r="H287" s="1" t="s">
        <v>11</v>
      </c>
      <c r="I287" s="1" t="s">
        <v>18</v>
      </c>
      <c r="J287" s="1">
        <v>4</v>
      </c>
      <c r="K287" s="2">
        <v>42</v>
      </c>
      <c r="L287" s="2">
        <v>168</v>
      </c>
      <c r="M287" s="2">
        <v>21</v>
      </c>
      <c r="N287" s="4">
        <v>84</v>
      </c>
    </row>
    <row r="288" spans="4:14" x14ac:dyDescent="0.25">
      <c r="D288" s="3">
        <v>1285</v>
      </c>
      <c r="E288" s="15">
        <v>44078</v>
      </c>
      <c r="F288" s="18">
        <f>YEAR(BaseDeDatos[[#This Row],[FECHA]])</f>
        <v>2020</v>
      </c>
      <c r="G288" s="1" t="s">
        <v>10</v>
      </c>
      <c r="H288" s="1" t="s">
        <v>19</v>
      </c>
      <c r="I288" s="1" t="s">
        <v>17</v>
      </c>
      <c r="J288" s="1">
        <v>9</v>
      </c>
      <c r="K288" s="2">
        <v>6</v>
      </c>
      <c r="L288" s="2">
        <v>54</v>
      </c>
      <c r="M288" s="2">
        <v>3</v>
      </c>
      <c r="N288" s="4">
        <v>27</v>
      </c>
    </row>
    <row r="289" spans="4:14" x14ac:dyDescent="0.25">
      <c r="D289" s="3">
        <v>1286</v>
      </c>
      <c r="E289" s="15">
        <v>44079</v>
      </c>
      <c r="F289" s="18">
        <f>YEAR(BaseDeDatos[[#This Row],[FECHA]])</f>
        <v>2020</v>
      </c>
      <c r="G289" s="1" t="s">
        <v>13</v>
      </c>
      <c r="H289" s="1" t="s">
        <v>16</v>
      </c>
      <c r="I289" s="1" t="s">
        <v>17</v>
      </c>
      <c r="J289" s="1">
        <v>1</v>
      </c>
      <c r="K289" s="2">
        <v>12</v>
      </c>
      <c r="L289" s="2">
        <v>12</v>
      </c>
      <c r="M289" s="2">
        <v>6</v>
      </c>
      <c r="N289" s="4">
        <v>6</v>
      </c>
    </row>
    <row r="290" spans="4:14" x14ac:dyDescent="0.25">
      <c r="D290" s="3">
        <v>1287</v>
      </c>
      <c r="E290" s="15">
        <v>44083</v>
      </c>
      <c r="F290" s="18">
        <f>YEAR(BaseDeDatos[[#This Row],[FECHA]])</f>
        <v>2020</v>
      </c>
      <c r="G290" s="1" t="s">
        <v>20</v>
      </c>
      <c r="H290" s="1" t="s">
        <v>19</v>
      </c>
      <c r="I290" s="1" t="s">
        <v>21</v>
      </c>
      <c r="J290" s="1">
        <v>3</v>
      </c>
      <c r="K290" s="2">
        <v>7</v>
      </c>
      <c r="L290" s="2">
        <v>21</v>
      </c>
      <c r="M290" s="2">
        <v>3.5</v>
      </c>
      <c r="N290" s="4">
        <v>10.5</v>
      </c>
    </row>
    <row r="291" spans="4:14" x14ac:dyDescent="0.25">
      <c r="D291" s="3">
        <v>1288</v>
      </c>
      <c r="E291" s="15">
        <v>44085</v>
      </c>
      <c r="F291" s="18">
        <f>YEAR(BaseDeDatos[[#This Row],[FECHA]])</f>
        <v>2020</v>
      </c>
      <c r="G291" s="1" t="s">
        <v>13</v>
      </c>
      <c r="H291" s="1" t="s">
        <v>11</v>
      </c>
      <c r="I291" s="1" t="s">
        <v>14</v>
      </c>
      <c r="J291" s="1">
        <v>2</v>
      </c>
      <c r="K291" s="2">
        <v>283.33333333333331</v>
      </c>
      <c r="L291" s="2">
        <v>566.66666666666663</v>
      </c>
      <c r="M291" s="2">
        <v>141.66666666666666</v>
      </c>
      <c r="N291" s="4">
        <v>283.33333333333331</v>
      </c>
    </row>
    <row r="292" spans="4:14" x14ac:dyDescent="0.25">
      <c r="D292" s="3">
        <v>1289</v>
      </c>
      <c r="E292" s="15">
        <v>44086</v>
      </c>
      <c r="F292" s="18">
        <f>YEAR(BaseDeDatos[[#This Row],[FECHA]])</f>
        <v>2020</v>
      </c>
      <c r="G292" s="1" t="s">
        <v>20</v>
      </c>
      <c r="H292" s="1" t="s">
        <v>23</v>
      </c>
      <c r="I292" s="1" t="s">
        <v>14</v>
      </c>
      <c r="J292" s="1">
        <v>2</v>
      </c>
      <c r="K292" s="2">
        <v>282</v>
      </c>
      <c r="L292" s="2">
        <v>564</v>
      </c>
      <c r="M292" s="2">
        <v>141</v>
      </c>
      <c r="N292" s="4">
        <v>282</v>
      </c>
    </row>
    <row r="293" spans="4:14" x14ac:dyDescent="0.25">
      <c r="D293" s="3">
        <v>1290</v>
      </c>
      <c r="E293" s="15">
        <v>44086</v>
      </c>
      <c r="F293" s="18">
        <f>YEAR(BaseDeDatos[[#This Row],[FECHA]])</f>
        <v>2020</v>
      </c>
      <c r="G293" s="1" t="s">
        <v>10</v>
      </c>
      <c r="H293" s="1" t="s">
        <v>19</v>
      </c>
      <c r="I293" s="1" t="s">
        <v>12</v>
      </c>
      <c r="J293" s="1">
        <v>8</v>
      </c>
      <c r="K293" s="2">
        <v>80</v>
      </c>
      <c r="L293" s="2">
        <v>640</v>
      </c>
      <c r="M293" s="2">
        <v>40</v>
      </c>
      <c r="N293" s="4">
        <v>320</v>
      </c>
    </row>
    <row r="294" spans="4:14" x14ac:dyDescent="0.25">
      <c r="D294" s="3">
        <v>1291</v>
      </c>
      <c r="E294" s="15">
        <v>44086</v>
      </c>
      <c r="F294" s="18">
        <f>YEAR(BaseDeDatos[[#This Row],[FECHA]])</f>
        <v>2020</v>
      </c>
      <c r="G294" s="1" t="s">
        <v>22</v>
      </c>
      <c r="H294" s="1" t="s">
        <v>23</v>
      </c>
      <c r="I294" s="1" t="s">
        <v>14</v>
      </c>
      <c r="J294" s="1">
        <v>1</v>
      </c>
      <c r="K294" s="2">
        <v>231.33333333333334</v>
      </c>
      <c r="L294" s="2">
        <v>231.33333333333334</v>
      </c>
      <c r="M294" s="2">
        <v>115.66666666666667</v>
      </c>
      <c r="N294" s="4">
        <v>115.66666666666667</v>
      </c>
    </row>
    <row r="295" spans="4:14" x14ac:dyDescent="0.25">
      <c r="D295" s="3">
        <v>1292</v>
      </c>
      <c r="E295" s="15">
        <v>44086</v>
      </c>
      <c r="F295" s="18">
        <f>YEAR(BaseDeDatos[[#This Row],[FECHA]])</f>
        <v>2020</v>
      </c>
      <c r="G295" s="1" t="s">
        <v>22</v>
      </c>
      <c r="H295" s="1" t="s">
        <v>11</v>
      </c>
      <c r="I295" s="1" t="s">
        <v>14</v>
      </c>
      <c r="J295" s="1">
        <v>1</v>
      </c>
      <c r="K295" s="2">
        <v>425.33333333333331</v>
      </c>
      <c r="L295" s="2">
        <v>425.33333333333331</v>
      </c>
      <c r="M295" s="2">
        <v>212.66666666666666</v>
      </c>
      <c r="N295" s="4">
        <v>212.66666666666666</v>
      </c>
    </row>
    <row r="296" spans="4:14" x14ac:dyDescent="0.25">
      <c r="D296" s="3">
        <v>1293</v>
      </c>
      <c r="E296" s="15">
        <v>44087</v>
      </c>
      <c r="F296" s="18">
        <f>YEAR(BaseDeDatos[[#This Row],[FECHA]])</f>
        <v>2020</v>
      </c>
      <c r="G296" s="1" t="s">
        <v>15</v>
      </c>
      <c r="H296" s="1" t="s">
        <v>24</v>
      </c>
      <c r="I296" s="1" t="s">
        <v>18</v>
      </c>
      <c r="J296" s="1">
        <v>7</v>
      </c>
      <c r="K296" s="2">
        <v>50</v>
      </c>
      <c r="L296" s="2">
        <v>350</v>
      </c>
      <c r="M296" s="2">
        <v>25</v>
      </c>
      <c r="N296" s="4">
        <v>175</v>
      </c>
    </row>
    <row r="297" spans="4:14" x14ac:dyDescent="0.25">
      <c r="D297" s="3">
        <v>1294</v>
      </c>
      <c r="E297" s="15">
        <v>44087</v>
      </c>
      <c r="F297" s="18">
        <f>YEAR(BaseDeDatos[[#This Row],[FECHA]])</f>
        <v>2020</v>
      </c>
      <c r="G297" s="1" t="s">
        <v>15</v>
      </c>
      <c r="H297" s="1" t="s">
        <v>11</v>
      </c>
      <c r="I297" s="1" t="s">
        <v>17</v>
      </c>
      <c r="J297" s="1">
        <v>7</v>
      </c>
      <c r="K297" s="2">
        <v>20</v>
      </c>
      <c r="L297" s="2">
        <v>140</v>
      </c>
      <c r="M297" s="2">
        <v>10</v>
      </c>
      <c r="N297" s="4">
        <v>70</v>
      </c>
    </row>
    <row r="298" spans="4:14" x14ac:dyDescent="0.25">
      <c r="D298" s="3">
        <v>1295</v>
      </c>
      <c r="E298" s="15">
        <v>44087</v>
      </c>
      <c r="F298" s="18">
        <f>YEAR(BaseDeDatos[[#This Row],[FECHA]])</f>
        <v>2020</v>
      </c>
      <c r="G298" s="1" t="s">
        <v>10</v>
      </c>
      <c r="H298" s="1" t="s">
        <v>11</v>
      </c>
      <c r="I298" s="1" t="s">
        <v>17</v>
      </c>
      <c r="J298" s="1">
        <v>20</v>
      </c>
      <c r="K298" s="2">
        <v>37</v>
      </c>
      <c r="L298" s="2">
        <v>740</v>
      </c>
      <c r="M298" s="2">
        <v>18.5</v>
      </c>
      <c r="N298" s="4">
        <v>370</v>
      </c>
    </row>
    <row r="299" spans="4:14" x14ac:dyDescent="0.25">
      <c r="D299" s="3">
        <v>1296</v>
      </c>
      <c r="E299" s="15">
        <v>44088</v>
      </c>
      <c r="F299" s="18">
        <f>YEAR(BaseDeDatos[[#This Row],[FECHA]])</f>
        <v>2020</v>
      </c>
      <c r="G299" s="1" t="s">
        <v>15</v>
      </c>
      <c r="H299" s="1" t="s">
        <v>19</v>
      </c>
      <c r="I299" s="1" t="s">
        <v>12</v>
      </c>
      <c r="J299" s="1">
        <v>10</v>
      </c>
      <c r="K299" s="2">
        <v>57</v>
      </c>
      <c r="L299" s="2">
        <v>570</v>
      </c>
      <c r="M299" s="2">
        <v>28.5</v>
      </c>
      <c r="N299" s="4">
        <v>285</v>
      </c>
    </row>
    <row r="300" spans="4:14" x14ac:dyDescent="0.25">
      <c r="D300" s="3">
        <v>1297</v>
      </c>
      <c r="E300" s="15">
        <v>44088</v>
      </c>
      <c r="F300" s="18">
        <f>YEAR(BaseDeDatos[[#This Row],[FECHA]])</f>
        <v>2020</v>
      </c>
      <c r="G300" s="1" t="s">
        <v>20</v>
      </c>
      <c r="H300" s="1" t="s">
        <v>11</v>
      </c>
      <c r="I300" s="1" t="s">
        <v>21</v>
      </c>
      <c r="J300" s="1">
        <v>8</v>
      </c>
      <c r="K300" s="2">
        <v>9</v>
      </c>
      <c r="L300" s="2">
        <v>72</v>
      </c>
      <c r="M300" s="2">
        <v>4.5</v>
      </c>
      <c r="N300" s="4">
        <v>36</v>
      </c>
    </row>
    <row r="301" spans="4:14" x14ac:dyDescent="0.25">
      <c r="D301" s="3">
        <v>1298</v>
      </c>
      <c r="E301" s="15">
        <v>44089</v>
      </c>
      <c r="F301" s="18">
        <f>YEAR(BaseDeDatos[[#This Row],[FECHA]])</f>
        <v>2020</v>
      </c>
      <c r="G301" s="1" t="s">
        <v>10</v>
      </c>
      <c r="H301" s="1" t="s">
        <v>24</v>
      </c>
      <c r="I301" s="1" t="s">
        <v>21</v>
      </c>
      <c r="J301" s="1">
        <v>5</v>
      </c>
      <c r="K301" s="2">
        <v>5</v>
      </c>
      <c r="L301" s="2">
        <v>25</v>
      </c>
      <c r="M301" s="2">
        <v>2.5</v>
      </c>
      <c r="N301" s="4">
        <v>12.5</v>
      </c>
    </row>
    <row r="302" spans="4:14" x14ac:dyDescent="0.25">
      <c r="D302" s="3">
        <v>1299</v>
      </c>
      <c r="E302" s="15">
        <v>44090</v>
      </c>
      <c r="F302" s="18">
        <f>YEAR(BaseDeDatos[[#This Row],[FECHA]])</f>
        <v>2020</v>
      </c>
      <c r="G302" s="1" t="s">
        <v>22</v>
      </c>
      <c r="H302" s="1" t="s">
        <v>19</v>
      </c>
      <c r="I302" s="1" t="s">
        <v>18</v>
      </c>
      <c r="J302" s="1">
        <v>4</v>
      </c>
      <c r="K302" s="2">
        <v>37</v>
      </c>
      <c r="L302" s="2">
        <v>148</v>
      </c>
      <c r="M302" s="2">
        <v>18.5</v>
      </c>
      <c r="N302" s="4">
        <v>74</v>
      </c>
    </row>
    <row r="303" spans="4:14" x14ac:dyDescent="0.25">
      <c r="D303" s="3">
        <v>1300</v>
      </c>
      <c r="E303" s="15">
        <v>44090</v>
      </c>
      <c r="F303" s="18">
        <f>YEAR(BaseDeDatos[[#This Row],[FECHA]])</f>
        <v>2020</v>
      </c>
      <c r="G303" s="1" t="s">
        <v>20</v>
      </c>
      <c r="H303" s="1" t="s">
        <v>23</v>
      </c>
      <c r="I303" s="1" t="s">
        <v>12</v>
      </c>
      <c r="J303" s="1">
        <v>6</v>
      </c>
      <c r="K303" s="2">
        <v>16</v>
      </c>
      <c r="L303" s="2">
        <v>96</v>
      </c>
      <c r="M303" s="2">
        <v>8</v>
      </c>
      <c r="N303" s="4">
        <v>48</v>
      </c>
    </row>
    <row r="304" spans="4:14" x14ac:dyDescent="0.25">
      <c r="D304" s="3">
        <v>1301</v>
      </c>
      <c r="E304" s="15">
        <v>44091</v>
      </c>
      <c r="F304" s="18">
        <f>YEAR(BaseDeDatos[[#This Row],[FECHA]])</f>
        <v>2020</v>
      </c>
      <c r="G304" s="1" t="s">
        <v>15</v>
      </c>
      <c r="H304" s="1" t="s">
        <v>16</v>
      </c>
      <c r="I304" s="1" t="s">
        <v>14</v>
      </c>
      <c r="J304" s="1">
        <v>2</v>
      </c>
      <c r="K304" s="2">
        <v>240</v>
      </c>
      <c r="L304" s="2">
        <v>480</v>
      </c>
      <c r="M304" s="2">
        <v>120</v>
      </c>
      <c r="N304" s="4">
        <v>240</v>
      </c>
    </row>
    <row r="305" spans="4:14" x14ac:dyDescent="0.25">
      <c r="D305" s="3">
        <v>1302</v>
      </c>
      <c r="E305" s="15">
        <v>44093</v>
      </c>
      <c r="F305" s="18">
        <f>YEAR(BaseDeDatos[[#This Row],[FECHA]])</f>
        <v>2020</v>
      </c>
      <c r="G305" s="1" t="s">
        <v>15</v>
      </c>
      <c r="H305" s="1" t="s">
        <v>23</v>
      </c>
      <c r="I305" s="1" t="s">
        <v>21</v>
      </c>
      <c r="J305" s="1">
        <v>1</v>
      </c>
      <c r="K305" s="2">
        <v>7</v>
      </c>
      <c r="L305" s="2">
        <v>7</v>
      </c>
      <c r="M305" s="2">
        <v>3.5</v>
      </c>
      <c r="N305" s="4">
        <v>3.5</v>
      </c>
    </row>
    <row r="306" spans="4:14" x14ac:dyDescent="0.25">
      <c r="D306" s="3">
        <v>1303</v>
      </c>
      <c r="E306" s="15">
        <v>44093</v>
      </c>
      <c r="F306" s="18">
        <f>YEAR(BaseDeDatos[[#This Row],[FECHA]])</f>
        <v>2020</v>
      </c>
      <c r="G306" s="1" t="s">
        <v>10</v>
      </c>
      <c r="H306" s="1" t="s">
        <v>19</v>
      </c>
      <c r="I306" s="1" t="s">
        <v>14</v>
      </c>
      <c r="J306" s="1">
        <v>2</v>
      </c>
      <c r="K306" s="2">
        <v>320</v>
      </c>
      <c r="L306" s="2">
        <v>640</v>
      </c>
      <c r="M306" s="2">
        <v>160</v>
      </c>
      <c r="N306" s="4">
        <v>320</v>
      </c>
    </row>
    <row r="307" spans="4:14" x14ac:dyDescent="0.25">
      <c r="D307" s="3">
        <v>1304</v>
      </c>
      <c r="E307" s="15">
        <v>44094</v>
      </c>
      <c r="F307" s="18">
        <f>YEAR(BaseDeDatos[[#This Row],[FECHA]])</f>
        <v>2020</v>
      </c>
      <c r="G307" s="1" t="s">
        <v>13</v>
      </c>
      <c r="H307" s="1" t="s">
        <v>23</v>
      </c>
      <c r="I307" s="1" t="s">
        <v>21</v>
      </c>
      <c r="J307" s="1">
        <v>7</v>
      </c>
      <c r="K307" s="2">
        <v>10</v>
      </c>
      <c r="L307" s="2">
        <v>70</v>
      </c>
      <c r="M307" s="2">
        <v>5</v>
      </c>
      <c r="N307" s="4">
        <v>35</v>
      </c>
    </row>
    <row r="308" spans="4:14" x14ac:dyDescent="0.25">
      <c r="D308" s="3">
        <v>1305</v>
      </c>
      <c r="E308" s="15">
        <v>44098</v>
      </c>
      <c r="F308" s="18">
        <f>YEAR(BaseDeDatos[[#This Row],[FECHA]])</f>
        <v>2020</v>
      </c>
      <c r="G308" s="1" t="s">
        <v>20</v>
      </c>
      <c r="H308" s="1" t="s">
        <v>16</v>
      </c>
      <c r="I308" s="1" t="s">
        <v>12</v>
      </c>
      <c r="J308" s="1">
        <v>9</v>
      </c>
      <c r="K308" s="2">
        <v>36</v>
      </c>
      <c r="L308" s="2">
        <v>324</v>
      </c>
      <c r="M308" s="2">
        <v>18</v>
      </c>
      <c r="N308" s="4">
        <v>162</v>
      </c>
    </row>
    <row r="309" spans="4:14" x14ac:dyDescent="0.25">
      <c r="D309" s="3">
        <v>1306</v>
      </c>
      <c r="E309" s="15">
        <v>44098</v>
      </c>
      <c r="F309" s="18">
        <f>YEAR(BaseDeDatos[[#This Row],[FECHA]])</f>
        <v>2020</v>
      </c>
      <c r="G309" s="1" t="s">
        <v>20</v>
      </c>
      <c r="H309" s="1" t="s">
        <v>24</v>
      </c>
      <c r="I309" s="1" t="s">
        <v>12</v>
      </c>
      <c r="J309" s="1">
        <v>9</v>
      </c>
      <c r="K309" s="2">
        <v>208</v>
      </c>
      <c r="L309" s="2">
        <v>1872</v>
      </c>
      <c r="M309" s="2">
        <v>104</v>
      </c>
      <c r="N309" s="4">
        <v>936</v>
      </c>
    </row>
    <row r="310" spans="4:14" x14ac:dyDescent="0.25">
      <c r="D310" s="3">
        <v>1307</v>
      </c>
      <c r="E310" s="15">
        <v>44102</v>
      </c>
      <c r="F310" s="18">
        <f>YEAR(BaseDeDatos[[#This Row],[FECHA]])</f>
        <v>2020</v>
      </c>
      <c r="G310" s="1" t="s">
        <v>10</v>
      </c>
      <c r="H310" s="1" t="s">
        <v>19</v>
      </c>
      <c r="I310" s="1" t="s">
        <v>14</v>
      </c>
      <c r="J310" s="1">
        <v>2</v>
      </c>
      <c r="K310" s="2">
        <v>173.33333333333334</v>
      </c>
      <c r="L310" s="2">
        <v>346.66666666666669</v>
      </c>
      <c r="M310" s="2">
        <v>86.666666666666671</v>
      </c>
      <c r="N310" s="4">
        <v>173.33333333333334</v>
      </c>
    </row>
    <row r="311" spans="4:14" x14ac:dyDescent="0.25">
      <c r="D311" s="3">
        <v>1308</v>
      </c>
      <c r="E311" s="15">
        <v>44105</v>
      </c>
      <c r="F311" s="18">
        <f>YEAR(BaseDeDatos[[#This Row],[FECHA]])</f>
        <v>2020</v>
      </c>
      <c r="G311" s="1" t="s">
        <v>20</v>
      </c>
      <c r="H311" s="1" t="s">
        <v>19</v>
      </c>
      <c r="I311" s="1" t="s">
        <v>21</v>
      </c>
      <c r="J311" s="1">
        <v>9</v>
      </c>
      <c r="K311" s="2">
        <v>9</v>
      </c>
      <c r="L311" s="2">
        <v>81</v>
      </c>
      <c r="M311" s="2">
        <v>4.5</v>
      </c>
      <c r="N311" s="4">
        <v>40.5</v>
      </c>
    </row>
    <row r="312" spans="4:14" x14ac:dyDescent="0.25">
      <c r="D312" s="3">
        <v>1309</v>
      </c>
      <c r="E312" s="15">
        <v>44107</v>
      </c>
      <c r="F312" s="18">
        <f>YEAR(BaseDeDatos[[#This Row],[FECHA]])</f>
        <v>2020</v>
      </c>
      <c r="G312" s="1" t="s">
        <v>20</v>
      </c>
      <c r="H312" s="1" t="s">
        <v>11</v>
      </c>
      <c r="I312" s="1" t="s">
        <v>18</v>
      </c>
      <c r="J312" s="1">
        <v>8</v>
      </c>
      <c r="K312" s="2">
        <v>45</v>
      </c>
      <c r="L312" s="2">
        <v>360</v>
      </c>
      <c r="M312" s="2">
        <v>22.5</v>
      </c>
      <c r="N312" s="4">
        <v>180</v>
      </c>
    </row>
    <row r="313" spans="4:14" x14ac:dyDescent="0.25">
      <c r="D313" s="3">
        <v>1310</v>
      </c>
      <c r="E313" s="15">
        <v>44108</v>
      </c>
      <c r="F313" s="18">
        <f>YEAR(BaseDeDatos[[#This Row],[FECHA]])</f>
        <v>2020</v>
      </c>
      <c r="G313" s="1" t="s">
        <v>20</v>
      </c>
      <c r="H313" s="1" t="s">
        <v>23</v>
      </c>
      <c r="I313" s="1" t="s">
        <v>21</v>
      </c>
      <c r="J313" s="1">
        <v>1</v>
      </c>
      <c r="K313" s="2">
        <v>9</v>
      </c>
      <c r="L313" s="2">
        <v>9</v>
      </c>
      <c r="M313" s="2">
        <v>4.5</v>
      </c>
      <c r="N313" s="4">
        <v>4.5</v>
      </c>
    </row>
    <row r="314" spans="4:14" x14ac:dyDescent="0.25">
      <c r="D314" s="3">
        <v>1311</v>
      </c>
      <c r="E314" s="15">
        <v>44108</v>
      </c>
      <c r="F314" s="18">
        <f>YEAR(BaseDeDatos[[#This Row],[FECHA]])</f>
        <v>2020</v>
      </c>
      <c r="G314" s="1" t="s">
        <v>20</v>
      </c>
      <c r="H314" s="1" t="s">
        <v>23</v>
      </c>
      <c r="I314" s="1" t="s">
        <v>21</v>
      </c>
      <c r="J314" s="1">
        <v>5</v>
      </c>
      <c r="K314" s="2">
        <v>5</v>
      </c>
      <c r="L314" s="2">
        <v>25</v>
      </c>
      <c r="M314" s="2">
        <v>2.5</v>
      </c>
      <c r="N314" s="4">
        <v>12.5</v>
      </c>
    </row>
    <row r="315" spans="4:14" x14ac:dyDescent="0.25">
      <c r="D315" s="3">
        <v>1312</v>
      </c>
      <c r="E315" s="15">
        <v>44108</v>
      </c>
      <c r="F315" s="18">
        <f>YEAR(BaseDeDatos[[#This Row],[FECHA]])</f>
        <v>2020</v>
      </c>
      <c r="G315" s="1" t="s">
        <v>15</v>
      </c>
      <c r="H315" s="1" t="s">
        <v>19</v>
      </c>
      <c r="I315" s="1" t="s">
        <v>18</v>
      </c>
      <c r="J315" s="1">
        <v>3</v>
      </c>
      <c r="K315" s="2">
        <v>50</v>
      </c>
      <c r="L315" s="2">
        <v>150</v>
      </c>
      <c r="M315" s="2">
        <v>25</v>
      </c>
      <c r="N315" s="4">
        <v>75</v>
      </c>
    </row>
    <row r="316" spans="4:14" x14ac:dyDescent="0.25">
      <c r="D316" s="3">
        <v>1313</v>
      </c>
      <c r="E316" s="15">
        <v>44109</v>
      </c>
      <c r="F316" s="18">
        <f>YEAR(BaseDeDatos[[#This Row],[FECHA]])</f>
        <v>2020</v>
      </c>
      <c r="G316" s="1" t="s">
        <v>15</v>
      </c>
      <c r="H316" s="1" t="s">
        <v>24</v>
      </c>
      <c r="I316" s="1" t="s">
        <v>21</v>
      </c>
      <c r="J316" s="1">
        <v>6</v>
      </c>
      <c r="K316" s="2">
        <v>10</v>
      </c>
      <c r="L316" s="2">
        <v>60</v>
      </c>
      <c r="M316" s="2">
        <v>5</v>
      </c>
      <c r="N316" s="4">
        <v>30</v>
      </c>
    </row>
    <row r="317" spans="4:14" x14ac:dyDescent="0.25">
      <c r="D317" s="3">
        <v>1314</v>
      </c>
      <c r="E317" s="15">
        <v>44110</v>
      </c>
      <c r="F317" s="18">
        <f>YEAR(BaseDeDatos[[#This Row],[FECHA]])</f>
        <v>2020</v>
      </c>
      <c r="G317" s="1" t="s">
        <v>15</v>
      </c>
      <c r="H317" s="1" t="s">
        <v>11</v>
      </c>
      <c r="I317" s="1" t="s">
        <v>14</v>
      </c>
      <c r="J317" s="1">
        <v>1</v>
      </c>
      <c r="K317" s="2">
        <v>566.66666666666663</v>
      </c>
      <c r="L317" s="2">
        <v>566.66666666666663</v>
      </c>
      <c r="M317" s="2">
        <v>283.33333333333331</v>
      </c>
      <c r="N317" s="4">
        <v>283.33333333333331</v>
      </c>
    </row>
    <row r="318" spans="4:14" x14ac:dyDescent="0.25">
      <c r="D318" s="3">
        <v>1315</v>
      </c>
      <c r="E318" s="15">
        <v>44112</v>
      </c>
      <c r="F318" s="18">
        <f>YEAR(BaseDeDatos[[#This Row],[FECHA]])</f>
        <v>2020</v>
      </c>
      <c r="G318" s="1" t="s">
        <v>20</v>
      </c>
      <c r="H318" s="1" t="s">
        <v>24</v>
      </c>
      <c r="I318" s="1" t="s">
        <v>21</v>
      </c>
      <c r="J318" s="1">
        <v>4</v>
      </c>
      <c r="K318" s="2">
        <v>6</v>
      </c>
      <c r="L318" s="2">
        <v>24</v>
      </c>
      <c r="M318" s="2">
        <v>3</v>
      </c>
      <c r="N318" s="4">
        <v>12</v>
      </c>
    </row>
    <row r="319" spans="4:14" x14ac:dyDescent="0.25">
      <c r="D319" s="3">
        <v>1316</v>
      </c>
      <c r="E319" s="15">
        <v>44112</v>
      </c>
      <c r="F319" s="18">
        <f>YEAR(BaseDeDatos[[#This Row],[FECHA]])</f>
        <v>2020</v>
      </c>
      <c r="G319" s="1" t="s">
        <v>20</v>
      </c>
      <c r="H319" s="1" t="s">
        <v>24</v>
      </c>
      <c r="I319" s="1" t="s">
        <v>14</v>
      </c>
      <c r="J319" s="1">
        <v>1</v>
      </c>
      <c r="K319" s="2">
        <v>527.69230769230762</v>
      </c>
      <c r="L319" s="2">
        <v>527.69230769230762</v>
      </c>
      <c r="M319" s="2">
        <v>263.84615384615381</v>
      </c>
      <c r="N319" s="4">
        <v>263.84615384615381</v>
      </c>
    </row>
    <row r="320" spans="4:14" x14ac:dyDescent="0.25">
      <c r="D320" s="3">
        <v>1317</v>
      </c>
      <c r="E320" s="15">
        <v>44114</v>
      </c>
      <c r="F320" s="18">
        <f>YEAR(BaseDeDatos[[#This Row],[FECHA]])</f>
        <v>2020</v>
      </c>
      <c r="G320" s="1" t="s">
        <v>22</v>
      </c>
      <c r="H320" s="1" t="s">
        <v>24</v>
      </c>
      <c r="I320" s="1" t="s">
        <v>21</v>
      </c>
      <c r="J320" s="1">
        <v>9</v>
      </c>
      <c r="K320" s="2">
        <v>8</v>
      </c>
      <c r="L320" s="2">
        <v>72</v>
      </c>
      <c r="M320" s="2">
        <v>4</v>
      </c>
      <c r="N320" s="4">
        <v>36</v>
      </c>
    </row>
    <row r="321" spans="4:14" x14ac:dyDescent="0.25">
      <c r="D321" s="3">
        <v>1318</v>
      </c>
      <c r="E321" s="15">
        <v>44114</v>
      </c>
      <c r="F321" s="18">
        <f>YEAR(BaseDeDatos[[#This Row],[FECHA]])</f>
        <v>2020</v>
      </c>
      <c r="G321" s="1" t="s">
        <v>15</v>
      </c>
      <c r="H321" s="1" t="s">
        <v>23</v>
      </c>
      <c r="I321" s="1" t="s">
        <v>18</v>
      </c>
      <c r="J321" s="1">
        <v>4</v>
      </c>
      <c r="K321" s="2">
        <v>24</v>
      </c>
      <c r="L321" s="2">
        <v>96</v>
      </c>
      <c r="M321" s="2">
        <v>12</v>
      </c>
      <c r="N321" s="4">
        <v>48</v>
      </c>
    </row>
    <row r="322" spans="4:14" x14ac:dyDescent="0.25">
      <c r="D322" s="3">
        <v>1319</v>
      </c>
      <c r="E322" s="15">
        <v>44115</v>
      </c>
      <c r="F322" s="18">
        <f>YEAR(BaseDeDatos[[#This Row],[FECHA]])</f>
        <v>2020</v>
      </c>
      <c r="G322" s="1" t="s">
        <v>20</v>
      </c>
      <c r="H322" s="1" t="s">
        <v>19</v>
      </c>
      <c r="I322" s="1" t="s">
        <v>12</v>
      </c>
      <c r="J322" s="1">
        <v>10</v>
      </c>
      <c r="K322" s="2">
        <v>65</v>
      </c>
      <c r="L322" s="2">
        <v>650</v>
      </c>
      <c r="M322" s="2">
        <v>32.5</v>
      </c>
      <c r="N322" s="4">
        <v>325</v>
      </c>
    </row>
    <row r="323" spans="4:14" x14ac:dyDescent="0.25">
      <c r="D323" s="3">
        <v>1320</v>
      </c>
      <c r="E323" s="15">
        <v>44117</v>
      </c>
      <c r="F323" s="18">
        <f>YEAR(BaseDeDatos[[#This Row],[FECHA]])</f>
        <v>2020</v>
      </c>
      <c r="G323" s="1" t="s">
        <v>10</v>
      </c>
      <c r="H323" s="1" t="s">
        <v>16</v>
      </c>
      <c r="I323" s="1" t="s">
        <v>12</v>
      </c>
      <c r="J323" s="1">
        <v>9</v>
      </c>
      <c r="K323" s="2">
        <v>21</v>
      </c>
      <c r="L323" s="2">
        <v>189</v>
      </c>
      <c r="M323" s="2">
        <v>10.5</v>
      </c>
      <c r="N323" s="4">
        <v>94.5</v>
      </c>
    </row>
    <row r="324" spans="4:14" x14ac:dyDescent="0.25">
      <c r="D324" s="3">
        <v>1321</v>
      </c>
      <c r="E324" s="15">
        <v>44117</v>
      </c>
      <c r="F324" s="18">
        <f>YEAR(BaseDeDatos[[#This Row],[FECHA]])</f>
        <v>2020</v>
      </c>
      <c r="G324" s="1" t="s">
        <v>15</v>
      </c>
      <c r="H324" s="1" t="s">
        <v>16</v>
      </c>
      <c r="I324" s="1" t="s">
        <v>17</v>
      </c>
      <c r="J324" s="1">
        <v>10</v>
      </c>
      <c r="K324" s="2">
        <v>11</v>
      </c>
      <c r="L324" s="2">
        <v>110</v>
      </c>
      <c r="M324" s="2">
        <v>5.5</v>
      </c>
      <c r="N324" s="4">
        <v>55</v>
      </c>
    </row>
    <row r="325" spans="4:14" x14ac:dyDescent="0.25">
      <c r="D325" s="3">
        <v>1322</v>
      </c>
      <c r="E325" s="15">
        <v>44117</v>
      </c>
      <c r="F325" s="18">
        <f>YEAR(BaseDeDatos[[#This Row],[FECHA]])</f>
        <v>2020</v>
      </c>
      <c r="G325" s="1" t="s">
        <v>15</v>
      </c>
      <c r="H325" s="1" t="s">
        <v>24</v>
      </c>
      <c r="I325" s="1" t="s">
        <v>17</v>
      </c>
      <c r="J325" s="1">
        <v>18</v>
      </c>
      <c r="K325" s="2">
        <v>43</v>
      </c>
      <c r="L325" s="2">
        <v>774</v>
      </c>
      <c r="M325" s="2">
        <v>21.5</v>
      </c>
      <c r="N325" s="4">
        <v>387</v>
      </c>
    </row>
    <row r="326" spans="4:14" x14ac:dyDescent="0.25">
      <c r="D326" s="3">
        <v>1323</v>
      </c>
      <c r="E326" s="15">
        <v>44118</v>
      </c>
      <c r="F326" s="18">
        <f>YEAR(BaseDeDatos[[#This Row],[FECHA]])</f>
        <v>2020</v>
      </c>
      <c r="G326" s="1" t="s">
        <v>15</v>
      </c>
      <c r="H326" s="1" t="s">
        <v>23</v>
      </c>
      <c r="I326" s="1" t="s">
        <v>21</v>
      </c>
      <c r="J326" s="1">
        <v>5</v>
      </c>
      <c r="K326" s="2">
        <v>9</v>
      </c>
      <c r="L326" s="2">
        <v>45</v>
      </c>
      <c r="M326" s="2">
        <v>4.5</v>
      </c>
      <c r="N326" s="4">
        <v>22.5</v>
      </c>
    </row>
    <row r="327" spans="4:14" x14ac:dyDescent="0.25">
      <c r="D327" s="3">
        <v>1324</v>
      </c>
      <c r="E327" s="15">
        <v>44119</v>
      </c>
      <c r="F327" s="18">
        <f>YEAR(BaseDeDatos[[#This Row],[FECHA]])</f>
        <v>2020</v>
      </c>
      <c r="G327" s="1" t="s">
        <v>15</v>
      </c>
      <c r="H327" s="1" t="s">
        <v>16</v>
      </c>
      <c r="I327" s="1" t="s">
        <v>21</v>
      </c>
      <c r="J327" s="1">
        <v>8</v>
      </c>
      <c r="K327" s="2">
        <v>5</v>
      </c>
      <c r="L327" s="2">
        <v>40</v>
      </c>
      <c r="M327" s="2">
        <v>2.5</v>
      </c>
      <c r="N327" s="4">
        <v>20</v>
      </c>
    </row>
    <row r="328" spans="4:14" x14ac:dyDescent="0.25">
      <c r="D328" s="3">
        <v>1325</v>
      </c>
      <c r="E328" s="15">
        <v>44119</v>
      </c>
      <c r="F328" s="18">
        <f>YEAR(BaseDeDatos[[#This Row],[FECHA]])</f>
        <v>2020</v>
      </c>
      <c r="G328" s="1" t="s">
        <v>13</v>
      </c>
      <c r="H328" s="1" t="s">
        <v>16</v>
      </c>
      <c r="I328" s="1" t="s">
        <v>17</v>
      </c>
      <c r="J328" s="1">
        <v>10</v>
      </c>
      <c r="K328" s="2">
        <v>8</v>
      </c>
      <c r="L328" s="2">
        <v>80</v>
      </c>
      <c r="M328" s="2">
        <v>4</v>
      </c>
      <c r="N328" s="4">
        <v>40</v>
      </c>
    </row>
    <row r="329" spans="4:14" x14ac:dyDescent="0.25">
      <c r="D329" s="3">
        <v>1326</v>
      </c>
      <c r="E329" s="15">
        <v>44121</v>
      </c>
      <c r="F329" s="18">
        <f>YEAR(BaseDeDatos[[#This Row],[FECHA]])</f>
        <v>2020</v>
      </c>
      <c r="G329" s="1" t="s">
        <v>20</v>
      </c>
      <c r="H329" s="1" t="s">
        <v>19</v>
      </c>
      <c r="I329" s="1" t="s">
        <v>18</v>
      </c>
      <c r="J329" s="1">
        <v>7</v>
      </c>
      <c r="K329" s="2">
        <v>41</v>
      </c>
      <c r="L329" s="2">
        <v>287</v>
      </c>
      <c r="M329" s="2">
        <v>20.5</v>
      </c>
      <c r="N329" s="4">
        <v>143.5</v>
      </c>
    </row>
    <row r="330" spans="4:14" x14ac:dyDescent="0.25">
      <c r="D330" s="3">
        <v>1327</v>
      </c>
      <c r="E330" s="15">
        <v>44121</v>
      </c>
      <c r="F330" s="18">
        <f>YEAR(BaseDeDatos[[#This Row],[FECHA]])</f>
        <v>2020</v>
      </c>
      <c r="G330" s="1" t="s">
        <v>10</v>
      </c>
      <c r="H330" s="1" t="s">
        <v>23</v>
      </c>
      <c r="I330" s="1" t="s">
        <v>21</v>
      </c>
      <c r="J330" s="1">
        <v>1</v>
      </c>
      <c r="K330" s="2">
        <v>7</v>
      </c>
      <c r="L330" s="2">
        <v>7</v>
      </c>
      <c r="M330" s="2">
        <v>3.5</v>
      </c>
      <c r="N330" s="4">
        <v>3.5</v>
      </c>
    </row>
    <row r="331" spans="4:14" x14ac:dyDescent="0.25">
      <c r="D331" s="3">
        <v>1328</v>
      </c>
      <c r="E331" s="15">
        <v>44122</v>
      </c>
      <c r="F331" s="18">
        <f>YEAR(BaseDeDatos[[#This Row],[FECHA]])</f>
        <v>2020</v>
      </c>
      <c r="G331" s="1" t="s">
        <v>13</v>
      </c>
      <c r="H331" s="1" t="s">
        <v>11</v>
      </c>
      <c r="I331" s="1" t="s">
        <v>12</v>
      </c>
      <c r="J331" s="1">
        <v>9</v>
      </c>
      <c r="K331" s="2">
        <v>186</v>
      </c>
      <c r="L331" s="2">
        <v>1674</v>
      </c>
      <c r="M331" s="2">
        <v>93</v>
      </c>
      <c r="N331" s="4">
        <v>837</v>
      </c>
    </row>
    <row r="332" spans="4:14" x14ac:dyDescent="0.25">
      <c r="D332" s="3">
        <v>1329</v>
      </c>
      <c r="E332" s="15">
        <v>44122</v>
      </c>
      <c r="F332" s="18">
        <f>YEAR(BaseDeDatos[[#This Row],[FECHA]])</f>
        <v>2020</v>
      </c>
      <c r="G332" s="1" t="s">
        <v>15</v>
      </c>
      <c r="H332" s="1" t="s">
        <v>11</v>
      </c>
      <c r="I332" s="1" t="s">
        <v>12</v>
      </c>
      <c r="J332" s="1">
        <v>3</v>
      </c>
      <c r="K332" s="2">
        <v>143</v>
      </c>
      <c r="L332" s="2">
        <v>429</v>
      </c>
      <c r="M332" s="2">
        <v>71.5</v>
      </c>
      <c r="N332" s="4">
        <v>214.5</v>
      </c>
    </row>
    <row r="333" spans="4:14" x14ac:dyDescent="0.25">
      <c r="D333" s="3">
        <v>1330</v>
      </c>
      <c r="E333" s="15">
        <v>44123</v>
      </c>
      <c r="F333" s="18">
        <f>YEAR(BaseDeDatos[[#This Row],[FECHA]])</f>
        <v>2020</v>
      </c>
      <c r="G333" s="1" t="s">
        <v>20</v>
      </c>
      <c r="H333" s="1" t="s">
        <v>24</v>
      </c>
      <c r="I333" s="1" t="s">
        <v>17</v>
      </c>
      <c r="J333" s="1">
        <v>6</v>
      </c>
      <c r="K333" s="2">
        <v>46</v>
      </c>
      <c r="L333" s="2">
        <v>276</v>
      </c>
      <c r="M333" s="2">
        <v>23</v>
      </c>
      <c r="N333" s="4">
        <v>138</v>
      </c>
    </row>
    <row r="334" spans="4:14" x14ac:dyDescent="0.25">
      <c r="D334" s="3">
        <v>1331</v>
      </c>
      <c r="E334" s="15">
        <v>44123</v>
      </c>
      <c r="F334" s="18">
        <f>YEAR(BaseDeDatos[[#This Row],[FECHA]])</f>
        <v>2020</v>
      </c>
      <c r="G334" s="1" t="s">
        <v>10</v>
      </c>
      <c r="H334" s="1" t="s">
        <v>16</v>
      </c>
      <c r="I334" s="1" t="s">
        <v>18</v>
      </c>
      <c r="J334" s="1">
        <v>8</v>
      </c>
      <c r="K334" s="2">
        <v>35</v>
      </c>
      <c r="L334" s="2">
        <v>280</v>
      </c>
      <c r="M334" s="2">
        <v>17.5</v>
      </c>
      <c r="N334" s="4">
        <v>140</v>
      </c>
    </row>
    <row r="335" spans="4:14" x14ac:dyDescent="0.25">
      <c r="D335" s="3">
        <v>1332</v>
      </c>
      <c r="E335" s="15">
        <v>44123</v>
      </c>
      <c r="F335" s="18">
        <f>YEAR(BaseDeDatos[[#This Row],[FECHA]])</f>
        <v>2020</v>
      </c>
      <c r="G335" s="1" t="s">
        <v>13</v>
      </c>
      <c r="H335" s="1" t="s">
        <v>24</v>
      </c>
      <c r="I335" s="1" t="s">
        <v>17</v>
      </c>
      <c r="J335" s="1">
        <v>11</v>
      </c>
      <c r="K335" s="2">
        <v>25</v>
      </c>
      <c r="L335" s="2">
        <v>275</v>
      </c>
      <c r="M335" s="2">
        <v>12.5</v>
      </c>
      <c r="N335" s="4">
        <v>137.5</v>
      </c>
    </row>
    <row r="336" spans="4:14" x14ac:dyDescent="0.25">
      <c r="D336" s="3">
        <v>1333</v>
      </c>
      <c r="E336" s="15">
        <v>44124</v>
      </c>
      <c r="F336" s="18">
        <f>YEAR(BaseDeDatos[[#This Row],[FECHA]])</f>
        <v>2020</v>
      </c>
      <c r="G336" s="1" t="s">
        <v>10</v>
      </c>
      <c r="H336" s="1" t="s">
        <v>16</v>
      </c>
      <c r="I336" s="1" t="s">
        <v>21</v>
      </c>
      <c r="J336" s="1">
        <v>1</v>
      </c>
      <c r="K336" s="2">
        <v>10</v>
      </c>
      <c r="L336" s="2">
        <v>10</v>
      </c>
      <c r="M336" s="2">
        <v>5</v>
      </c>
      <c r="N336" s="4">
        <v>5</v>
      </c>
    </row>
    <row r="337" spans="4:14" x14ac:dyDescent="0.25">
      <c r="D337" s="3">
        <v>1334</v>
      </c>
      <c r="E337" s="15">
        <v>44125</v>
      </c>
      <c r="F337" s="18">
        <f>YEAR(BaseDeDatos[[#This Row],[FECHA]])</f>
        <v>2020</v>
      </c>
      <c r="G337" s="1" t="s">
        <v>22</v>
      </c>
      <c r="H337" s="1" t="s">
        <v>24</v>
      </c>
      <c r="I337" s="1" t="s">
        <v>18</v>
      </c>
      <c r="J337" s="1">
        <v>5</v>
      </c>
      <c r="K337" s="2">
        <v>29</v>
      </c>
      <c r="L337" s="2">
        <v>145</v>
      </c>
      <c r="M337" s="2">
        <v>14.5</v>
      </c>
      <c r="N337" s="4">
        <v>72.5</v>
      </c>
    </row>
    <row r="338" spans="4:14" x14ac:dyDescent="0.25">
      <c r="D338" s="3">
        <v>1335</v>
      </c>
      <c r="E338" s="15">
        <v>44125</v>
      </c>
      <c r="F338" s="18">
        <f>YEAR(BaseDeDatos[[#This Row],[FECHA]])</f>
        <v>2020</v>
      </c>
      <c r="G338" s="1" t="s">
        <v>13</v>
      </c>
      <c r="H338" s="1" t="s">
        <v>23</v>
      </c>
      <c r="I338" s="1" t="s">
        <v>17</v>
      </c>
      <c r="J338" s="1">
        <v>10</v>
      </c>
      <c r="K338" s="2">
        <v>8</v>
      </c>
      <c r="L338" s="2">
        <v>80</v>
      </c>
      <c r="M338" s="2">
        <v>4</v>
      </c>
      <c r="N338" s="4">
        <v>40</v>
      </c>
    </row>
    <row r="339" spans="4:14" x14ac:dyDescent="0.25">
      <c r="D339" s="3">
        <v>1336</v>
      </c>
      <c r="E339" s="15">
        <v>44127</v>
      </c>
      <c r="F339" s="18">
        <f>YEAR(BaseDeDatos[[#This Row],[FECHA]])</f>
        <v>2020</v>
      </c>
      <c r="G339" s="1" t="s">
        <v>15</v>
      </c>
      <c r="H339" s="1" t="s">
        <v>23</v>
      </c>
      <c r="I339" s="1" t="s">
        <v>14</v>
      </c>
      <c r="J339" s="1">
        <v>2</v>
      </c>
      <c r="K339" s="2">
        <v>91.333333333333329</v>
      </c>
      <c r="L339" s="2">
        <v>182.66666666666666</v>
      </c>
      <c r="M339" s="2">
        <v>45.666666666666664</v>
      </c>
      <c r="N339" s="4">
        <v>91.333333333333329</v>
      </c>
    </row>
    <row r="340" spans="4:14" x14ac:dyDescent="0.25">
      <c r="D340" s="3">
        <v>1337</v>
      </c>
      <c r="E340" s="15">
        <v>44128</v>
      </c>
      <c r="F340" s="18">
        <f>YEAR(BaseDeDatos[[#This Row],[FECHA]])</f>
        <v>2020</v>
      </c>
      <c r="G340" s="1" t="s">
        <v>20</v>
      </c>
      <c r="H340" s="1" t="s">
        <v>16</v>
      </c>
      <c r="I340" s="1" t="s">
        <v>18</v>
      </c>
      <c r="J340" s="1">
        <v>2</v>
      </c>
      <c r="K340" s="2">
        <v>44</v>
      </c>
      <c r="L340" s="2">
        <v>88</v>
      </c>
      <c r="M340" s="2">
        <v>22</v>
      </c>
      <c r="N340" s="4">
        <v>44</v>
      </c>
    </row>
    <row r="341" spans="4:14" x14ac:dyDescent="0.25">
      <c r="D341" s="3">
        <v>1338</v>
      </c>
      <c r="E341" s="15">
        <v>44128</v>
      </c>
      <c r="F341" s="18">
        <f>YEAR(BaseDeDatos[[#This Row],[FECHA]])</f>
        <v>2020</v>
      </c>
      <c r="G341" s="1" t="s">
        <v>20</v>
      </c>
      <c r="H341" s="1" t="s">
        <v>23</v>
      </c>
      <c r="I341" s="1" t="s">
        <v>12</v>
      </c>
      <c r="J341" s="1">
        <v>5</v>
      </c>
      <c r="K341" s="2">
        <v>23</v>
      </c>
      <c r="L341" s="2">
        <v>115</v>
      </c>
      <c r="M341" s="2">
        <v>11.5</v>
      </c>
      <c r="N341" s="4">
        <v>57.5</v>
      </c>
    </row>
    <row r="342" spans="4:14" x14ac:dyDescent="0.25">
      <c r="D342" s="3">
        <v>1339</v>
      </c>
      <c r="E342" s="15">
        <v>44128</v>
      </c>
      <c r="F342" s="18">
        <f>YEAR(BaseDeDatos[[#This Row],[FECHA]])</f>
        <v>2020</v>
      </c>
      <c r="G342" s="1" t="s">
        <v>22</v>
      </c>
      <c r="H342" s="1" t="s">
        <v>19</v>
      </c>
      <c r="I342" s="1" t="s">
        <v>17</v>
      </c>
      <c r="J342" s="1">
        <v>10</v>
      </c>
      <c r="K342" s="2">
        <v>20</v>
      </c>
      <c r="L342" s="2">
        <v>200</v>
      </c>
      <c r="M342" s="2">
        <v>10</v>
      </c>
      <c r="N342" s="4">
        <v>100</v>
      </c>
    </row>
    <row r="343" spans="4:14" x14ac:dyDescent="0.25">
      <c r="D343" s="3">
        <v>1340</v>
      </c>
      <c r="E343" s="15">
        <v>44128</v>
      </c>
      <c r="F343" s="18">
        <f>YEAR(BaseDeDatos[[#This Row],[FECHA]])</f>
        <v>2020</v>
      </c>
      <c r="G343" s="1" t="s">
        <v>13</v>
      </c>
      <c r="H343" s="1" t="s">
        <v>23</v>
      </c>
      <c r="I343" s="1" t="s">
        <v>18</v>
      </c>
      <c r="J343" s="1">
        <v>3</v>
      </c>
      <c r="K343" s="2">
        <v>40</v>
      </c>
      <c r="L343" s="2">
        <v>120</v>
      </c>
      <c r="M343" s="2">
        <v>20</v>
      </c>
      <c r="N343" s="4">
        <v>60</v>
      </c>
    </row>
    <row r="344" spans="4:14" x14ac:dyDescent="0.25">
      <c r="D344" s="3">
        <v>1341</v>
      </c>
      <c r="E344" s="15">
        <v>44128</v>
      </c>
      <c r="F344" s="18">
        <f>YEAR(BaseDeDatos[[#This Row],[FECHA]])</f>
        <v>2020</v>
      </c>
      <c r="G344" s="1" t="s">
        <v>15</v>
      </c>
      <c r="H344" s="1" t="s">
        <v>19</v>
      </c>
      <c r="I344" s="1" t="s">
        <v>21</v>
      </c>
      <c r="J344" s="1">
        <v>2</v>
      </c>
      <c r="K344" s="2">
        <v>6</v>
      </c>
      <c r="L344" s="2">
        <v>12</v>
      </c>
      <c r="M344" s="2">
        <v>3</v>
      </c>
      <c r="N344" s="4">
        <v>6</v>
      </c>
    </row>
    <row r="345" spans="4:14" x14ac:dyDescent="0.25">
      <c r="D345" s="3">
        <v>1342</v>
      </c>
      <c r="E345" s="15">
        <v>44129</v>
      </c>
      <c r="F345" s="18">
        <f>YEAR(BaseDeDatos[[#This Row],[FECHA]])</f>
        <v>2020</v>
      </c>
      <c r="G345" s="1" t="s">
        <v>20</v>
      </c>
      <c r="H345" s="1" t="s">
        <v>24</v>
      </c>
      <c r="I345" s="1" t="s">
        <v>21</v>
      </c>
      <c r="J345" s="1">
        <v>1</v>
      </c>
      <c r="K345" s="2">
        <v>9</v>
      </c>
      <c r="L345" s="2">
        <v>9</v>
      </c>
      <c r="M345" s="2">
        <v>4.5</v>
      </c>
      <c r="N345" s="4">
        <v>4.5</v>
      </c>
    </row>
    <row r="346" spans="4:14" x14ac:dyDescent="0.25">
      <c r="D346" s="3">
        <v>1343</v>
      </c>
      <c r="E346" s="15">
        <v>44129</v>
      </c>
      <c r="F346" s="18">
        <f>YEAR(BaseDeDatos[[#This Row],[FECHA]])</f>
        <v>2020</v>
      </c>
      <c r="G346" s="1" t="s">
        <v>15</v>
      </c>
      <c r="H346" s="1" t="s">
        <v>24</v>
      </c>
      <c r="I346" s="1" t="s">
        <v>21</v>
      </c>
      <c r="J346" s="1">
        <v>6</v>
      </c>
      <c r="K346" s="2">
        <v>5</v>
      </c>
      <c r="L346" s="2">
        <v>30</v>
      </c>
      <c r="M346" s="2">
        <v>2.5</v>
      </c>
      <c r="N346" s="4">
        <v>15</v>
      </c>
    </row>
    <row r="347" spans="4:14" x14ac:dyDescent="0.25">
      <c r="D347" s="3">
        <v>1344</v>
      </c>
      <c r="E347" s="15">
        <v>44130</v>
      </c>
      <c r="F347" s="18">
        <f>YEAR(BaseDeDatos[[#This Row],[FECHA]])</f>
        <v>2020</v>
      </c>
      <c r="G347" s="1" t="s">
        <v>15</v>
      </c>
      <c r="H347" s="1" t="s">
        <v>11</v>
      </c>
      <c r="I347" s="1" t="s">
        <v>21</v>
      </c>
      <c r="J347" s="1">
        <v>5</v>
      </c>
      <c r="K347" s="2">
        <v>9</v>
      </c>
      <c r="L347" s="2">
        <v>45</v>
      </c>
      <c r="M347" s="2">
        <v>4.5</v>
      </c>
      <c r="N347" s="4">
        <v>22.5</v>
      </c>
    </row>
    <row r="348" spans="4:14" x14ac:dyDescent="0.25">
      <c r="D348" s="3">
        <v>1345</v>
      </c>
      <c r="E348" s="15">
        <v>44130</v>
      </c>
      <c r="F348" s="18">
        <f>YEAR(BaseDeDatos[[#This Row],[FECHA]])</f>
        <v>2020</v>
      </c>
      <c r="G348" s="1" t="s">
        <v>13</v>
      </c>
      <c r="H348" s="1" t="s">
        <v>11</v>
      </c>
      <c r="I348" s="1" t="s">
        <v>18</v>
      </c>
      <c r="J348" s="1">
        <v>2</v>
      </c>
      <c r="K348" s="2">
        <v>24</v>
      </c>
      <c r="L348" s="2">
        <v>48</v>
      </c>
      <c r="M348" s="2">
        <v>12</v>
      </c>
      <c r="N348" s="4">
        <v>24</v>
      </c>
    </row>
    <row r="349" spans="4:14" x14ac:dyDescent="0.25">
      <c r="D349" s="3">
        <v>1346</v>
      </c>
      <c r="E349" s="15">
        <v>44131</v>
      </c>
      <c r="F349" s="18">
        <f>YEAR(BaseDeDatos[[#This Row],[FECHA]])</f>
        <v>2020</v>
      </c>
      <c r="G349" s="1" t="s">
        <v>22</v>
      </c>
      <c r="H349" s="1" t="s">
        <v>23</v>
      </c>
      <c r="I349" s="1" t="s">
        <v>14</v>
      </c>
      <c r="J349" s="1">
        <v>2</v>
      </c>
      <c r="K349" s="2">
        <v>176</v>
      </c>
      <c r="L349" s="2">
        <v>352</v>
      </c>
      <c r="M349" s="2">
        <v>88</v>
      </c>
      <c r="N349" s="4">
        <v>176</v>
      </c>
    </row>
    <row r="350" spans="4:14" x14ac:dyDescent="0.25">
      <c r="D350" s="3">
        <v>1347</v>
      </c>
      <c r="E350" s="15">
        <v>44132</v>
      </c>
      <c r="F350" s="18">
        <f>YEAR(BaseDeDatos[[#This Row],[FECHA]])</f>
        <v>2020</v>
      </c>
      <c r="G350" s="1" t="s">
        <v>10</v>
      </c>
      <c r="H350" s="1" t="s">
        <v>11</v>
      </c>
      <c r="I350" s="1" t="s">
        <v>14</v>
      </c>
      <c r="J350" s="1">
        <v>1</v>
      </c>
      <c r="K350" s="2">
        <v>573.33333333333337</v>
      </c>
      <c r="L350" s="2">
        <v>573.33333333333337</v>
      </c>
      <c r="M350" s="2">
        <v>286.66666666666669</v>
      </c>
      <c r="N350" s="4">
        <v>286.66666666666669</v>
      </c>
    </row>
    <row r="351" spans="4:14" x14ac:dyDescent="0.25">
      <c r="D351" s="3">
        <v>1348</v>
      </c>
      <c r="E351" s="15">
        <v>44134</v>
      </c>
      <c r="F351" s="18">
        <f>YEAR(BaseDeDatos[[#This Row],[FECHA]])</f>
        <v>2020</v>
      </c>
      <c r="G351" s="1" t="s">
        <v>13</v>
      </c>
      <c r="H351" s="1" t="s">
        <v>24</v>
      </c>
      <c r="I351" s="1" t="s">
        <v>21</v>
      </c>
      <c r="J351" s="1">
        <v>8</v>
      </c>
      <c r="K351" s="2">
        <v>6</v>
      </c>
      <c r="L351" s="2">
        <v>48</v>
      </c>
      <c r="M351" s="2">
        <v>3</v>
      </c>
      <c r="N351" s="4">
        <v>24</v>
      </c>
    </row>
    <row r="352" spans="4:14" x14ac:dyDescent="0.25">
      <c r="D352" s="3">
        <v>1349</v>
      </c>
      <c r="E352" s="15">
        <v>44136</v>
      </c>
      <c r="F352" s="18">
        <f>YEAR(BaseDeDatos[[#This Row],[FECHA]])</f>
        <v>2020</v>
      </c>
      <c r="G352" s="1" t="s">
        <v>10</v>
      </c>
      <c r="H352" s="1" t="s">
        <v>19</v>
      </c>
      <c r="I352" s="1" t="s">
        <v>12</v>
      </c>
      <c r="J352" s="1">
        <v>7</v>
      </c>
      <c r="K352" s="2">
        <v>63</v>
      </c>
      <c r="L352" s="2">
        <v>441</v>
      </c>
      <c r="M352" s="2">
        <v>31.5</v>
      </c>
      <c r="N352" s="4">
        <v>220.5</v>
      </c>
    </row>
    <row r="353" spans="4:14" x14ac:dyDescent="0.25">
      <c r="D353" s="3">
        <v>1350</v>
      </c>
      <c r="E353" s="15">
        <v>44136</v>
      </c>
      <c r="F353" s="18">
        <f>YEAR(BaseDeDatos[[#This Row],[FECHA]])</f>
        <v>2020</v>
      </c>
      <c r="G353" s="1" t="s">
        <v>22</v>
      </c>
      <c r="H353" s="1" t="s">
        <v>19</v>
      </c>
      <c r="I353" s="1" t="s">
        <v>21</v>
      </c>
      <c r="J353" s="1">
        <v>6</v>
      </c>
      <c r="K353" s="2">
        <v>6</v>
      </c>
      <c r="L353" s="2">
        <v>36</v>
      </c>
      <c r="M353" s="2">
        <v>3</v>
      </c>
      <c r="N353" s="4">
        <v>18</v>
      </c>
    </row>
    <row r="354" spans="4:14" x14ac:dyDescent="0.25">
      <c r="D354" s="3">
        <v>1351</v>
      </c>
      <c r="E354" s="15">
        <v>44139</v>
      </c>
      <c r="F354" s="18">
        <f>YEAR(BaseDeDatos[[#This Row],[FECHA]])</f>
        <v>2020</v>
      </c>
      <c r="G354" s="1" t="s">
        <v>10</v>
      </c>
      <c r="H354" s="1" t="s">
        <v>16</v>
      </c>
      <c r="I354" s="1" t="s">
        <v>18</v>
      </c>
      <c r="J354" s="1">
        <v>6</v>
      </c>
      <c r="K354" s="2">
        <v>48</v>
      </c>
      <c r="L354" s="2">
        <v>288</v>
      </c>
      <c r="M354" s="2">
        <v>24</v>
      </c>
      <c r="N354" s="4">
        <v>144</v>
      </c>
    </row>
    <row r="355" spans="4:14" x14ac:dyDescent="0.25">
      <c r="D355" s="3">
        <v>1352</v>
      </c>
      <c r="E355" s="15">
        <v>44142</v>
      </c>
      <c r="F355" s="18">
        <f>YEAR(BaseDeDatos[[#This Row],[FECHA]])</f>
        <v>2020</v>
      </c>
      <c r="G355" s="1" t="s">
        <v>20</v>
      </c>
      <c r="H355" s="1" t="s">
        <v>16</v>
      </c>
      <c r="I355" s="1" t="s">
        <v>12</v>
      </c>
      <c r="J355" s="1">
        <v>5</v>
      </c>
      <c r="K355" s="2">
        <v>15</v>
      </c>
      <c r="L355" s="2">
        <v>75</v>
      </c>
      <c r="M355" s="2">
        <v>7.5</v>
      </c>
      <c r="N355" s="4">
        <v>37.5</v>
      </c>
    </row>
    <row r="356" spans="4:14" x14ac:dyDescent="0.25">
      <c r="D356" s="3">
        <v>1353</v>
      </c>
      <c r="E356" s="15">
        <v>44142</v>
      </c>
      <c r="F356" s="18">
        <f>YEAR(BaseDeDatos[[#This Row],[FECHA]])</f>
        <v>2020</v>
      </c>
      <c r="G356" s="1" t="s">
        <v>20</v>
      </c>
      <c r="H356" s="1" t="s">
        <v>19</v>
      </c>
      <c r="I356" s="1" t="s">
        <v>17</v>
      </c>
      <c r="J356" s="1">
        <v>20</v>
      </c>
      <c r="K356" s="2">
        <v>6</v>
      </c>
      <c r="L356" s="2">
        <v>120</v>
      </c>
      <c r="M356" s="2">
        <v>3</v>
      </c>
      <c r="N356" s="4">
        <v>60</v>
      </c>
    </row>
    <row r="357" spans="4:14" x14ac:dyDescent="0.25">
      <c r="D357" s="3">
        <v>1354</v>
      </c>
      <c r="E357" s="15">
        <v>44143</v>
      </c>
      <c r="F357" s="18">
        <f>YEAR(BaseDeDatos[[#This Row],[FECHA]])</f>
        <v>2020</v>
      </c>
      <c r="G357" s="1" t="s">
        <v>15</v>
      </c>
      <c r="H357" s="1" t="s">
        <v>11</v>
      </c>
      <c r="I357" s="1" t="s">
        <v>12</v>
      </c>
      <c r="J357" s="1">
        <v>2</v>
      </c>
      <c r="K357" s="2">
        <v>198</v>
      </c>
      <c r="L357" s="2">
        <v>396</v>
      </c>
      <c r="M357" s="2">
        <v>99</v>
      </c>
      <c r="N357" s="4">
        <v>198</v>
      </c>
    </row>
    <row r="358" spans="4:14" x14ac:dyDescent="0.25">
      <c r="D358" s="3">
        <v>1355</v>
      </c>
      <c r="E358" s="15">
        <v>44143</v>
      </c>
      <c r="F358" s="18">
        <f>YEAR(BaseDeDatos[[#This Row],[FECHA]])</f>
        <v>2020</v>
      </c>
      <c r="G358" s="1" t="s">
        <v>22</v>
      </c>
      <c r="H358" s="1" t="s">
        <v>11</v>
      </c>
      <c r="I358" s="1" t="s">
        <v>14</v>
      </c>
      <c r="J358" s="1">
        <v>1</v>
      </c>
      <c r="K358" s="2">
        <v>414</v>
      </c>
      <c r="L358" s="2">
        <v>414</v>
      </c>
      <c r="M358" s="2">
        <v>207</v>
      </c>
      <c r="N358" s="4">
        <v>207</v>
      </c>
    </row>
    <row r="359" spans="4:14" x14ac:dyDescent="0.25">
      <c r="D359" s="3">
        <v>1356</v>
      </c>
      <c r="E359" s="15">
        <v>44144</v>
      </c>
      <c r="F359" s="18">
        <f>YEAR(BaseDeDatos[[#This Row],[FECHA]])</f>
        <v>2020</v>
      </c>
      <c r="G359" s="1" t="s">
        <v>10</v>
      </c>
      <c r="H359" s="1" t="s">
        <v>24</v>
      </c>
      <c r="I359" s="1" t="s">
        <v>17</v>
      </c>
      <c r="J359" s="1">
        <v>18</v>
      </c>
      <c r="K359" s="2">
        <v>16</v>
      </c>
      <c r="L359" s="2">
        <v>288</v>
      </c>
      <c r="M359" s="2">
        <v>8</v>
      </c>
      <c r="N359" s="4">
        <v>144</v>
      </c>
    </row>
    <row r="360" spans="4:14" x14ac:dyDescent="0.25">
      <c r="D360" s="3">
        <v>1357</v>
      </c>
      <c r="E360" s="15">
        <v>44144</v>
      </c>
      <c r="F360" s="18">
        <f>YEAR(BaseDeDatos[[#This Row],[FECHA]])</f>
        <v>2020</v>
      </c>
      <c r="G360" s="1" t="s">
        <v>22</v>
      </c>
      <c r="H360" s="1" t="s">
        <v>16</v>
      </c>
      <c r="I360" s="1" t="s">
        <v>12</v>
      </c>
      <c r="J360" s="1">
        <v>3</v>
      </c>
      <c r="K360" s="2">
        <v>31</v>
      </c>
      <c r="L360" s="2">
        <v>93</v>
      </c>
      <c r="M360" s="2">
        <v>15.5</v>
      </c>
      <c r="N360" s="4">
        <v>46.5</v>
      </c>
    </row>
    <row r="361" spans="4:14" x14ac:dyDescent="0.25">
      <c r="D361" s="3">
        <v>1358</v>
      </c>
      <c r="E361" s="15">
        <v>44144</v>
      </c>
      <c r="F361" s="18">
        <f>YEAR(BaseDeDatos[[#This Row],[FECHA]])</f>
        <v>2020</v>
      </c>
      <c r="G361" s="1" t="s">
        <v>10</v>
      </c>
      <c r="H361" s="1" t="s">
        <v>24</v>
      </c>
      <c r="I361" s="1" t="s">
        <v>14</v>
      </c>
      <c r="J361" s="1">
        <v>2</v>
      </c>
      <c r="K361" s="2">
        <v>340</v>
      </c>
      <c r="L361" s="2">
        <v>680</v>
      </c>
      <c r="M361" s="2">
        <v>170</v>
      </c>
      <c r="N361" s="4">
        <v>340</v>
      </c>
    </row>
    <row r="362" spans="4:14" x14ac:dyDescent="0.25">
      <c r="D362" s="3">
        <v>1359</v>
      </c>
      <c r="E362" s="15">
        <v>44145</v>
      </c>
      <c r="F362" s="18">
        <f>YEAR(BaseDeDatos[[#This Row],[FECHA]])</f>
        <v>2020</v>
      </c>
      <c r="G362" s="1" t="s">
        <v>15</v>
      </c>
      <c r="H362" s="1" t="s">
        <v>24</v>
      </c>
      <c r="I362" s="1" t="s">
        <v>17</v>
      </c>
      <c r="J362" s="1">
        <v>15</v>
      </c>
      <c r="K362" s="2">
        <v>22</v>
      </c>
      <c r="L362" s="2">
        <v>330</v>
      </c>
      <c r="M362" s="2">
        <v>11</v>
      </c>
      <c r="N362" s="4">
        <v>165</v>
      </c>
    </row>
    <row r="363" spans="4:14" x14ac:dyDescent="0.25">
      <c r="D363" s="3">
        <v>1360</v>
      </c>
      <c r="E363" s="15">
        <v>44145</v>
      </c>
      <c r="F363" s="18">
        <f>YEAR(BaseDeDatos[[#This Row],[FECHA]])</f>
        <v>2020</v>
      </c>
      <c r="G363" s="1" t="s">
        <v>13</v>
      </c>
      <c r="H363" s="1" t="s">
        <v>24</v>
      </c>
      <c r="I363" s="1" t="s">
        <v>21</v>
      </c>
      <c r="J363" s="1">
        <v>6</v>
      </c>
      <c r="K363" s="2">
        <v>7</v>
      </c>
      <c r="L363" s="2">
        <v>42</v>
      </c>
      <c r="M363" s="2">
        <v>3.5</v>
      </c>
      <c r="N363" s="4">
        <v>21</v>
      </c>
    </row>
    <row r="364" spans="4:14" x14ac:dyDescent="0.25">
      <c r="D364" s="3">
        <v>1361</v>
      </c>
      <c r="E364" s="15">
        <v>44146</v>
      </c>
      <c r="F364" s="18">
        <f>YEAR(BaseDeDatos[[#This Row],[FECHA]])</f>
        <v>2020</v>
      </c>
      <c r="G364" s="1" t="s">
        <v>15</v>
      </c>
      <c r="H364" s="1" t="s">
        <v>11</v>
      </c>
      <c r="I364" s="1" t="s">
        <v>17</v>
      </c>
      <c r="J364" s="1">
        <v>12</v>
      </c>
      <c r="K364" s="2">
        <v>21</v>
      </c>
      <c r="L364" s="2">
        <v>252</v>
      </c>
      <c r="M364" s="2">
        <v>10.5</v>
      </c>
      <c r="N364" s="4">
        <v>126</v>
      </c>
    </row>
    <row r="365" spans="4:14" x14ac:dyDescent="0.25">
      <c r="D365" s="3">
        <v>1362</v>
      </c>
      <c r="E365" s="15">
        <v>44147</v>
      </c>
      <c r="F365" s="18">
        <f>YEAR(BaseDeDatos[[#This Row],[FECHA]])</f>
        <v>2020</v>
      </c>
      <c r="G365" s="1" t="s">
        <v>10</v>
      </c>
      <c r="H365" s="1" t="s">
        <v>16</v>
      </c>
      <c r="I365" s="1" t="s">
        <v>17</v>
      </c>
      <c r="J365" s="1">
        <v>7</v>
      </c>
      <c r="K365" s="2">
        <v>15</v>
      </c>
      <c r="L365" s="2">
        <v>105</v>
      </c>
      <c r="M365" s="2">
        <v>7.5</v>
      </c>
      <c r="N365" s="4">
        <v>52.5</v>
      </c>
    </row>
    <row r="366" spans="4:14" x14ac:dyDescent="0.25">
      <c r="D366" s="3">
        <v>1363</v>
      </c>
      <c r="E366" s="15">
        <v>44148</v>
      </c>
      <c r="F366" s="18">
        <f>YEAR(BaseDeDatos[[#This Row],[FECHA]])</f>
        <v>2020</v>
      </c>
      <c r="G366" s="1" t="s">
        <v>13</v>
      </c>
      <c r="H366" s="1" t="s">
        <v>11</v>
      </c>
      <c r="I366" s="1" t="s">
        <v>14</v>
      </c>
      <c r="J366" s="1">
        <v>1</v>
      </c>
      <c r="K366" s="2">
        <v>219.33333333333334</v>
      </c>
      <c r="L366" s="2">
        <v>219.33333333333334</v>
      </c>
      <c r="M366" s="2">
        <v>109.66666666666667</v>
      </c>
      <c r="N366" s="4">
        <v>109.66666666666667</v>
      </c>
    </row>
    <row r="367" spans="4:14" x14ac:dyDescent="0.25">
      <c r="D367" s="3">
        <v>1364</v>
      </c>
      <c r="E367" s="15">
        <v>44149</v>
      </c>
      <c r="F367" s="18">
        <f>YEAR(BaseDeDatos[[#This Row],[FECHA]])</f>
        <v>2020</v>
      </c>
      <c r="G367" s="1" t="s">
        <v>10</v>
      </c>
      <c r="H367" s="1" t="s">
        <v>11</v>
      </c>
      <c r="I367" s="1" t="s">
        <v>21</v>
      </c>
      <c r="J367" s="1">
        <v>5</v>
      </c>
      <c r="K367" s="2">
        <v>6</v>
      </c>
      <c r="L367" s="2">
        <v>30</v>
      </c>
      <c r="M367" s="2">
        <v>3</v>
      </c>
      <c r="N367" s="4">
        <v>15</v>
      </c>
    </row>
    <row r="368" spans="4:14" x14ac:dyDescent="0.25">
      <c r="D368" s="3">
        <v>1365</v>
      </c>
      <c r="E368" s="15">
        <v>44151</v>
      </c>
      <c r="F368" s="18">
        <f>YEAR(BaseDeDatos[[#This Row],[FECHA]])</f>
        <v>2020</v>
      </c>
      <c r="G368" s="1" t="s">
        <v>10</v>
      </c>
      <c r="H368" s="1" t="s">
        <v>24</v>
      </c>
      <c r="I368" s="1" t="s">
        <v>12</v>
      </c>
      <c r="J368" s="1">
        <v>4</v>
      </c>
      <c r="K368" s="2">
        <v>244</v>
      </c>
      <c r="L368" s="2">
        <v>976</v>
      </c>
      <c r="M368" s="2">
        <v>122</v>
      </c>
      <c r="N368" s="4">
        <v>488</v>
      </c>
    </row>
    <row r="369" spans="4:14" x14ac:dyDescent="0.25">
      <c r="D369" s="3">
        <v>1366</v>
      </c>
      <c r="E369" s="15">
        <v>44152</v>
      </c>
      <c r="F369" s="18">
        <f>YEAR(BaseDeDatos[[#This Row],[FECHA]])</f>
        <v>2020</v>
      </c>
      <c r="G369" s="1" t="s">
        <v>15</v>
      </c>
      <c r="H369" s="1" t="s">
        <v>24</v>
      </c>
      <c r="I369" s="1" t="s">
        <v>21</v>
      </c>
      <c r="J369" s="1">
        <v>1</v>
      </c>
      <c r="K369" s="2">
        <v>8</v>
      </c>
      <c r="L369" s="2">
        <v>8</v>
      </c>
      <c r="M369" s="2">
        <v>4</v>
      </c>
      <c r="N369" s="4">
        <v>4</v>
      </c>
    </row>
    <row r="370" spans="4:14" x14ac:dyDescent="0.25">
      <c r="D370" s="3">
        <v>1367</v>
      </c>
      <c r="E370" s="15">
        <v>44153</v>
      </c>
      <c r="F370" s="18">
        <f>YEAR(BaseDeDatos[[#This Row],[FECHA]])</f>
        <v>2020</v>
      </c>
      <c r="G370" s="1" t="s">
        <v>20</v>
      </c>
      <c r="H370" s="1" t="s">
        <v>19</v>
      </c>
      <c r="I370" s="1" t="s">
        <v>17</v>
      </c>
      <c r="J370" s="1">
        <v>13</v>
      </c>
      <c r="K370" s="2">
        <v>12</v>
      </c>
      <c r="L370" s="2">
        <v>156</v>
      </c>
      <c r="M370" s="2">
        <v>6</v>
      </c>
      <c r="N370" s="4">
        <v>78</v>
      </c>
    </row>
    <row r="371" spans="4:14" x14ac:dyDescent="0.25">
      <c r="D371" s="3">
        <v>1368</v>
      </c>
      <c r="E371" s="15">
        <v>44156</v>
      </c>
      <c r="F371" s="18">
        <f>YEAR(BaseDeDatos[[#This Row],[FECHA]])</f>
        <v>2020</v>
      </c>
      <c r="G371" s="1" t="s">
        <v>13</v>
      </c>
      <c r="H371" s="1" t="s">
        <v>11</v>
      </c>
      <c r="I371" s="1" t="s">
        <v>18</v>
      </c>
      <c r="J371" s="1">
        <v>4</v>
      </c>
      <c r="K371" s="2">
        <v>35</v>
      </c>
      <c r="L371" s="2">
        <v>140</v>
      </c>
      <c r="M371" s="2">
        <v>17.5</v>
      </c>
      <c r="N371" s="4">
        <v>70</v>
      </c>
    </row>
    <row r="372" spans="4:14" x14ac:dyDescent="0.25">
      <c r="D372" s="3">
        <v>1369</v>
      </c>
      <c r="E372" s="15">
        <v>44156</v>
      </c>
      <c r="F372" s="18">
        <f>YEAR(BaseDeDatos[[#This Row],[FECHA]])</f>
        <v>2020</v>
      </c>
      <c r="G372" s="1" t="s">
        <v>15</v>
      </c>
      <c r="H372" s="1" t="s">
        <v>16</v>
      </c>
      <c r="I372" s="1" t="s">
        <v>21</v>
      </c>
      <c r="J372" s="1">
        <v>7</v>
      </c>
      <c r="K372" s="2">
        <v>8</v>
      </c>
      <c r="L372" s="2">
        <v>56</v>
      </c>
      <c r="M372" s="2">
        <v>4</v>
      </c>
      <c r="N372" s="4">
        <v>28</v>
      </c>
    </row>
    <row r="373" spans="4:14" x14ac:dyDescent="0.25">
      <c r="D373" s="3">
        <v>1370</v>
      </c>
      <c r="E373" s="15">
        <v>44159</v>
      </c>
      <c r="F373" s="18">
        <f>YEAR(BaseDeDatos[[#This Row],[FECHA]])</f>
        <v>2020</v>
      </c>
      <c r="G373" s="1" t="s">
        <v>20</v>
      </c>
      <c r="H373" s="1" t="s">
        <v>23</v>
      </c>
      <c r="I373" s="1" t="s">
        <v>12</v>
      </c>
      <c r="J373" s="1">
        <v>8</v>
      </c>
      <c r="K373" s="2">
        <v>20</v>
      </c>
      <c r="L373" s="2">
        <v>160</v>
      </c>
      <c r="M373" s="2">
        <v>10</v>
      </c>
      <c r="N373" s="4">
        <v>80</v>
      </c>
    </row>
    <row r="374" spans="4:14" x14ac:dyDescent="0.25">
      <c r="D374" s="3">
        <v>1371</v>
      </c>
      <c r="E374" s="15">
        <v>44159</v>
      </c>
      <c r="F374" s="18">
        <f>YEAR(BaseDeDatos[[#This Row],[FECHA]])</f>
        <v>2020</v>
      </c>
      <c r="G374" s="1" t="s">
        <v>22</v>
      </c>
      <c r="H374" s="1" t="s">
        <v>16</v>
      </c>
      <c r="I374" s="1" t="s">
        <v>18</v>
      </c>
      <c r="J374" s="1">
        <v>4</v>
      </c>
      <c r="K374" s="2">
        <v>21</v>
      </c>
      <c r="L374" s="2">
        <v>84</v>
      </c>
      <c r="M374" s="2">
        <v>10.5</v>
      </c>
      <c r="N374" s="4">
        <v>42</v>
      </c>
    </row>
    <row r="375" spans="4:14" x14ac:dyDescent="0.25">
      <c r="D375" s="3">
        <v>1372</v>
      </c>
      <c r="E375" s="15">
        <v>44161</v>
      </c>
      <c r="F375" s="18">
        <f>YEAR(BaseDeDatos[[#This Row],[FECHA]])</f>
        <v>2020</v>
      </c>
      <c r="G375" s="1" t="s">
        <v>10</v>
      </c>
      <c r="H375" s="1" t="s">
        <v>11</v>
      </c>
      <c r="I375" s="1" t="s">
        <v>18</v>
      </c>
      <c r="J375" s="1">
        <v>3</v>
      </c>
      <c r="K375" s="2">
        <v>36</v>
      </c>
      <c r="L375" s="2">
        <v>108</v>
      </c>
      <c r="M375" s="2">
        <v>18</v>
      </c>
      <c r="N375" s="4">
        <v>54</v>
      </c>
    </row>
    <row r="376" spans="4:14" x14ac:dyDescent="0.25">
      <c r="D376" s="3">
        <v>1373</v>
      </c>
      <c r="E376" s="15">
        <v>44161</v>
      </c>
      <c r="F376" s="18">
        <f>YEAR(BaseDeDatos[[#This Row],[FECHA]])</f>
        <v>2020</v>
      </c>
      <c r="G376" s="1" t="s">
        <v>15</v>
      </c>
      <c r="H376" s="1" t="s">
        <v>23</v>
      </c>
      <c r="I376" s="1" t="s">
        <v>12</v>
      </c>
      <c r="J376" s="1">
        <v>2</v>
      </c>
      <c r="K376" s="2">
        <v>23</v>
      </c>
      <c r="L376" s="2">
        <v>46</v>
      </c>
      <c r="M376" s="2">
        <v>11.5</v>
      </c>
      <c r="N376" s="4">
        <v>23</v>
      </c>
    </row>
    <row r="377" spans="4:14" x14ac:dyDescent="0.25">
      <c r="D377" s="3">
        <v>1374</v>
      </c>
      <c r="E377" s="15">
        <v>44162</v>
      </c>
      <c r="F377" s="18">
        <f>YEAR(BaseDeDatos[[#This Row],[FECHA]])</f>
        <v>2020</v>
      </c>
      <c r="G377" s="1" t="s">
        <v>22</v>
      </c>
      <c r="H377" s="1" t="s">
        <v>23</v>
      </c>
      <c r="I377" s="1" t="s">
        <v>14</v>
      </c>
      <c r="J377" s="1">
        <v>2</v>
      </c>
      <c r="K377" s="2">
        <v>133.33333333333334</v>
      </c>
      <c r="L377" s="2">
        <v>266.66666666666669</v>
      </c>
      <c r="M377" s="2">
        <v>66.666666666666671</v>
      </c>
      <c r="N377" s="4">
        <v>133.33333333333334</v>
      </c>
    </row>
    <row r="378" spans="4:14" x14ac:dyDescent="0.25">
      <c r="D378" s="3">
        <v>1375</v>
      </c>
      <c r="E378" s="15">
        <v>44162</v>
      </c>
      <c r="F378" s="18">
        <f>YEAR(BaseDeDatos[[#This Row],[FECHA]])</f>
        <v>2020</v>
      </c>
      <c r="G378" s="1" t="s">
        <v>10</v>
      </c>
      <c r="H378" s="1" t="s">
        <v>24</v>
      </c>
      <c r="I378" s="1" t="s">
        <v>18</v>
      </c>
      <c r="J378" s="1">
        <v>1</v>
      </c>
      <c r="K378" s="2">
        <v>43</v>
      </c>
      <c r="L378" s="2">
        <v>43</v>
      </c>
      <c r="M378" s="2">
        <v>21.5</v>
      </c>
      <c r="N378" s="4">
        <v>21.5</v>
      </c>
    </row>
    <row r="379" spans="4:14" x14ac:dyDescent="0.25">
      <c r="D379" s="3">
        <v>1376</v>
      </c>
      <c r="E379" s="15">
        <v>44165</v>
      </c>
      <c r="F379" s="18">
        <f>YEAR(BaseDeDatos[[#This Row],[FECHA]])</f>
        <v>2020</v>
      </c>
      <c r="G379" s="1" t="s">
        <v>13</v>
      </c>
      <c r="H379" s="1" t="s">
        <v>19</v>
      </c>
      <c r="I379" s="1" t="s">
        <v>18</v>
      </c>
      <c r="J379" s="1">
        <v>5</v>
      </c>
      <c r="K379" s="2">
        <v>50</v>
      </c>
      <c r="L379" s="2">
        <v>250</v>
      </c>
      <c r="M379" s="2">
        <v>25</v>
      </c>
      <c r="N379" s="4">
        <v>125</v>
      </c>
    </row>
    <row r="380" spans="4:14" x14ac:dyDescent="0.25">
      <c r="D380" s="3">
        <v>1377</v>
      </c>
      <c r="E380" s="15">
        <v>44167</v>
      </c>
      <c r="F380" s="18">
        <f>YEAR(BaseDeDatos[[#This Row],[FECHA]])</f>
        <v>2020</v>
      </c>
      <c r="G380" s="1" t="s">
        <v>20</v>
      </c>
      <c r="H380" s="1" t="s">
        <v>11</v>
      </c>
      <c r="I380" s="1" t="s">
        <v>12</v>
      </c>
      <c r="J380" s="1">
        <v>6</v>
      </c>
      <c r="K380" s="2">
        <v>140</v>
      </c>
      <c r="L380" s="2">
        <v>840</v>
      </c>
      <c r="M380" s="2">
        <v>70</v>
      </c>
      <c r="N380" s="4">
        <v>420</v>
      </c>
    </row>
    <row r="381" spans="4:14" x14ac:dyDescent="0.25">
      <c r="D381" s="3">
        <v>1378</v>
      </c>
      <c r="E381" s="15">
        <v>44168</v>
      </c>
      <c r="F381" s="18">
        <f>YEAR(BaseDeDatos[[#This Row],[FECHA]])</f>
        <v>2020</v>
      </c>
      <c r="G381" s="1" t="s">
        <v>13</v>
      </c>
      <c r="H381" s="1" t="s">
        <v>24</v>
      </c>
      <c r="I381" s="1" t="s">
        <v>21</v>
      </c>
      <c r="J381" s="1">
        <v>4</v>
      </c>
      <c r="K381" s="2">
        <v>5</v>
      </c>
      <c r="L381" s="2">
        <v>20</v>
      </c>
      <c r="M381" s="2">
        <v>2.5</v>
      </c>
      <c r="N381" s="4">
        <v>10</v>
      </c>
    </row>
    <row r="382" spans="4:14" x14ac:dyDescent="0.25">
      <c r="D382" s="3">
        <v>1379</v>
      </c>
      <c r="E382" s="15">
        <v>44170</v>
      </c>
      <c r="F382" s="18">
        <f>YEAR(BaseDeDatos[[#This Row],[FECHA]])</f>
        <v>2020</v>
      </c>
      <c r="G382" s="1" t="s">
        <v>22</v>
      </c>
      <c r="H382" s="1" t="s">
        <v>19</v>
      </c>
      <c r="I382" s="1" t="s">
        <v>14</v>
      </c>
      <c r="J382" s="1">
        <v>1</v>
      </c>
      <c r="K382" s="2">
        <v>184.66666666666666</v>
      </c>
      <c r="L382" s="2">
        <v>184.66666666666666</v>
      </c>
      <c r="M382" s="2">
        <v>92.333333333333329</v>
      </c>
      <c r="N382" s="4">
        <v>92.333333333333329</v>
      </c>
    </row>
    <row r="383" spans="4:14" x14ac:dyDescent="0.25">
      <c r="D383" s="3">
        <v>1380</v>
      </c>
      <c r="E383" s="15">
        <v>44170</v>
      </c>
      <c r="F383" s="18">
        <f>YEAR(BaseDeDatos[[#This Row],[FECHA]])</f>
        <v>2020</v>
      </c>
      <c r="G383" s="1" t="s">
        <v>22</v>
      </c>
      <c r="H383" s="1" t="s">
        <v>19</v>
      </c>
      <c r="I383" s="1" t="s">
        <v>17</v>
      </c>
      <c r="J383" s="1">
        <v>8</v>
      </c>
      <c r="K383" s="2">
        <v>6</v>
      </c>
      <c r="L383" s="2">
        <v>48</v>
      </c>
      <c r="M383" s="2">
        <v>3</v>
      </c>
      <c r="N383" s="4">
        <v>24</v>
      </c>
    </row>
    <row r="384" spans="4:14" x14ac:dyDescent="0.25">
      <c r="D384" s="3">
        <v>1381</v>
      </c>
      <c r="E384" s="15">
        <v>44172</v>
      </c>
      <c r="F384" s="18">
        <f>YEAR(BaseDeDatos[[#This Row],[FECHA]])</f>
        <v>2020</v>
      </c>
      <c r="G384" s="1" t="s">
        <v>15</v>
      </c>
      <c r="H384" s="1" t="s">
        <v>11</v>
      </c>
      <c r="I384" s="1" t="s">
        <v>14</v>
      </c>
      <c r="J384" s="1">
        <v>1</v>
      </c>
      <c r="K384" s="2">
        <v>556</v>
      </c>
      <c r="L384" s="2">
        <v>556</v>
      </c>
      <c r="M384" s="2">
        <v>278</v>
      </c>
      <c r="N384" s="4">
        <v>278</v>
      </c>
    </row>
    <row r="385" spans="4:14" x14ac:dyDescent="0.25">
      <c r="D385" s="3">
        <v>1382</v>
      </c>
      <c r="E385" s="15">
        <v>44173</v>
      </c>
      <c r="F385" s="18">
        <f>YEAR(BaseDeDatos[[#This Row],[FECHA]])</f>
        <v>2020</v>
      </c>
      <c r="G385" s="1" t="s">
        <v>22</v>
      </c>
      <c r="H385" s="1" t="s">
        <v>16</v>
      </c>
      <c r="I385" s="1" t="s">
        <v>18</v>
      </c>
      <c r="J385" s="1">
        <v>1</v>
      </c>
      <c r="K385" s="2">
        <v>48</v>
      </c>
      <c r="L385" s="2">
        <v>48</v>
      </c>
      <c r="M385" s="2">
        <v>24</v>
      </c>
      <c r="N385" s="4">
        <v>24</v>
      </c>
    </row>
    <row r="386" spans="4:14" x14ac:dyDescent="0.25">
      <c r="D386" s="3">
        <v>1383</v>
      </c>
      <c r="E386" s="15">
        <v>44174</v>
      </c>
      <c r="F386" s="18">
        <f>YEAR(BaseDeDatos[[#This Row],[FECHA]])</f>
        <v>2020</v>
      </c>
      <c r="G386" s="1" t="s">
        <v>22</v>
      </c>
      <c r="H386" s="1" t="s">
        <v>19</v>
      </c>
      <c r="I386" s="1" t="s">
        <v>21</v>
      </c>
      <c r="J386" s="1">
        <v>1</v>
      </c>
      <c r="K386" s="2">
        <v>7</v>
      </c>
      <c r="L386" s="2">
        <v>7</v>
      </c>
      <c r="M386" s="2">
        <v>3.5</v>
      </c>
      <c r="N386" s="4">
        <v>3.5</v>
      </c>
    </row>
    <row r="387" spans="4:14" x14ac:dyDescent="0.25">
      <c r="D387" s="3">
        <v>1384</v>
      </c>
      <c r="E387" s="15">
        <v>44175</v>
      </c>
      <c r="F387" s="18">
        <f>YEAR(BaseDeDatos[[#This Row],[FECHA]])</f>
        <v>2020</v>
      </c>
      <c r="G387" s="1" t="s">
        <v>15</v>
      </c>
      <c r="H387" s="1" t="s">
        <v>11</v>
      </c>
      <c r="I387" s="1" t="s">
        <v>21</v>
      </c>
      <c r="J387" s="1">
        <v>5</v>
      </c>
      <c r="K387" s="2">
        <v>6</v>
      </c>
      <c r="L387" s="2">
        <v>30</v>
      </c>
      <c r="M387" s="2">
        <v>3</v>
      </c>
      <c r="N387" s="4">
        <v>15</v>
      </c>
    </row>
    <row r="388" spans="4:14" x14ac:dyDescent="0.25">
      <c r="D388" s="3">
        <v>1385</v>
      </c>
      <c r="E388" s="15">
        <v>44177</v>
      </c>
      <c r="F388" s="18">
        <f>YEAR(BaseDeDatos[[#This Row],[FECHA]])</f>
        <v>2020</v>
      </c>
      <c r="G388" s="1" t="s">
        <v>22</v>
      </c>
      <c r="H388" s="1" t="s">
        <v>23</v>
      </c>
      <c r="I388" s="1" t="s">
        <v>18</v>
      </c>
      <c r="J388" s="1">
        <v>4</v>
      </c>
      <c r="K388" s="2">
        <v>28</v>
      </c>
      <c r="L388" s="2">
        <v>112</v>
      </c>
      <c r="M388" s="2">
        <v>14</v>
      </c>
      <c r="N388" s="4">
        <v>56</v>
      </c>
    </row>
    <row r="389" spans="4:14" x14ac:dyDescent="0.25">
      <c r="D389" s="3">
        <v>1386</v>
      </c>
      <c r="E389" s="15">
        <v>44178</v>
      </c>
      <c r="F389" s="18">
        <f>YEAR(BaseDeDatos[[#This Row],[FECHA]])</f>
        <v>2020</v>
      </c>
      <c r="G389" s="1" t="s">
        <v>20</v>
      </c>
      <c r="H389" s="1" t="s">
        <v>23</v>
      </c>
      <c r="I389" s="1" t="s">
        <v>18</v>
      </c>
      <c r="J389" s="1">
        <v>9</v>
      </c>
      <c r="K389" s="2">
        <v>23</v>
      </c>
      <c r="L389" s="2">
        <v>207</v>
      </c>
      <c r="M389" s="2">
        <v>11.5</v>
      </c>
      <c r="N389" s="4">
        <v>103.5</v>
      </c>
    </row>
    <row r="390" spans="4:14" x14ac:dyDescent="0.25">
      <c r="D390" s="3">
        <v>1387</v>
      </c>
      <c r="E390" s="15">
        <v>44180</v>
      </c>
      <c r="F390" s="18">
        <f>YEAR(BaseDeDatos[[#This Row],[FECHA]])</f>
        <v>2020</v>
      </c>
      <c r="G390" s="1" t="s">
        <v>22</v>
      </c>
      <c r="H390" s="1" t="s">
        <v>19</v>
      </c>
      <c r="I390" s="1" t="s">
        <v>21</v>
      </c>
      <c r="J390" s="1">
        <v>3</v>
      </c>
      <c r="K390" s="2">
        <v>6</v>
      </c>
      <c r="L390" s="2">
        <v>18</v>
      </c>
      <c r="M390" s="2">
        <v>3</v>
      </c>
      <c r="N390" s="4">
        <v>9</v>
      </c>
    </row>
    <row r="391" spans="4:14" x14ac:dyDescent="0.25">
      <c r="D391" s="3">
        <v>1388</v>
      </c>
      <c r="E391" s="15">
        <v>44181</v>
      </c>
      <c r="F391" s="18">
        <f>YEAR(BaseDeDatos[[#This Row],[FECHA]])</f>
        <v>2020</v>
      </c>
      <c r="G391" s="1" t="s">
        <v>15</v>
      </c>
      <c r="H391" s="1" t="s">
        <v>11</v>
      </c>
      <c r="I391" s="1" t="s">
        <v>18</v>
      </c>
      <c r="J391" s="1">
        <v>2</v>
      </c>
      <c r="K391" s="2">
        <v>38</v>
      </c>
      <c r="L391" s="2">
        <v>76</v>
      </c>
      <c r="M391" s="2">
        <v>19</v>
      </c>
      <c r="N391" s="4">
        <v>38</v>
      </c>
    </row>
    <row r="392" spans="4:14" x14ac:dyDescent="0.25">
      <c r="D392" s="3">
        <v>1389</v>
      </c>
      <c r="E392" s="15">
        <v>44184</v>
      </c>
      <c r="F392" s="18">
        <f>YEAR(BaseDeDatos[[#This Row],[FECHA]])</f>
        <v>2020</v>
      </c>
      <c r="G392" s="1" t="s">
        <v>10</v>
      </c>
      <c r="H392" s="1" t="s">
        <v>23</v>
      </c>
      <c r="I392" s="1" t="s">
        <v>18</v>
      </c>
      <c r="J392" s="1">
        <v>1</v>
      </c>
      <c r="K392" s="2">
        <v>39</v>
      </c>
      <c r="L392" s="2">
        <v>39</v>
      </c>
      <c r="M392" s="2">
        <v>19.5</v>
      </c>
      <c r="N392" s="4">
        <v>19.5</v>
      </c>
    </row>
    <row r="393" spans="4:14" x14ac:dyDescent="0.25">
      <c r="D393" s="3">
        <v>1390</v>
      </c>
      <c r="E393" s="15">
        <v>44184</v>
      </c>
      <c r="F393" s="18">
        <f>YEAR(BaseDeDatos[[#This Row],[FECHA]])</f>
        <v>2020</v>
      </c>
      <c r="G393" s="1" t="s">
        <v>22</v>
      </c>
      <c r="H393" s="1" t="s">
        <v>23</v>
      </c>
      <c r="I393" s="1" t="s">
        <v>14</v>
      </c>
      <c r="J393" s="1">
        <v>1</v>
      </c>
      <c r="K393" s="2">
        <v>157.33333333333334</v>
      </c>
      <c r="L393" s="2">
        <v>157.33333333333334</v>
      </c>
      <c r="M393" s="2">
        <v>78.666666666666671</v>
      </c>
      <c r="N393" s="4">
        <v>78.666666666666671</v>
      </c>
    </row>
    <row r="394" spans="4:14" x14ac:dyDescent="0.25">
      <c r="D394" s="3">
        <v>1391</v>
      </c>
      <c r="E394" s="15">
        <v>44184</v>
      </c>
      <c r="F394" s="18">
        <f>YEAR(BaseDeDatos[[#This Row],[FECHA]])</f>
        <v>2020</v>
      </c>
      <c r="G394" s="1" t="s">
        <v>13</v>
      </c>
      <c r="H394" s="1" t="s">
        <v>19</v>
      </c>
      <c r="I394" s="1" t="s">
        <v>12</v>
      </c>
      <c r="J394" s="1">
        <v>8</v>
      </c>
      <c r="K394" s="2">
        <v>81</v>
      </c>
      <c r="L394" s="2">
        <v>648</v>
      </c>
      <c r="M394" s="2">
        <v>40.5</v>
      </c>
      <c r="N394" s="4">
        <v>324</v>
      </c>
    </row>
    <row r="395" spans="4:14" x14ac:dyDescent="0.25">
      <c r="D395" s="3">
        <v>1392</v>
      </c>
      <c r="E395" s="15">
        <v>44185</v>
      </c>
      <c r="F395" s="18">
        <f>YEAR(BaseDeDatos[[#This Row],[FECHA]])</f>
        <v>2020</v>
      </c>
      <c r="G395" s="1" t="s">
        <v>13</v>
      </c>
      <c r="H395" s="1" t="s">
        <v>16</v>
      </c>
      <c r="I395" s="1" t="s">
        <v>14</v>
      </c>
      <c r="J395" s="1">
        <v>2</v>
      </c>
      <c r="K395" s="2">
        <v>202.66666666666666</v>
      </c>
      <c r="L395" s="2">
        <v>405.33333333333331</v>
      </c>
      <c r="M395" s="2">
        <v>101.33333333333333</v>
      </c>
      <c r="N395" s="4">
        <v>202.66666666666666</v>
      </c>
    </row>
    <row r="396" spans="4:14" x14ac:dyDescent="0.25">
      <c r="D396" s="3">
        <v>1393</v>
      </c>
      <c r="E396" s="15">
        <v>44185</v>
      </c>
      <c r="F396" s="18">
        <f>YEAR(BaseDeDatos[[#This Row],[FECHA]])</f>
        <v>2020</v>
      </c>
      <c r="G396" s="1" t="s">
        <v>15</v>
      </c>
      <c r="H396" s="1" t="s">
        <v>23</v>
      </c>
      <c r="I396" s="1" t="s">
        <v>17</v>
      </c>
      <c r="J396" s="1">
        <v>15</v>
      </c>
      <c r="K396" s="2">
        <v>9</v>
      </c>
      <c r="L396" s="2">
        <v>135</v>
      </c>
      <c r="M396" s="2">
        <v>4.5</v>
      </c>
      <c r="N396" s="4">
        <v>67.5</v>
      </c>
    </row>
    <row r="397" spans="4:14" x14ac:dyDescent="0.25">
      <c r="D397" s="3">
        <v>1394</v>
      </c>
      <c r="E397" s="15">
        <v>44185</v>
      </c>
      <c r="F397" s="18">
        <f>YEAR(BaseDeDatos[[#This Row],[FECHA]])</f>
        <v>2020</v>
      </c>
      <c r="G397" s="1" t="s">
        <v>22</v>
      </c>
      <c r="H397" s="1" t="s">
        <v>19</v>
      </c>
      <c r="I397" s="1" t="s">
        <v>17</v>
      </c>
      <c r="J397" s="1">
        <v>18</v>
      </c>
      <c r="K397" s="2">
        <v>8</v>
      </c>
      <c r="L397" s="2">
        <v>144</v>
      </c>
      <c r="M397" s="2">
        <v>4</v>
      </c>
      <c r="N397" s="4">
        <v>72</v>
      </c>
    </row>
    <row r="398" spans="4:14" x14ac:dyDescent="0.25">
      <c r="D398" s="3">
        <v>1395</v>
      </c>
      <c r="E398" s="15">
        <v>44187</v>
      </c>
      <c r="F398" s="18">
        <f>YEAR(BaseDeDatos[[#This Row],[FECHA]])</f>
        <v>2020</v>
      </c>
      <c r="G398" s="1" t="s">
        <v>20</v>
      </c>
      <c r="H398" s="1" t="s">
        <v>16</v>
      </c>
      <c r="I398" s="1" t="s">
        <v>12</v>
      </c>
      <c r="J398" s="1">
        <v>9</v>
      </c>
      <c r="K398" s="2">
        <v>31</v>
      </c>
      <c r="L398" s="2">
        <v>279</v>
      </c>
      <c r="M398" s="2">
        <v>15.5</v>
      </c>
      <c r="N398" s="4">
        <v>139.5</v>
      </c>
    </row>
    <row r="399" spans="4:14" x14ac:dyDescent="0.25">
      <c r="D399" s="3">
        <v>1396</v>
      </c>
      <c r="E399" s="15">
        <v>44187</v>
      </c>
      <c r="F399" s="18">
        <f>YEAR(BaseDeDatos[[#This Row],[FECHA]])</f>
        <v>2020</v>
      </c>
      <c r="G399" s="1" t="s">
        <v>20</v>
      </c>
      <c r="H399" s="1" t="s">
        <v>24</v>
      </c>
      <c r="I399" s="1" t="s">
        <v>17</v>
      </c>
      <c r="J399" s="1">
        <v>10</v>
      </c>
      <c r="K399" s="2">
        <v>25</v>
      </c>
      <c r="L399" s="2">
        <v>250</v>
      </c>
      <c r="M399" s="2">
        <v>12.5</v>
      </c>
      <c r="N399" s="4">
        <v>125</v>
      </c>
    </row>
    <row r="400" spans="4:14" x14ac:dyDescent="0.25">
      <c r="D400" s="3">
        <v>1397</v>
      </c>
      <c r="E400" s="15">
        <v>44192</v>
      </c>
      <c r="F400" s="18">
        <f>YEAR(BaseDeDatos[[#This Row],[FECHA]])</f>
        <v>2020</v>
      </c>
      <c r="G400" s="1" t="s">
        <v>10</v>
      </c>
      <c r="H400" s="1" t="s">
        <v>24</v>
      </c>
      <c r="I400" s="1" t="s">
        <v>14</v>
      </c>
      <c r="J400" s="1">
        <v>1</v>
      </c>
      <c r="K400" s="2">
        <v>480</v>
      </c>
      <c r="L400" s="2">
        <v>480</v>
      </c>
      <c r="M400" s="2">
        <v>240</v>
      </c>
      <c r="N400" s="4">
        <v>240</v>
      </c>
    </row>
    <row r="401" spans="4:14" x14ac:dyDescent="0.25">
      <c r="D401" s="3">
        <v>1398</v>
      </c>
      <c r="E401" s="15">
        <v>44193</v>
      </c>
      <c r="F401" s="18">
        <f>YEAR(BaseDeDatos[[#This Row],[FECHA]])</f>
        <v>2020</v>
      </c>
      <c r="G401" s="1" t="s">
        <v>10</v>
      </c>
      <c r="H401" s="1" t="s">
        <v>16</v>
      </c>
      <c r="I401" s="1" t="s">
        <v>12</v>
      </c>
      <c r="J401" s="1">
        <v>10</v>
      </c>
      <c r="K401" s="2">
        <v>50</v>
      </c>
      <c r="L401" s="2">
        <v>500</v>
      </c>
      <c r="M401" s="2">
        <v>25</v>
      </c>
      <c r="N401" s="4">
        <v>250</v>
      </c>
    </row>
    <row r="402" spans="4:14" x14ac:dyDescent="0.25">
      <c r="D402" s="3">
        <v>1399</v>
      </c>
      <c r="E402" s="15">
        <v>44194</v>
      </c>
      <c r="F402" s="18">
        <f>YEAR(BaseDeDatos[[#This Row],[FECHA]])</f>
        <v>2020</v>
      </c>
      <c r="G402" s="1" t="s">
        <v>10</v>
      </c>
      <c r="H402" s="1" t="s">
        <v>23</v>
      </c>
      <c r="I402" s="1" t="s">
        <v>17</v>
      </c>
      <c r="J402" s="1">
        <v>19</v>
      </c>
      <c r="K402" s="2">
        <v>7</v>
      </c>
      <c r="L402" s="2">
        <v>133</v>
      </c>
      <c r="M402" s="2">
        <v>3.5</v>
      </c>
      <c r="N402" s="4">
        <v>66.5</v>
      </c>
    </row>
    <row r="403" spans="4:14" x14ac:dyDescent="0.25">
      <c r="D403" s="3">
        <v>1400</v>
      </c>
      <c r="E403" s="15">
        <v>44194</v>
      </c>
      <c r="F403" s="18">
        <f>YEAR(BaseDeDatos[[#This Row],[FECHA]])</f>
        <v>2020</v>
      </c>
      <c r="G403" s="1" t="s">
        <v>20</v>
      </c>
      <c r="H403" s="1" t="s">
        <v>19</v>
      </c>
      <c r="I403" s="1" t="s">
        <v>21</v>
      </c>
      <c r="J403" s="1">
        <v>8</v>
      </c>
      <c r="K403" s="2">
        <v>8</v>
      </c>
      <c r="L403" s="2">
        <v>64</v>
      </c>
      <c r="M403" s="2">
        <v>4</v>
      </c>
      <c r="N403" s="4">
        <v>32</v>
      </c>
    </row>
    <row r="404" spans="4:14" x14ac:dyDescent="0.25">
      <c r="D404" s="3">
        <v>1401</v>
      </c>
      <c r="E404" s="15">
        <v>44195</v>
      </c>
      <c r="F404" s="18">
        <f>YEAR(BaseDeDatos[[#This Row],[FECHA]])</f>
        <v>2020</v>
      </c>
      <c r="G404" s="1" t="s">
        <v>15</v>
      </c>
      <c r="H404" s="1" t="s">
        <v>11</v>
      </c>
      <c r="I404" s="1" t="s">
        <v>14</v>
      </c>
      <c r="J404" s="1">
        <v>2</v>
      </c>
      <c r="K404" s="2">
        <v>596</v>
      </c>
      <c r="L404" s="2">
        <v>1192</v>
      </c>
      <c r="M404" s="2">
        <v>298</v>
      </c>
      <c r="N404" s="4">
        <v>596</v>
      </c>
    </row>
    <row r="405" spans="4:14" x14ac:dyDescent="0.25">
      <c r="D405" s="3">
        <v>1402</v>
      </c>
      <c r="E405" s="15">
        <v>44196</v>
      </c>
      <c r="F405" s="18">
        <f>YEAR(BaseDeDatos[[#This Row],[FECHA]])</f>
        <v>2020</v>
      </c>
      <c r="G405" s="1" t="s">
        <v>22</v>
      </c>
      <c r="H405" s="1" t="s">
        <v>23</v>
      </c>
      <c r="I405" s="1" t="s">
        <v>18</v>
      </c>
      <c r="J405" s="1">
        <v>6</v>
      </c>
      <c r="K405" s="2">
        <v>47</v>
      </c>
      <c r="L405" s="2">
        <v>282</v>
      </c>
      <c r="M405" s="2">
        <v>23.5</v>
      </c>
      <c r="N405" s="4">
        <v>141</v>
      </c>
    </row>
    <row r="406" spans="4:14" x14ac:dyDescent="0.25">
      <c r="D406" s="3">
        <v>1403</v>
      </c>
      <c r="E406" s="15">
        <v>44197</v>
      </c>
      <c r="F406" s="18">
        <f>YEAR(BaseDeDatos[[#This Row],[FECHA]])</f>
        <v>2021</v>
      </c>
      <c r="G406" s="1" t="s">
        <v>15</v>
      </c>
      <c r="H406" s="1" t="s">
        <v>16</v>
      </c>
      <c r="I406" s="1" t="s">
        <v>14</v>
      </c>
      <c r="J406" s="1">
        <v>1</v>
      </c>
      <c r="K406" s="2">
        <v>310</v>
      </c>
      <c r="L406" s="2">
        <v>310</v>
      </c>
      <c r="M406" s="2">
        <v>155</v>
      </c>
      <c r="N406" s="4">
        <v>155</v>
      </c>
    </row>
    <row r="407" spans="4:14" x14ac:dyDescent="0.25">
      <c r="D407" s="3">
        <v>1404</v>
      </c>
      <c r="E407" s="15">
        <v>44198</v>
      </c>
      <c r="F407" s="18">
        <f>YEAR(BaseDeDatos[[#This Row],[FECHA]])</f>
        <v>2021</v>
      </c>
      <c r="G407" s="1" t="s">
        <v>15</v>
      </c>
      <c r="H407" s="1" t="s">
        <v>24</v>
      </c>
      <c r="I407" s="1" t="s">
        <v>17</v>
      </c>
      <c r="J407" s="1">
        <v>19</v>
      </c>
      <c r="K407" s="2">
        <v>49</v>
      </c>
      <c r="L407" s="2">
        <v>931</v>
      </c>
      <c r="M407" s="2">
        <v>24.5</v>
      </c>
      <c r="N407" s="4">
        <v>465.5</v>
      </c>
    </row>
    <row r="408" spans="4:14" x14ac:dyDescent="0.25">
      <c r="D408" s="3">
        <v>1405</v>
      </c>
      <c r="E408" s="15">
        <v>44199</v>
      </c>
      <c r="F408" s="18">
        <f>YEAR(BaseDeDatos[[#This Row],[FECHA]])</f>
        <v>2021</v>
      </c>
      <c r="G408" s="1" t="s">
        <v>15</v>
      </c>
      <c r="H408" s="1" t="s">
        <v>16</v>
      </c>
      <c r="I408" s="1" t="s">
        <v>18</v>
      </c>
      <c r="J408" s="1">
        <v>2</v>
      </c>
      <c r="K408" s="2">
        <v>50</v>
      </c>
      <c r="L408" s="2">
        <v>100</v>
      </c>
      <c r="M408" s="2">
        <v>25</v>
      </c>
      <c r="N408" s="4">
        <v>50</v>
      </c>
    </row>
    <row r="409" spans="4:14" x14ac:dyDescent="0.25">
      <c r="D409" s="3">
        <v>1406</v>
      </c>
      <c r="E409" s="15">
        <v>44199</v>
      </c>
      <c r="F409" s="18">
        <f>YEAR(BaseDeDatos[[#This Row],[FECHA]])</f>
        <v>2021</v>
      </c>
      <c r="G409" s="1" t="s">
        <v>15</v>
      </c>
      <c r="H409" s="1" t="s">
        <v>19</v>
      </c>
      <c r="I409" s="1" t="s">
        <v>21</v>
      </c>
      <c r="J409" s="1">
        <v>4</v>
      </c>
      <c r="K409" s="2">
        <v>8</v>
      </c>
      <c r="L409" s="2">
        <v>32</v>
      </c>
      <c r="M409" s="2">
        <v>4</v>
      </c>
      <c r="N409" s="4">
        <v>16</v>
      </c>
    </row>
    <row r="410" spans="4:14" x14ac:dyDescent="0.25">
      <c r="D410" s="3">
        <v>1407</v>
      </c>
      <c r="E410" s="15">
        <v>44199</v>
      </c>
      <c r="F410" s="18">
        <f>YEAR(BaseDeDatos[[#This Row],[FECHA]])</f>
        <v>2021</v>
      </c>
      <c r="G410" s="1" t="s">
        <v>13</v>
      </c>
      <c r="H410" s="1" t="s">
        <v>19</v>
      </c>
      <c r="I410" s="1" t="s">
        <v>14</v>
      </c>
      <c r="J410" s="1">
        <v>2</v>
      </c>
      <c r="K410" s="2">
        <v>219.33333333333334</v>
      </c>
      <c r="L410" s="2">
        <v>438.66666666666669</v>
      </c>
      <c r="M410" s="2">
        <v>109.66666666666667</v>
      </c>
      <c r="N410" s="4">
        <v>219.33333333333334</v>
      </c>
    </row>
    <row r="411" spans="4:14" x14ac:dyDescent="0.25">
      <c r="D411" s="3">
        <v>1408</v>
      </c>
      <c r="E411" s="15">
        <v>44200</v>
      </c>
      <c r="F411" s="18">
        <f>YEAR(BaseDeDatos[[#This Row],[FECHA]])</f>
        <v>2021</v>
      </c>
      <c r="G411" s="1" t="s">
        <v>10</v>
      </c>
      <c r="H411" s="1" t="s">
        <v>16</v>
      </c>
      <c r="I411" s="1" t="s">
        <v>21</v>
      </c>
      <c r="J411" s="1">
        <v>10</v>
      </c>
      <c r="K411" s="2">
        <v>9</v>
      </c>
      <c r="L411" s="2">
        <v>90</v>
      </c>
      <c r="M411" s="2">
        <v>4.5</v>
      </c>
      <c r="N411" s="4">
        <v>45</v>
      </c>
    </row>
    <row r="412" spans="4:14" x14ac:dyDescent="0.25">
      <c r="D412" s="3">
        <v>1409</v>
      </c>
      <c r="E412" s="15">
        <v>44201</v>
      </c>
      <c r="F412" s="18">
        <f>YEAR(BaseDeDatos[[#This Row],[FECHA]])</f>
        <v>2021</v>
      </c>
      <c r="G412" s="1" t="s">
        <v>20</v>
      </c>
      <c r="H412" s="1" t="s">
        <v>23</v>
      </c>
      <c r="I412" s="1" t="s">
        <v>14</v>
      </c>
      <c r="J412" s="1">
        <v>1</v>
      </c>
      <c r="K412" s="2">
        <v>200</v>
      </c>
      <c r="L412" s="2">
        <v>200</v>
      </c>
      <c r="M412" s="2">
        <v>100</v>
      </c>
      <c r="N412" s="4">
        <v>100</v>
      </c>
    </row>
    <row r="413" spans="4:14" x14ac:dyDescent="0.25">
      <c r="D413" s="3">
        <v>1410</v>
      </c>
      <c r="E413" s="15">
        <v>44204</v>
      </c>
      <c r="F413" s="18">
        <f>YEAR(BaseDeDatos[[#This Row],[FECHA]])</f>
        <v>2021</v>
      </c>
      <c r="G413" s="1" t="s">
        <v>15</v>
      </c>
      <c r="H413" s="1" t="s">
        <v>11</v>
      </c>
      <c r="I413" s="1" t="s">
        <v>18</v>
      </c>
      <c r="J413" s="1">
        <v>6</v>
      </c>
      <c r="K413" s="2">
        <v>38</v>
      </c>
      <c r="L413" s="2">
        <v>228</v>
      </c>
      <c r="M413" s="2">
        <v>19</v>
      </c>
      <c r="N413" s="4">
        <v>114</v>
      </c>
    </row>
    <row r="414" spans="4:14" x14ac:dyDescent="0.25">
      <c r="D414" s="3">
        <v>1411</v>
      </c>
      <c r="E414" s="15">
        <v>44204</v>
      </c>
      <c r="F414" s="18">
        <f>YEAR(BaseDeDatos[[#This Row],[FECHA]])</f>
        <v>2021</v>
      </c>
      <c r="G414" s="1" t="s">
        <v>22</v>
      </c>
      <c r="H414" s="1" t="s">
        <v>16</v>
      </c>
      <c r="I414" s="1" t="s">
        <v>21</v>
      </c>
      <c r="J414" s="1">
        <v>8</v>
      </c>
      <c r="K414" s="2">
        <v>9</v>
      </c>
      <c r="L414" s="2">
        <v>72</v>
      </c>
      <c r="M414" s="2">
        <v>4.5</v>
      </c>
      <c r="N414" s="4">
        <v>36</v>
      </c>
    </row>
    <row r="415" spans="4:14" x14ac:dyDescent="0.25">
      <c r="D415" s="3">
        <v>1412</v>
      </c>
      <c r="E415" s="15">
        <v>44206</v>
      </c>
      <c r="F415" s="18">
        <f>YEAR(BaseDeDatos[[#This Row],[FECHA]])</f>
        <v>2021</v>
      </c>
      <c r="G415" s="1" t="s">
        <v>20</v>
      </c>
      <c r="H415" s="1" t="s">
        <v>11</v>
      </c>
      <c r="I415" s="1" t="s">
        <v>21</v>
      </c>
      <c r="J415" s="1">
        <v>4</v>
      </c>
      <c r="K415" s="2">
        <v>7</v>
      </c>
      <c r="L415" s="2">
        <v>28</v>
      </c>
      <c r="M415" s="2">
        <v>3.5</v>
      </c>
      <c r="N415" s="4">
        <v>14</v>
      </c>
    </row>
    <row r="416" spans="4:14" x14ac:dyDescent="0.25">
      <c r="D416" s="3">
        <v>1413</v>
      </c>
      <c r="E416" s="15">
        <v>44207</v>
      </c>
      <c r="F416" s="18">
        <f>YEAR(BaseDeDatos[[#This Row],[FECHA]])</f>
        <v>2021</v>
      </c>
      <c r="G416" s="1" t="s">
        <v>20</v>
      </c>
      <c r="H416" s="1" t="s">
        <v>24</v>
      </c>
      <c r="I416" s="1" t="s">
        <v>14</v>
      </c>
      <c r="J416" s="1">
        <v>2</v>
      </c>
      <c r="K416" s="2">
        <v>315.89743589743591</v>
      </c>
      <c r="L416" s="2">
        <v>631.79487179487182</v>
      </c>
      <c r="M416" s="2">
        <v>157.94871794871796</v>
      </c>
      <c r="N416" s="4">
        <v>315.89743589743591</v>
      </c>
    </row>
    <row r="417" spans="4:14" x14ac:dyDescent="0.25">
      <c r="D417" s="3">
        <v>1414</v>
      </c>
      <c r="E417" s="15">
        <v>44207</v>
      </c>
      <c r="F417" s="18">
        <f>YEAR(BaseDeDatos[[#This Row],[FECHA]])</f>
        <v>2021</v>
      </c>
      <c r="G417" s="1" t="s">
        <v>13</v>
      </c>
      <c r="H417" s="1" t="s">
        <v>11</v>
      </c>
      <c r="I417" s="1" t="s">
        <v>21</v>
      </c>
      <c r="J417" s="1">
        <v>1</v>
      </c>
      <c r="K417" s="2">
        <v>7</v>
      </c>
      <c r="L417" s="2">
        <v>7</v>
      </c>
      <c r="M417" s="2">
        <v>3.5</v>
      </c>
      <c r="N417" s="4">
        <v>3.5</v>
      </c>
    </row>
    <row r="418" spans="4:14" x14ac:dyDescent="0.25">
      <c r="D418" s="3">
        <v>1415</v>
      </c>
      <c r="E418" s="15">
        <v>44208</v>
      </c>
      <c r="F418" s="18">
        <f>YEAR(BaseDeDatos[[#This Row],[FECHA]])</f>
        <v>2021</v>
      </c>
      <c r="G418" s="1" t="s">
        <v>22</v>
      </c>
      <c r="H418" s="1" t="s">
        <v>23</v>
      </c>
      <c r="I418" s="1" t="s">
        <v>18</v>
      </c>
      <c r="J418" s="1">
        <v>2</v>
      </c>
      <c r="K418" s="2">
        <v>23</v>
      </c>
      <c r="L418" s="2">
        <v>46</v>
      </c>
      <c r="M418" s="2">
        <v>11.5</v>
      </c>
      <c r="N418" s="4">
        <v>23</v>
      </c>
    </row>
    <row r="419" spans="4:14" x14ac:dyDescent="0.25">
      <c r="D419" s="3">
        <v>1416</v>
      </c>
      <c r="E419" s="15">
        <v>44208</v>
      </c>
      <c r="F419" s="18">
        <f>YEAR(BaseDeDatos[[#This Row],[FECHA]])</f>
        <v>2021</v>
      </c>
      <c r="G419" s="1" t="s">
        <v>22</v>
      </c>
      <c r="H419" s="1" t="s">
        <v>24</v>
      </c>
      <c r="I419" s="1" t="s">
        <v>17</v>
      </c>
      <c r="J419" s="1">
        <v>14</v>
      </c>
      <c r="K419" s="2">
        <v>23</v>
      </c>
      <c r="L419" s="2">
        <v>322</v>
      </c>
      <c r="M419" s="2">
        <v>11.5</v>
      </c>
      <c r="N419" s="4">
        <v>161</v>
      </c>
    </row>
    <row r="420" spans="4:14" x14ac:dyDescent="0.25">
      <c r="D420" s="3">
        <v>1417</v>
      </c>
      <c r="E420" s="15">
        <v>44209</v>
      </c>
      <c r="F420" s="18">
        <f>YEAR(BaseDeDatos[[#This Row],[FECHA]])</f>
        <v>2021</v>
      </c>
      <c r="G420" s="1" t="s">
        <v>15</v>
      </c>
      <c r="H420" s="1" t="s">
        <v>11</v>
      </c>
      <c r="I420" s="1" t="s">
        <v>17</v>
      </c>
      <c r="J420" s="1">
        <v>9</v>
      </c>
      <c r="K420" s="2">
        <v>28</v>
      </c>
      <c r="L420" s="2">
        <v>252</v>
      </c>
      <c r="M420" s="2">
        <v>14</v>
      </c>
      <c r="N420" s="4">
        <v>126</v>
      </c>
    </row>
    <row r="421" spans="4:14" x14ac:dyDescent="0.25">
      <c r="D421" s="3">
        <v>1418</v>
      </c>
      <c r="E421" s="15">
        <v>44209</v>
      </c>
      <c r="F421" s="18">
        <f>YEAR(BaseDeDatos[[#This Row],[FECHA]])</f>
        <v>2021</v>
      </c>
      <c r="G421" s="1" t="s">
        <v>15</v>
      </c>
      <c r="H421" s="1" t="s">
        <v>24</v>
      </c>
      <c r="I421" s="1" t="s">
        <v>21</v>
      </c>
      <c r="J421" s="1">
        <v>9</v>
      </c>
      <c r="K421" s="2">
        <v>7</v>
      </c>
      <c r="L421" s="2">
        <v>63</v>
      </c>
      <c r="M421" s="2">
        <v>3.5</v>
      </c>
      <c r="N421" s="4">
        <v>31.5</v>
      </c>
    </row>
    <row r="422" spans="4:14" x14ac:dyDescent="0.25">
      <c r="D422" s="3">
        <v>1419</v>
      </c>
      <c r="E422" s="15">
        <v>44211</v>
      </c>
      <c r="F422" s="18">
        <f>YEAR(BaseDeDatos[[#This Row],[FECHA]])</f>
        <v>2021</v>
      </c>
      <c r="G422" s="1" t="s">
        <v>22</v>
      </c>
      <c r="H422" s="1" t="s">
        <v>24</v>
      </c>
      <c r="I422" s="1" t="s">
        <v>18</v>
      </c>
      <c r="J422" s="1">
        <v>1</v>
      </c>
      <c r="K422" s="2">
        <v>29</v>
      </c>
      <c r="L422" s="2">
        <v>29</v>
      </c>
      <c r="M422" s="2">
        <v>14.5</v>
      </c>
      <c r="N422" s="4">
        <v>14.5</v>
      </c>
    </row>
    <row r="423" spans="4:14" x14ac:dyDescent="0.25">
      <c r="D423" s="3">
        <v>1420</v>
      </c>
      <c r="E423" s="15">
        <v>44213</v>
      </c>
      <c r="F423" s="18">
        <f>YEAR(BaseDeDatos[[#This Row],[FECHA]])</f>
        <v>2021</v>
      </c>
      <c r="G423" s="1" t="s">
        <v>20</v>
      </c>
      <c r="H423" s="1" t="s">
        <v>16</v>
      </c>
      <c r="I423" s="1" t="s">
        <v>12</v>
      </c>
      <c r="J423" s="1">
        <v>2</v>
      </c>
      <c r="K423" s="2">
        <v>19</v>
      </c>
      <c r="L423" s="2">
        <v>38</v>
      </c>
      <c r="M423" s="2">
        <v>9.5</v>
      </c>
      <c r="N423" s="4">
        <v>19</v>
      </c>
    </row>
    <row r="424" spans="4:14" x14ac:dyDescent="0.25">
      <c r="D424" s="3">
        <v>1421</v>
      </c>
      <c r="E424" s="15">
        <v>44213</v>
      </c>
      <c r="F424" s="18">
        <f>YEAR(BaseDeDatos[[#This Row],[FECHA]])</f>
        <v>2021</v>
      </c>
      <c r="G424" s="1" t="s">
        <v>15</v>
      </c>
      <c r="H424" s="1" t="s">
        <v>24</v>
      </c>
      <c r="I424" s="1" t="s">
        <v>12</v>
      </c>
      <c r="J424" s="1">
        <v>10</v>
      </c>
      <c r="K424" s="2">
        <v>211</v>
      </c>
      <c r="L424" s="2">
        <v>2110</v>
      </c>
      <c r="M424" s="2">
        <v>105.5</v>
      </c>
      <c r="N424" s="4">
        <v>1055</v>
      </c>
    </row>
    <row r="425" spans="4:14" x14ac:dyDescent="0.25">
      <c r="D425" s="3">
        <v>1422</v>
      </c>
      <c r="E425" s="15">
        <v>44213</v>
      </c>
      <c r="F425" s="18">
        <f>YEAR(BaseDeDatos[[#This Row],[FECHA]])</f>
        <v>2021</v>
      </c>
      <c r="G425" s="1" t="s">
        <v>10</v>
      </c>
      <c r="H425" s="1" t="s">
        <v>23</v>
      </c>
      <c r="I425" s="1" t="s">
        <v>14</v>
      </c>
      <c r="J425" s="1">
        <v>2</v>
      </c>
      <c r="K425" s="2">
        <v>324.66666666666669</v>
      </c>
      <c r="L425" s="2">
        <v>649.33333333333337</v>
      </c>
      <c r="M425" s="2">
        <v>162.33333333333334</v>
      </c>
      <c r="N425" s="4">
        <v>324.66666666666669</v>
      </c>
    </row>
    <row r="426" spans="4:14" x14ac:dyDescent="0.25">
      <c r="D426" s="3">
        <v>1423</v>
      </c>
      <c r="E426" s="15">
        <v>44214</v>
      </c>
      <c r="F426" s="18">
        <f>YEAR(BaseDeDatos[[#This Row],[FECHA]])</f>
        <v>2021</v>
      </c>
      <c r="G426" s="1" t="s">
        <v>20</v>
      </c>
      <c r="H426" s="1" t="s">
        <v>11</v>
      </c>
      <c r="I426" s="1" t="s">
        <v>18</v>
      </c>
      <c r="J426" s="1">
        <v>9</v>
      </c>
      <c r="K426" s="2">
        <v>42</v>
      </c>
      <c r="L426" s="2">
        <v>378</v>
      </c>
      <c r="M426" s="2">
        <v>21</v>
      </c>
      <c r="N426" s="4">
        <v>189</v>
      </c>
    </row>
    <row r="427" spans="4:14" x14ac:dyDescent="0.25">
      <c r="D427" s="3">
        <v>1424</v>
      </c>
      <c r="E427" s="15">
        <v>44215</v>
      </c>
      <c r="F427" s="18">
        <f>YEAR(BaseDeDatos[[#This Row],[FECHA]])</f>
        <v>2021</v>
      </c>
      <c r="G427" s="1" t="s">
        <v>10</v>
      </c>
      <c r="H427" s="1" t="s">
        <v>24</v>
      </c>
      <c r="I427" s="1" t="s">
        <v>18</v>
      </c>
      <c r="J427" s="1">
        <v>1</v>
      </c>
      <c r="K427" s="2">
        <v>29</v>
      </c>
      <c r="L427" s="2">
        <v>29</v>
      </c>
      <c r="M427" s="2">
        <v>14.5</v>
      </c>
      <c r="N427" s="4">
        <v>14.5</v>
      </c>
    </row>
    <row r="428" spans="4:14" x14ac:dyDescent="0.25">
      <c r="D428" s="3">
        <v>1425</v>
      </c>
      <c r="E428" s="15">
        <v>44215</v>
      </c>
      <c r="F428" s="18">
        <f>YEAR(BaseDeDatos[[#This Row],[FECHA]])</f>
        <v>2021</v>
      </c>
      <c r="G428" s="1" t="s">
        <v>10</v>
      </c>
      <c r="H428" s="1" t="s">
        <v>16</v>
      </c>
      <c r="I428" s="1" t="s">
        <v>12</v>
      </c>
      <c r="J428" s="1">
        <v>1</v>
      </c>
      <c r="K428" s="2">
        <v>22</v>
      </c>
      <c r="L428" s="2">
        <v>22</v>
      </c>
      <c r="M428" s="2">
        <v>11</v>
      </c>
      <c r="N428" s="4">
        <v>11</v>
      </c>
    </row>
    <row r="429" spans="4:14" x14ac:dyDescent="0.25">
      <c r="D429" s="3">
        <v>1426</v>
      </c>
      <c r="E429" s="15">
        <v>44216</v>
      </c>
      <c r="F429" s="18">
        <f>YEAR(BaseDeDatos[[#This Row],[FECHA]])</f>
        <v>2021</v>
      </c>
      <c r="G429" s="1" t="s">
        <v>10</v>
      </c>
      <c r="H429" s="1" t="s">
        <v>11</v>
      </c>
      <c r="I429" s="1" t="s">
        <v>17</v>
      </c>
      <c r="J429" s="1">
        <v>16</v>
      </c>
      <c r="K429" s="2">
        <v>24</v>
      </c>
      <c r="L429" s="2">
        <v>384</v>
      </c>
      <c r="M429" s="2">
        <v>12</v>
      </c>
      <c r="N429" s="4">
        <v>192</v>
      </c>
    </row>
    <row r="430" spans="4:14" x14ac:dyDescent="0.25">
      <c r="D430" s="3">
        <v>1427</v>
      </c>
      <c r="E430" s="15">
        <v>44217</v>
      </c>
      <c r="F430" s="18">
        <f>YEAR(BaseDeDatos[[#This Row],[FECHA]])</f>
        <v>2021</v>
      </c>
      <c r="G430" s="1" t="s">
        <v>20</v>
      </c>
      <c r="H430" s="1" t="s">
        <v>16</v>
      </c>
      <c r="I430" s="1" t="s">
        <v>17</v>
      </c>
      <c r="J430" s="1">
        <v>6</v>
      </c>
      <c r="K430" s="2">
        <v>18</v>
      </c>
      <c r="L430" s="2">
        <v>108</v>
      </c>
      <c r="M430" s="2">
        <v>9</v>
      </c>
      <c r="N430" s="4">
        <v>54</v>
      </c>
    </row>
    <row r="431" spans="4:14" x14ac:dyDescent="0.25">
      <c r="D431" s="3">
        <v>1428</v>
      </c>
      <c r="E431" s="15">
        <v>44217</v>
      </c>
      <c r="F431" s="18">
        <f>YEAR(BaseDeDatos[[#This Row],[FECHA]])</f>
        <v>2021</v>
      </c>
      <c r="G431" s="1" t="s">
        <v>10</v>
      </c>
      <c r="H431" s="1" t="s">
        <v>16</v>
      </c>
      <c r="I431" s="1" t="s">
        <v>21</v>
      </c>
      <c r="J431" s="1">
        <v>6</v>
      </c>
      <c r="K431" s="2">
        <v>5</v>
      </c>
      <c r="L431" s="2">
        <v>30</v>
      </c>
      <c r="M431" s="2">
        <v>2.5</v>
      </c>
      <c r="N431" s="4">
        <v>15</v>
      </c>
    </row>
    <row r="432" spans="4:14" x14ac:dyDescent="0.25">
      <c r="D432" s="3">
        <v>1429</v>
      </c>
      <c r="E432" s="15">
        <v>44219</v>
      </c>
      <c r="F432" s="18">
        <f>YEAR(BaseDeDatos[[#This Row],[FECHA]])</f>
        <v>2021</v>
      </c>
      <c r="G432" s="1" t="s">
        <v>10</v>
      </c>
      <c r="H432" s="1" t="s">
        <v>23</v>
      </c>
      <c r="I432" s="1" t="s">
        <v>21</v>
      </c>
      <c r="J432" s="1">
        <v>9</v>
      </c>
      <c r="K432" s="2">
        <v>5</v>
      </c>
      <c r="L432" s="2">
        <v>45</v>
      </c>
      <c r="M432" s="2">
        <v>2.5</v>
      </c>
      <c r="N432" s="4">
        <v>22.5</v>
      </c>
    </row>
    <row r="433" spans="4:14" x14ac:dyDescent="0.25">
      <c r="D433" s="3">
        <v>1430</v>
      </c>
      <c r="E433" s="15">
        <v>44220</v>
      </c>
      <c r="F433" s="18">
        <f>YEAR(BaseDeDatos[[#This Row],[FECHA]])</f>
        <v>2021</v>
      </c>
      <c r="G433" s="1" t="s">
        <v>20</v>
      </c>
      <c r="H433" s="1" t="s">
        <v>19</v>
      </c>
      <c r="I433" s="1" t="s">
        <v>14</v>
      </c>
      <c r="J433" s="1">
        <v>2</v>
      </c>
      <c r="K433" s="2">
        <v>186</v>
      </c>
      <c r="L433" s="2">
        <v>372</v>
      </c>
      <c r="M433" s="2">
        <v>93</v>
      </c>
      <c r="N433" s="4">
        <v>186</v>
      </c>
    </row>
    <row r="434" spans="4:14" x14ac:dyDescent="0.25">
      <c r="D434" s="3">
        <v>1431</v>
      </c>
      <c r="E434" s="15">
        <v>44221</v>
      </c>
      <c r="F434" s="18">
        <f>YEAR(BaseDeDatos[[#This Row],[FECHA]])</f>
        <v>2021</v>
      </c>
      <c r="G434" s="1" t="s">
        <v>22</v>
      </c>
      <c r="H434" s="1" t="s">
        <v>23</v>
      </c>
      <c r="I434" s="1" t="s">
        <v>12</v>
      </c>
      <c r="J434" s="1">
        <v>4</v>
      </c>
      <c r="K434" s="2">
        <v>14</v>
      </c>
      <c r="L434" s="2">
        <v>56</v>
      </c>
      <c r="M434" s="2">
        <v>7</v>
      </c>
      <c r="N434" s="4">
        <v>28</v>
      </c>
    </row>
    <row r="435" spans="4:14" x14ac:dyDescent="0.25">
      <c r="D435" s="3">
        <v>1432</v>
      </c>
      <c r="E435" s="15">
        <v>44221</v>
      </c>
      <c r="F435" s="18">
        <f>YEAR(BaseDeDatos[[#This Row],[FECHA]])</f>
        <v>2021</v>
      </c>
      <c r="G435" s="1" t="s">
        <v>15</v>
      </c>
      <c r="H435" s="1" t="s">
        <v>16</v>
      </c>
      <c r="I435" s="1" t="s">
        <v>14</v>
      </c>
      <c r="J435" s="1">
        <v>2</v>
      </c>
      <c r="K435" s="2">
        <v>270</v>
      </c>
      <c r="L435" s="2">
        <v>540</v>
      </c>
      <c r="M435" s="2">
        <v>135</v>
      </c>
      <c r="N435" s="4">
        <v>270</v>
      </c>
    </row>
    <row r="436" spans="4:14" x14ac:dyDescent="0.25">
      <c r="D436" s="3">
        <v>1433</v>
      </c>
      <c r="E436" s="15">
        <v>44221</v>
      </c>
      <c r="F436" s="18">
        <f>YEAR(BaseDeDatos[[#This Row],[FECHA]])</f>
        <v>2021</v>
      </c>
      <c r="G436" s="1" t="s">
        <v>13</v>
      </c>
      <c r="H436" s="1" t="s">
        <v>19</v>
      </c>
      <c r="I436" s="1" t="s">
        <v>14</v>
      </c>
      <c r="J436" s="1">
        <v>2</v>
      </c>
      <c r="K436" s="2">
        <v>154</v>
      </c>
      <c r="L436" s="2">
        <v>308</v>
      </c>
      <c r="M436" s="2">
        <v>77</v>
      </c>
      <c r="N436" s="4">
        <v>154</v>
      </c>
    </row>
    <row r="437" spans="4:14" x14ac:dyDescent="0.25">
      <c r="D437" s="3">
        <v>1434</v>
      </c>
      <c r="E437" s="15">
        <v>44221</v>
      </c>
      <c r="F437" s="18">
        <f>YEAR(BaseDeDatos[[#This Row],[FECHA]])</f>
        <v>2021</v>
      </c>
      <c r="G437" s="1" t="s">
        <v>22</v>
      </c>
      <c r="H437" s="1" t="s">
        <v>23</v>
      </c>
      <c r="I437" s="1" t="s">
        <v>14</v>
      </c>
      <c r="J437" s="1">
        <v>2</v>
      </c>
      <c r="K437" s="2">
        <v>100</v>
      </c>
      <c r="L437" s="2">
        <v>200</v>
      </c>
      <c r="M437" s="2">
        <v>50</v>
      </c>
      <c r="N437" s="4">
        <v>100</v>
      </c>
    </row>
    <row r="438" spans="4:14" x14ac:dyDescent="0.25">
      <c r="D438" s="3">
        <v>1435</v>
      </c>
      <c r="E438" s="15">
        <v>44223</v>
      </c>
      <c r="F438" s="18">
        <f>YEAR(BaseDeDatos[[#This Row],[FECHA]])</f>
        <v>2021</v>
      </c>
      <c r="G438" s="1" t="s">
        <v>15</v>
      </c>
      <c r="H438" s="1" t="s">
        <v>11</v>
      </c>
      <c r="I438" s="1" t="s">
        <v>21</v>
      </c>
      <c r="J438" s="1">
        <v>4</v>
      </c>
      <c r="K438" s="2">
        <v>8</v>
      </c>
      <c r="L438" s="2">
        <v>32</v>
      </c>
      <c r="M438" s="2">
        <v>4</v>
      </c>
      <c r="N438" s="4">
        <v>16</v>
      </c>
    </row>
    <row r="439" spans="4:14" x14ac:dyDescent="0.25">
      <c r="D439" s="3">
        <v>1436</v>
      </c>
      <c r="E439" s="15">
        <v>44223</v>
      </c>
      <c r="F439" s="18">
        <f>YEAR(BaseDeDatos[[#This Row],[FECHA]])</f>
        <v>2021</v>
      </c>
      <c r="G439" s="1" t="s">
        <v>15</v>
      </c>
      <c r="H439" s="1" t="s">
        <v>23</v>
      </c>
      <c r="I439" s="1" t="s">
        <v>21</v>
      </c>
      <c r="J439" s="1">
        <v>4</v>
      </c>
      <c r="K439" s="2">
        <v>9</v>
      </c>
      <c r="L439" s="2">
        <v>36</v>
      </c>
      <c r="M439" s="2">
        <v>4.5</v>
      </c>
      <c r="N439" s="4">
        <v>18</v>
      </c>
    </row>
    <row r="440" spans="4:14" x14ac:dyDescent="0.25">
      <c r="D440" s="3">
        <v>1437</v>
      </c>
      <c r="E440" s="15">
        <v>44223</v>
      </c>
      <c r="F440" s="18">
        <f>YEAR(BaseDeDatos[[#This Row],[FECHA]])</f>
        <v>2021</v>
      </c>
      <c r="G440" s="1" t="s">
        <v>15</v>
      </c>
      <c r="H440" s="1" t="s">
        <v>19</v>
      </c>
      <c r="I440" s="1" t="s">
        <v>12</v>
      </c>
      <c r="J440" s="1">
        <v>8</v>
      </c>
      <c r="K440" s="2">
        <v>58</v>
      </c>
      <c r="L440" s="2">
        <v>464</v>
      </c>
      <c r="M440" s="2">
        <v>29</v>
      </c>
      <c r="N440" s="4">
        <v>232</v>
      </c>
    </row>
    <row r="441" spans="4:14" x14ac:dyDescent="0.25">
      <c r="D441" s="3">
        <v>1438</v>
      </c>
      <c r="E441" s="15">
        <v>44225</v>
      </c>
      <c r="F441" s="18">
        <f>YEAR(BaseDeDatos[[#This Row],[FECHA]])</f>
        <v>2021</v>
      </c>
      <c r="G441" s="1" t="s">
        <v>15</v>
      </c>
      <c r="H441" s="1" t="s">
        <v>24</v>
      </c>
      <c r="I441" s="1" t="s">
        <v>17</v>
      </c>
      <c r="J441" s="1">
        <v>3</v>
      </c>
      <c r="K441" s="2">
        <v>48</v>
      </c>
      <c r="L441" s="2">
        <v>144</v>
      </c>
      <c r="M441" s="2">
        <v>24</v>
      </c>
      <c r="N441" s="4">
        <v>72</v>
      </c>
    </row>
    <row r="442" spans="4:14" x14ac:dyDescent="0.25">
      <c r="D442" s="3">
        <v>1439</v>
      </c>
      <c r="E442" s="15">
        <v>44226</v>
      </c>
      <c r="F442" s="18">
        <f>YEAR(BaseDeDatos[[#This Row],[FECHA]])</f>
        <v>2021</v>
      </c>
      <c r="G442" s="1" t="s">
        <v>22</v>
      </c>
      <c r="H442" s="1" t="s">
        <v>19</v>
      </c>
      <c r="I442" s="1" t="s">
        <v>18</v>
      </c>
      <c r="J442" s="1">
        <v>5</v>
      </c>
      <c r="K442" s="2">
        <v>49</v>
      </c>
      <c r="L442" s="2">
        <v>245</v>
      </c>
      <c r="M442" s="2">
        <v>24.5</v>
      </c>
      <c r="N442" s="4">
        <v>122.5</v>
      </c>
    </row>
    <row r="443" spans="4:14" x14ac:dyDescent="0.25">
      <c r="D443" s="3">
        <v>1440</v>
      </c>
      <c r="E443" s="15">
        <v>44226</v>
      </c>
      <c r="F443" s="18">
        <f>YEAR(BaseDeDatos[[#This Row],[FECHA]])</f>
        <v>2021</v>
      </c>
      <c r="G443" s="1" t="s">
        <v>10</v>
      </c>
      <c r="H443" s="1" t="s">
        <v>16</v>
      </c>
      <c r="I443" s="1" t="s">
        <v>17</v>
      </c>
      <c r="J443" s="1">
        <v>13</v>
      </c>
      <c r="K443" s="2">
        <v>6</v>
      </c>
      <c r="L443" s="2">
        <v>78</v>
      </c>
      <c r="M443" s="2">
        <v>3</v>
      </c>
      <c r="N443" s="4">
        <v>39</v>
      </c>
    </row>
    <row r="444" spans="4:14" x14ac:dyDescent="0.25">
      <c r="D444" s="3">
        <v>1441</v>
      </c>
      <c r="E444" s="15">
        <v>44228</v>
      </c>
      <c r="F444" s="18">
        <f>YEAR(BaseDeDatos[[#This Row],[FECHA]])</f>
        <v>2021</v>
      </c>
      <c r="G444" s="1" t="s">
        <v>22</v>
      </c>
      <c r="H444" s="1" t="s">
        <v>19</v>
      </c>
      <c r="I444" s="1" t="s">
        <v>12</v>
      </c>
      <c r="J444" s="1">
        <v>10</v>
      </c>
      <c r="K444" s="2">
        <v>63</v>
      </c>
      <c r="L444" s="2">
        <v>630</v>
      </c>
      <c r="M444" s="2">
        <v>31.5</v>
      </c>
      <c r="N444" s="4">
        <v>315</v>
      </c>
    </row>
    <row r="445" spans="4:14" x14ac:dyDescent="0.25">
      <c r="D445" s="3">
        <v>1442</v>
      </c>
      <c r="E445" s="15">
        <v>44235</v>
      </c>
      <c r="F445" s="18">
        <f>YEAR(BaseDeDatos[[#This Row],[FECHA]])</f>
        <v>2021</v>
      </c>
      <c r="G445" s="1" t="s">
        <v>10</v>
      </c>
      <c r="H445" s="1" t="s">
        <v>16</v>
      </c>
      <c r="I445" s="1" t="s">
        <v>18</v>
      </c>
      <c r="J445" s="1">
        <v>5</v>
      </c>
      <c r="K445" s="2">
        <v>36</v>
      </c>
      <c r="L445" s="2">
        <v>180</v>
      </c>
      <c r="M445" s="2">
        <v>18</v>
      </c>
      <c r="N445" s="4">
        <v>90</v>
      </c>
    </row>
    <row r="446" spans="4:14" x14ac:dyDescent="0.25">
      <c r="D446" s="3">
        <v>1443</v>
      </c>
      <c r="E446" s="15">
        <v>44235</v>
      </c>
      <c r="F446" s="18">
        <f>YEAR(BaseDeDatos[[#This Row],[FECHA]])</f>
        <v>2021</v>
      </c>
      <c r="G446" s="1" t="s">
        <v>22</v>
      </c>
      <c r="H446" s="1" t="s">
        <v>19</v>
      </c>
      <c r="I446" s="1" t="s">
        <v>14</v>
      </c>
      <c r="J446" s="1">
        <v>1</v>
      </c>
      <c r="K446" s="2">
        <v>314</v>
      </c>
      <c r="L446" s="2">
        <v>314</v>
      </c>
      <c r="M446" s="2">
        <v>157</v>
      </c>
      <c r="N446" s="4">
        <v>157</v>
      </c>
    </row>
    <row r="447" spans="4:14" x14ac:dyDescent="0.25">
      <c r="D447" s="3">
        <v>1444</v>
      </c>
      <c r="E447" s="15">
        <v>44235</v>
      </c>
      <c r="F447" s="18">
        <f>YEAR(BaseDeDatos[[#This Row],[FECHA]])</f>
        <v>2021</v>
      </c>
      <c r="G447" s="1" t="s">
        <v>15</v>
      </c>
      <c r="H447" s="1" t="s">
        <v>11</v>
      </c>
      <c r="I447" s="1" t="s">
        <v>21</v>
      </c>
      <c r="J447" s="1">
        <v>6</v>
      </c>
      <c r="K447" s="2">
        <v>8</v>
      </c>
      <c r="L447" s="2">
        <v>48</v>
      </c>
      <c r="M447" s="2">
        <v>4</v>
      </c>
      <c r="N447" s="4">
        <v>24</v>
      </c>
    </row>
    <row r="448" spans="4:14" x14ac:dyDescent="0.25">
      <c r="D448" s="3">
        <v>1445</v>
      </c>
      <c r="E448" s="15">
        <v>44236</v>
      </c>
      <c r="F448" s="18">
        <f>YEAR(BaseDeDatos[[#This Row],[FECHA]])</f>
        <v>2021</v>
      </c>
      <c r="G448" s="1" t="s">
        <v>13</v>
      </c>
      <c r="H448" s="1" t="s">
        <v>19</v>
      </c>
      <c r="I448" s="1" t="s">
        <v>12</v>
      </c>
      <c r="J448" s="1">
        <v>3</v>
      </c>
      <c r="K448" s="2">
        <v>63</v>
      </c>
      <c r="L448" s="2">
        <v>189</v>
      </c>
      <c r="M448" s="2">
        <v>31.5</v>
      </c>
      <c r="N448" s="4">
        <v>94.5</v>
      </c>
    </row>
    <row r="449" spans="4:14" x14ac:dyDescent="0.25">
      <c r="D449" s="3">
        <v>1446</v>
      </c>
      <c r="E449" s="15">
        <v>44239</v>
      </c>
      <c r="F449" s="18">
        <f>YEAR(BaseDeDatos[[#This Row],[FECHA]])</f>
        <v>2021</v>
      </c>
      <c r="G449" s="1" t="s">
        <v>13</v>
      </c>
      <c r="H449" s="1" t="s">
        <v>19</v>
      </c>
      <c r="I449" s="1" t="s">
        <v>12</v>
      </c>
      <c r="J449" s="1">
        <v>3</v>
      </c>
      <c r="K449" s="2">
        <v>81</v>
      </c>
      <c r="L449" s="2">
        <v>243</v>
      </c>
      <c r="M449" s="2">
        <v>40.5</v>
      </c>
      <c r="N449" s="4">
        <v>121.5</v>
      </c>
    </row>
    <row r="450" spans="4:14" x14ac:dyDescent="0.25">
      <c r="D450" s="3">
        <v>1447</v>
      </c>
      <c r="E450" s="15">
        <v>44242</v>
      </c>
      <c r="F450" s="18">
        <f>YEAR(BaseDeDatos[[#This Row],[FECHA]])</f>
        <v>2021</v>
      </c>
      <c r="G450" s="1" t="s">
        <v>22</v>
      </c>
      <c r="H450" s="1" t="s">
        <v>16</v>
      </c>
      <c r="I450" s="1" t="s">
        <v>14</v>
      </c>
      <c r="J450" s="1">
        <v>1</v>
      </c>
      <c r="K450" s="2">
        <v>268</v>
      </c>
      <c r="L450" s="2">
        <v>268</v>
      </c>
      <c r="M450" s="2">
        <v>134</v>
      </c>
      <c r="N450" s="4">
        <v>134</v>
      </c>
    </row>
    <row r="451" spans="4:14" x14ac:dyDescent="0.25">
      <c r="D451" s="3">
        <v>1448</v>
      </c>
      <c r="E451" s="15">
        <v>44243</v>
      </c>
      <c r="F451" s="18">
        <f>YEAR(BaseDeDatos[[#This Row],[FECHA]])</f>
        <v>2021</v>
      </c>
      <c r="G451" s="1" t="s">
        <v>22</v>
      </c>
      <c r="H451" s="1" t="s">
        <v>11</v>
      </c>
      <c r="I451" s="1" t="s">
        <v>12</v>
      </c>
      <c r="J451" s="1">
        <v>10</v>
      </c>
      <c r="K451" s="2">
        <v>174</v>
      </c>
      <c r="L451" s="2">
        <v>1740</v>
      </c>
      <c r="M451" s="2">
        <v>87</v>
      </c>
      <c r="N451" s="4">
        <v>870</v>
      </c>
    </row>
    <row r="452" spans="4:14" x14ac:dyDescent="0.25">
      <c r="D452" s="3">
        <v>1449</v>
      </c>
      <c r="E452" s="15">
        <v>44243</v>
      </c>
      <c r="F452" s="18">
        <f>YEAR(BaseDeDatos[[#This Row],[FECHA]])</f>
        <v>2021</v>
      </c>
      <c r="G452" s="1" t="s">
        <v>22</v>
      </c>
      <c r="H452" s="1" t="s">
        <v>16</v>
      </c>
      <c r="I452" s="1" t="s">
        <v>14</v>
      </c>
      <c r="J452" s="1">
        <v>2</v>
      </c>
      <c r="K452" s="2">
        <v>144.66666666666666</v>
      </c>
      <c r="L452" s="2">
        <v>289.33333333333331</v>
      </c>
      <c r="M452" s="2">
        <v>72.333333333333329</v>
      </c>
      <c r="N452" s="4">
        <v>144.66666666666666</v>
      </c>
    </row>
    <row r="453" spans="4:14" x14ac:dyDescent="0.25">
      <c r="D453" s="3">
        <v>1450</v>
      </c>
      <c r="E453" s="15">
        <v>44245</v>
      </c>
      <c r="F453" s="18">
        <f>YEAR(BaseDeDatos[[#This Row],[FECHA]])</f>
        <v>2021</v>
      </c>
      <c r="G453" s="1" t="s">
        <v>10</v>
      </c>
      <c r="H453" s="1" t="s">
        <v>19</v>
      </c>
      <c r="I453" s="1" t="s">
        <v>14</v>
      </c>
      <c r="J453" s="1">
        <v>2</v>
      </c>
      <c r="K453" s="2">
        <v>256.66666666666669</v>
      </c>
      <c r="L453" s="2">
        <v>513.33333333333337</v>
      </c>
      <c r="M453" s="2">
        <v>128.33333333333334</v>
      </c>
      <c r="N453" s="4">
        <v>256.66666666666669</v>
      </c>
    </row>
    <row r="454" spans="4:14" x14ac:dyDescent="0.25">
      <c r="D454" s="3">
        <v>1451</v>
      </c>
      <c r="E454" s="15">
        <v>44246</v>
      </c>
      <c r="F454" s="18">
        <f>YEAR(BaseDeDatos[[#This Row],[FECHA]])</f>
        <v>2021</v>
      </c>
      <c r="G454" s="1" t="s">
        <v>13</v>
      </c>
      <c r="H454" s="1" t="s">
        <v>19</v>
      </c>
      <c r="I454" s="1" t="s">
        <v>21</v>
      </c>
      <c r="J454" s="1">
        <v>7</v>
      </c>
      <c r="K454" s="2">
        <v>8</v>
      </c>
      <c r="L454" s="2">
        <v>56</v>
      </c>
      <c r="M454" s="2">
        <v>4</v>
      </c>
      <c r="N454" s="4">
        <v>28</v>
      </c>
    </row>
    <row r="455" spans="4:14" x14ac:dyDescent="0.25">
      <c r="D455" s="3">
        <v>1452</v>
      </c>
      <c r="E455" s="15">
        <v>44246</v>
      </c>
      <c r="F455" s="18">
        <f>YEAR(BaseDeDatos[[#This Row],[FECHA]])</f>
        <v>2021</v>
      </c>
      <c r="G455" s="1" t="s">
        <v>13</v>
      </c>
      <c r="H455" s="1" t="s">
        <v>23</v>
      </c>
      <c r="I455" s="1" t="s">
        <v>17</v>
      </c>
      <c r="J455" s="1">
        <v>17</v>
      </c>
      <c r="K455" s="2">
        <v>9</v>
      </c>
      <c r="L455" s="2">
        <v>153</v>
      </c>
      <c r="M455" s="2">
        <v>4.5</v>
      </c>
      <c r="N455" s="4">
        <v>76.5</v>
      </c>
    </row>
    <row r="456" spans="4:14" x14ac:dyDescent="0.25">
      <c r="D456" s="3">
        <v>1453</v>
      </c>
      <c r="E456" s="15">
        <v>44247</v>
      </c>
      <c r="F456" s="18">
        <f>YEAR(BaseDeDatos[[#This Row],[FECHA]])</f>
        <v>2021</v>
      </c>
      <c r="G456" s="1" t="s">
        <v>15</v>
      </c>
      <c r="H456" s="1" t="s">
        <v>23</v>
      </c>
      <c r="I456" s="1" t="s">
        <v>21</v>
      </c>
      <c r="J456" s="1">
        <v>1</v>
      </c>
      <c r="K456" s="2">
        <v>9</v>
      </c>
      <c r="L456" s="2">
        <v>9</v>
      </c>
      <c r="M456" s="2">
        <v>4.5</v>
      </c>
      <c r="N456" s="4">
        <v>4.5</v>
      </c>
    </row>
    <row r="457" spans="4:14" x14ac:dyDescent="0.25">
      <c r="D457" s="3">
        <v>1454</v>
      </c>
      <c r="E457" s="15">
        <v>44248</v>
      </c>
      <c r="F457" s="18">
        <f>YEAR(BaseDeDatos[[#This Row],[FECHA]])</f>
        <v>2021</v>
      </c>
      <c r="G457" s="1" t="s">
        <v>15</v>
      </c>
      <c r="H457" s="1" t="s">
        <v>16</v>
      </c>
      <c r="I457" s="1" t="s">
        <v>14</v>
      </c>
      <c r="J457" s="1">
        <v>1</v>
      </c>
      <c r="K457" s="2">
        <v>536</v>
      </c>
      <c r="L457" s="2">
        <v>536</v>
      </c>
      <c r="M457" s="2">
        <v>268</v>
      </c>
      <c r="N457" s="4">
        <v>268</v>
      </c>
    </row>
    <row r="458" spans="4:14" x14ac:dyDescent="0.25">
      <c r="D458" s="3">
        <v>1455</v>
      </c>
      <c r="E458" s="15">
        <v>44248</v>
      </c>
      <c r="F458" s="18">
        <f>YEAR(BaseDeDatos[[#This Row],[FECHA]])</f>
        <v>2021</v>
      </c>
      <c r="G458" s="1" t="s">
        <v>22</v>
      </c>
      <c r="H458" s="1" t="s">
        <v>19</v>
      </c>
      <c r="I458" s="1" t="s">
        <v>17</v>
      </c>
      <c r="J458" s="1">
        <v>10</v>
      </c>
      <c r="K458" s="2">
        <v>12</v>
      </c>
      <c r="L458" s="2">
        <v>120</v>
      </c>
      <c r="M458" s="2">
        <v>6</v>
      </c>
      <c r="N458" s="4">
        <v>60</v>
      </c>
    </row>
    <row r="459" spans="4:14" x14ac:dyDescent="0.25">
      <c r="D459" s="3">
        <v>1456</v>
      </c>
      <c r="E459" s="15">
        <v>44248</v>
      </c>
      <c r="F459" s="18">
        <f>YEAR(BaseDeDatos[[#This Row],[FECHA]])</f>
        <v>2021</v>
      </c>
      <c r="G459" s="1" t="s">
        <v>10</v>
      </c>
      <c r="H459" s="1" t="s">
        <v>19</v>
      </c>
      <c r="I459" s="1" t="s">
        <v>14</v>
      </c>
      <c r="J459" s="1">
        <v>1</v>
      </c>
      <c r="K459" s="2">
        <v>283.33333333333331</v>
      </c>
      <c r="L459" s="2">
        <v>283.33333333333331</v>
      </c>
      <c r="M459" s="2">
        <v>141.66666666666666</v>
      </c>
      <c r="N459" s="4">
        <v>141.66666666666666</v>
      </c>
    </row>
    <row r="460" spans="4:14" x14ac:dyDescent="0.25">
      <c r="D460" s="3">
        <v>1457</v>
      </c>
      <c r="E460" s="15">
        <v>44248</v>
      </c>
      <c r="F460" s="18">
        <f>YEAR(BaseDeDatos[[#This Row],[FECHA]])</f>
        <v>2021</v>
      </c>
      <c r="G460" s="1" t="s">
        <v>20</v>
      </c>
      <c r="H460" s="1" t="s">
        <v>24</v>
      </c>
      <c r="I460" s="1" t="s">
        <v>12</v>
      </c>
      <c r="J460" s="1">
        <v>5</v>
      </c>
      <c r="K460" s="2">
        <v>113</v>
      </c>
      <c r="L460" s="2">
        <v>565</v>
      </c>
      <c r="M460" s="2">
        <v>56.5</v>
      </c>
      <c r="N460" s="4">
        <v>282.5</v>
      </c>
    </row>
    <row r="461" spans="4:14" x14ac:dyDescent="0.25">
      <c r="D461" s="3">
        <v>1458</v>
      </c>
      <c r="E461" s="15">
        <v>44249</v>
      </c>
      <c r="F461" s="18">
        <f>YEAR(BaseDeDatos[[#This Row],[FECHA]])</f>
        <v>2021</v>
      </c>
      <c r="G461" s="1" t="s">
        <v>20</v>
      </c>
      <c r="H461" s="1" t="s">
        <v>19</v>
      </c>
      <c r="I461" s="1" t="s">
        <v>17</v>
      </c>
      <c r="J461" s="1">
        <v>19</v>
      </c>
      <c r="K461" s="2">
        <v>5</v>
      </c>
      <c r="L461" s="2">
        <v>95</v>
      </c>
      <c r="M461" s="2">
        <v>2.5</v>
      </c>
      <c r="N461" s="4">
        <v>47.5</v>
      </c>
    </row>
    <row r="462" spans="4:14" x14ac:dyDescent="0.25">
      <c r="D462" s="3">
        <v>1459</v>
      </c>
      <c r="E462" s="15">
        <v>44249</v>
      </c>
      <c r="F462" s="18">
        <f>YEAR(BaseDeDatos[[#This Row],[FECHA]])</f>
        <v>2021</v>
      </c>
      <c r="G462" s="1" t="s">
        <v>10</v>
      </c>
      <c r="H462" s="1" t="s">
        <v>24</v>
      </c>
      <c r="I462" s="1" t="s">
        <v>17</v>
      </c>
      <c r="J462" s="1">
        <v>5</v>
      </c>
      <c r="K462" s="2">
        <v>34</v>
      </c>
      <c r="L462" s="2">
        <v>170</v>
      </c>
      <c r="M462" s="2">
        <v>17</v>
      </c>
      <c r="N462" s="4">
        <v>85</v>
      </c>
    </row>
    <row r="463" spans="4:14" x14ac:dyDescent="0.25">
      <c r="D463" s="3">
        <v>1460</v>
      </c>
      <c r="E463" s="15">
        <v>44249</v>
      </c>
      <c r="F463" s="18">
        <f>YEAR(BaseDeDatos[[#This Row],[FECHA]])</f>
        <v>2021</v>
      </c>
      <c r="G463" s="1" t="s">
        <v>15</v>
      </c>
      <c r="H463" s="1" t="s">
        <v>24</v>
      </c>
      <c r="I463" s="1" t="s">
        <v>18</v>
      </c>
      <c r="J463" s="1">
        <v>1</v>
      </c>
      <c r="K463" s="2">
        <v>47</v>
      </c>
      <c r="L463" s="2">
        <v>47</v>
      </c>
      <c r="M463" s="2">
        <v>23.5</v>
      </c>
      <c r="N463" s="4">
        <v>23.5</v>
      </c>
    </row>
    <row r="464" spans="4:14" x14ac:dyDescent="0.25">
      <c r="D464" s="3">
        <v>1461</v>
      </c>
      <c r="E464" s="15">
        <v>44250</v>
      </c>
      <c r="F464" s="18">
        <f>YEAR(BaseDeDatos[[#This Row],[FECHA]])</f>
        <v>2021</v>
      </c>
      <c r="G464" s="1" t="s">
        <v>22</v>
      </c>
      <c r="H464" s="1" t="s">
        <v>24</v>
      </c>
      <c r="I464" s="1" t="s">
        <v>21</v>
      </c>
      <c r="J464" s="1">
        <v>2</v>
      </c>
      <c r="K464" s="2">
        <v>7</v>
      </c>
      <c r="L464" s="2">
        <v>14</v>
      </c>
      <c r="M464" s="2">
        <v>3.5</v>
      </c>
      <c r="N464" s="4">
        <v>7</v>
      </c>
    </row>
    <row r="465" spans="4:14" x14ac:dyDescent="0.25">
      <c r="D465" s="3">
        <v>1462</v>
      </c>
      <c r="E465" s="15">
        <v>44251</v>
      </c>
      <c r="F465" s="18">
        <f>YEAR(BaseDeDatos[[#This Row],[FECHA]])</f>
        <v>2021</v>
      </c>
      <c r="G465" s="1" t="s">
        <v>22</v>
      </c>
      <c r="H465" s="1" t="s">
        <v>11</v>
      </c>
      <c r="I465" s="1" t="s">
        <v>14</v>
      </c>
      <c r="J465" s="1">
        <v>2</v>
      </c>
      <c r="K465" s="2">
        <v>557.33333333333337</v>
      </c>
      <c r="L465" s="2">
        <v>1114.6666666666667</v>
      </c>
      <c r="M465" s="2">
        <v>278.66666666666669</v>
      </c>
      <c r="N465" s="4">
        <v>557.33333333333337</v>
      </c>
    </row>
    <row r="466" spans="4:14" x14ac:dyDescent="0.25">
      <c r="D466" s="3">
        <v>1463</v>
      </c>
      <c r="E466" s="15">
        <v>44251</v>
      </c>
      <c r="F466" s="18">
        <f>YEAR(BaseDeDatos[[#This Row],[FECHA]])</f>
        <v>2021</v>
      </c>
      <c r="G466" s="1" t="s">
        <v>15</v>
      </c>
      <c r="H466" s="1" t="s">
        <v>11</v>
      </c>
      <c r="I466" s="1" t="s">
        <v>21</v>
      </c>
      <c r="J466" s="1">
        <v>3</v>
      </c>
      <c r="K466" s="2">
        <v>7</v>
      </c>
      <c r="L466" s="2">
        <v>21</v>
      </c>
      <c r="M466" s="2">
        <v>3.5</v>
      </c>
      <c r="N466" s="4">
        <v>10.5</v>
      </c>
    </row>
    <row r="467" spans="4:14" x14ac:dyDescent="0.25">
      <c r="D467" s="3">
        <v>1464</v>
      </c>
      <c r="E467" s="15">
        <v>44252</v>
      </c>
      <c r="F467" s="18">
        <f>YEAR(BaseDeDatos[[#This Row],[FECHA]])</f>
        <v>2021</v>
      </c>
      <c r="G467" s="1" t="s">
        <v>13</v>
      </c>
      <c r="H467" s="1" t="s">
        <v>16</v>
      </c>
      <c r="I467" s="1" t="s">
        <v>17</v>
      </c>
      <c r="J467" s="1">
        <v>19</v>
      </c>
      <c r="K467" s="2">
        <v>17</v>
      </c>
      <c r="L467" s="2">
        <v>323</v>
      </c>
      <c r="M467" s="2">
        <v>8.5</v>
      </c>
      <c r="N467" s="4">
        <v>161.5</v>
      </c>
    </row>
    <row r="468" spans="4:14" x14ac:dyDescent="0.25">
      <c r="D468" s="3">
        <v>1465</v>
      </c>
      <c r="E468" s="15">
        <v>44254</v>
      </c>
      <c r="F468" s="18">
        <f>YEAR(BaseDeDatos[[#This Row],[FECHA]])</f>
        <v>2021</v>
      </c>
      <c r="G468" s="1" t="s">
        <v>15</v>
      </c>
      <c r="H468" s="1" t="s">
        <v>19</v>
      </c>
      <c r="I468" s="1" t="s">
        <v>17</v>
      </c>
      <c r="J468" s="1">
        <v>10</v>
      </c>
      <c r="K468" s="2">
        <v>9</v>
      </c>
      <c r="L468" s="2">
        <v>90</v>
      </c>
      <c r="M468" s="2">
        <v>4.5</v>
      </c>
      <c r="N468" s="4">
        <v>45</v>
      </c>
    </row>
    <row r="469" spans="4:14" x14ac:dyDescent="0.25">
      <c r="D469" s="3">
        <v>1466</v>
      </c>
      <c r="E469" s="15">
        <v>44254</v>
      </c>
      <c r="F469" s="18">
        <f>YEAR(BaseDeDatos[[#This Row],[FECHA]])</f>
        <v>2021</v>
      </c>
      <c r="G469" s="1" t="s">
        <v>10</v>
      </c>
      <c r="H469" s="1" t="s">
        <v>16</v>
      </c>
      <c r="I469" s="1" t="s">
        <v>17</v>
      </c>
      <c r="J469" s="1">
        <v>8</v>
      </c>
      <c r="K469" s="2">
        <v>20</v>
      </c>
      <c r="L469" s="2">
        <v>160</v>
      </c>
      <c r="M469" s="2">
        <v>10</v>
      </c>
      <c r="N469" s="4">
        <v>80</v>
      </c>
    </row>
    <row r="470" spans="4:14" x14ac:dyDescent="0.25">
      <c r="D470" s="3">
        <v>1467</v>
      </c>
      <c r="E470" s="15">
        <v>44256</v>
      </c>
      <c r="F470" s="18">
        <f>YEAR(BaseDeDatos[[#This Row],[FECHA]])</f>
        <v>2021</v>
      </c>
      <c r="G470" s="1" t="s">
        <v>10</v>
      </c>
      <c r="H470" s="1" t="s">
        <v>23</v>
      </c>
      <c r="I470" s="1" t="s">
        <v>12</v>
      </c>
      <c r="J470" s="1">
        <v>5</v>
      </c>
      <c r="K470" s="2">
        <v>11</v>
      </c>
      <c r="L470" s="2">
        <v>55</v>
      </c>
      <c r="M470" s="2">
        <v>5.5</v>
      </c>
      <c r="N470" s="4">
        <v>27.5</v>
      </c>
    </row>
    <row r="471" spans="4:14" x14ac:dyDescent="0.25">
      <c r="D471" s="3">
        <v>1468</v>
      </c>
      <c r="E471" s="15">
        <v>44256</v>
      </c>
      <c r="F471" s="18">
        <f>YEAR(BaseDeDatos[[#This Row],[FECHA]])</f>
        <v>2021</v>
      </c>
      <c r="G471" s="1" t="s">
        <v>22</v>
      </c>
      <c r="H471" s="1" t="s">
        <v>23</v>
      </c>
      <c r="I471" s="1" t="s">
        <v>21</v>
      </c>
      <c r="J471" s="1">
        <v>1</v>
      </c>
      <c r="K471" s="2">
        <v>9</v>
      </c>
      <c r="L471" s="2">
        <v>9</v>
      </c>
      <c r="M471" s="2">
        <v>4.5</v>
      </c>
      <c r="N471" s="4">
        <v>4.5</v>
      </c>
    </row>
    <row r="472" spans="4:14" x14ac:dyDescent="0.25">
      <c r="D472" s="3">
        <v>1469</v>
      </c>
      <c r="E472" s="15">
        <v>44257</v>
      </c>
      <c r="F472" s="18">
        <f>YEAR(BaseDeDatos[[#This Row],[FECHA]])</f>
        <v>2021</v>
      </c>
      <c r="G472" s="1" t="s">
        <v>15</v>
      </c>
      <c r="H472" s="1" t="s">
        <v>23</v>
      </c>
      <c r="I472" s="1" t="s">
        <v>14</v>
      </c>
      <c r="J472" s="1">
        <v>1</v>
      </c>
      <c r="K472" s="2">
        <v>240.66666666666666</v>
      </c>
      <c r="L472" s="2">
        <v>240.66666666666666</v>
      </c>
      <c r="M472" s="2">
        <v>120.33333333333333</v>
      </c>
      <c r="N472" s="4">
        <v>120.33333333333333</v>
      </c>
    </row>
    <row r="473" spans="4:14" x14ac:dyDescent="0.25">
      <c r="D473" s="3">
        <v>1470</v>
      </c>
      <c r="E473" s="15">
        <v>44258</v>
      </c>
      <c r="F473" s="18">
        <f>YEAR(BaseDeDatos[[#This Row],[FECHA]])</f>
        <v>2021</v>
      </c>
      <c r="G473" s="1" t="s">
        <v>20</v>
      </c>
      <c r="H473" s="1" t="s">
        <v>19</v>
      </c>
      <c r="I473" s="1" t="s">
        <v>21</v>
      </c>
      <c r="J473" s="1">
        <v>8</v>
      </c>
      <c r="K473" s="2">
        <v>7</v>
      </c>
      <c r="L473" s="2">
        <v>56</v>
      </c>
      <c r="M473" s="2">
        <v>3.5</v>
      </c>
      <c r="N473" s="4">
        <v>28</v>
      </c>
    </row>
    <row r="474" spans="4:14" x14ac:dyDescent="0.25">
      <c r="D474" s="3">
        <v>1471</v>
      </c>
      <c r="E474" s="15">
        <v>44260</v>
      </c>
      <c r="F474" s="18">
        <f>YEAR(BaseDeDatos[[#This Row],[FECHA]])</f>
        <v>2021</v>
      </c>
      <c r="G474" s="1" t="s">
        <v>22</v>
      </c>
      <c r="H474" s="1" t="s">
        <v>16</v>
      </c>
      <c r="I474" s="1" t="s">
        <v>21</v>
      </c>
      <c r="J474" s="1">
        <v>9</v>
      </c>
      <c r="K474" s="2">
        <v>6</v>
      </c>
      <c r="L474" s="2">
        <v>54</v>
      </c>
      <c r="M474" s="2">
        <v>3</v>
      </c>
      <c r="N474" s="4">
        <v>27</v>
      </c>
    </row>
    <row r="475" spans="4:14" x14ac:dyDescent="0.25">
      <c r="D475" s="3">
        <v>1472</v>
      </c>
      <c r="E475" s="15">
        <v>44260</v>
      </c>
      <c r="F475" s="18">
        <f>YEAR(BaseDeDatos[[#This Row],[FECHA]])</f>
        <v>2021</v>
      </c>
      <c r="G475" s="1" t="s">
        <v>20</v>
      </c>
      <c r="H475" s="1" t="s">
        <v>11</v>
      </c>
      <c r="I475" s="1" t="s">
        <v>12</v>
      </c>
      <c r="J475" s="1">
        <v>4</v>
      </c>
      <c r="K475" s="2">
        <v>146</v>
      </c>
      <c r="L475" s="2">
        <v>584</v>
      </c>
      <c r="M475" s="2">
        <v>73</v>
      </c>
      <c r="N475" s="4">
        <v>292</v>
      </c>
    </row>
    <row r="476" spans="4:14" x14ac:dyDescent="0.25">
      <c r="D476" s="3">
        <v>1473</v>
      </c>
      <c r="E476" s="15">
        <v>44263</v>
      </c>
      <c r="F476" s="18">
        <f>YEAR(BaseDeDatos[[#This Row],[FECHA]])</f>
        <v>2021</v>
      </c>
      <c r="G476" s="1" t="s">
        <v>20</v>
      </c>
      <c r="H476" s="1" t="s">
        <v>11</v>
      </c>
      <c r="I476" s="1" t="s">
        <v>12</v>
      </c>
      <c r="J476" s="1">
        <v>4</v>
      </c>
      <c r="K476" s="2">
        <v>116</v>
      </c>
      <c r="L476" s="2">
        <v>464</v>
      </c>
      <c r="M476" s="2">
        <v>58</v>
      </c>
      <c r="N476" s="4">
        <v>232</v>
      </c>
    </row>
    <row r="477" spans="4:14" x14ac:dyDescent="0.25">
      <c r="D477" s="3">
        <v>1474</v>
      </c>
      <c r="E477" s="15">
        <v>44263</v>
      </c>
      <c r="F477" s="18">
        <f>YEAR(BaseDeDatos[[#This Row],[FECHA]])</f>
        <v>2021</v>
      </c>
      <c r="G477" s="1" t="s">
        <v>10</v>
      </c>
      <c r="H477" s="1" t="s">
        <v>23</v>
      </c>
      <c r="I477" s="1" t="s">
        <v>14</v>
      </c>
      <c r="J477" s="1">
        <v>2</v>
      </c>
      <c r="K477" s="2">
        <v>304.66666666666669</v>
      </c>
      <c r="L477" s="2">
        <v>609.33333333333337</v>
      </c>
      <c r="M477" s="2">
        <v>152.33333333333334</v>
      </c>
      <c r="N477" s="4">
        <v>304.66666666666669</v>
      </c>
    </row>
    <row r="478" spans="4:14" x14ac:dyDescent="0.25">
      <c r="D478" s="3">
        <v>1475</v>
      </c>
      <c r="E478" s="15">
        <v>44263</v>
      </c>
      <c r="F478" s="18">
        <f>YEAR(BaseDeDatos[[#This Row],[FECHA]])</f>
        <v>2021</v>
      </c>
      <c r="G478" s="1" t="s">
        <v>22</v>
      </c>
      <c r="H478" s="1" t="s">
        <v>19</v>
      </c>
      <c r="I478" s="1" t="s">
        <v>17</v>
      </c>
      <c r="J478" s="1">
        <v>19</v>
      </c>
      <c r="K478" s="2">
        <v>8</v>
      </c>
      <c r="L478" s="2">
        <v>152</v>
      </c>
      <c r="M478" s="2">
        <v>4</v>
      </c>
      <c r="N478" s="4">
        <v>76</v>
      </c>
    </row>
    <row r="479" spans="4:14" x14ac:dyDescent="0.25">
      <c r="D479" s="3">
        <v>1476</v>
      </c>
      <c r="E479" s="15">
        <v>44264</v>
      </c>
      <c r="F479" s="18">
        <f>YEAR(BaseDeDatos[[#This Row],[FECHA]])</f>
        <v>2021</v>
      </c>
      <c r="G479" s="1" t="s">
        <v>13</v>
      </c>
      <c r="H479" s="1" t="s">
        <v>16</v>
      </c>
      <c r="I479" s="1" t="s">
        <v>21</v>
      </c>
      <c r="J479" s="1">
        <v>8</v>
      </c>
      <c r="K479" s="2">
        <v>5</v>
      </c>
      <c r="L479" s="2">
        <v>40</v>
      </c>
      <c r="M479" s="2">
        <v>2.5</v>
      </c>
      <c r="N479" s="4">
        <v>20</v>
      </c>
    </row>
    <row r="480" spans="4:14" x14ac:dyDescent="0.25">
      <c r="D480" s="3">
        <v>1477</v>
      </c>
      <c r="E480" s="15">
        <v>44265</v>
      </c>
      <c r="F480" s="18">
        <f>YEAR(BaseDeDatos[[#This Row],[FECHA]])</f>
        <v>2021</v>
      </c>
      <c r="G480" s="1" t="s">
        <v>13</v>
      </c>
      <c r="H480" s="1" t="s">
        <v>11</v>
      </c>
      <c r="I480" s="1" t="s">
        <v>21</v>
      </c>
      <c r="J480" s="1">
        <v>10</v>
      </c>
      <c r="K480" s="2">
        <v>7</v>
      </c>
      <c r="L480" s="2">
        <v>70</v>
      </c>
      <c r="M480" s="2">
        <v>3.5</v>
      </c>
      <c r="N480" s="4">
        <v>35</v>
      </c>
    </row>
    <row r="481" spans="4:14" x14ac:dyDescent="0.25">
      <c r="D481" s="3">
        <v>1478</v>
      </c>
      <c r="E481" s="15">
        <v>44266</v>
      </c>
      <c r="F481" s="18">
        <f>YEAR(BaseDeDatos[[#This Row],[FECHA]])</f>
        <v>2021</v>
      </c>
      <c r="G481" s="1" t="s">
        <v>22</v>
      </c>
      <c r="H481" s="1" t="s">
        <v>23</v>
      </c>
      <c r="I481" s="1" t="s">
        <v>18</v>
      </c>
      <c r="J481" s="1">
        <v>9</v>
      </c>
      <c r="K481" s="2">
        <v>42</v>
      </c>
      <c r="L481" s="2">
        <v>378</v>
      </c>
      <c r="M481" s="2">
        <v>21</v>
      </c>
      <c r="N481" s="4">
        <v>189</v>
      </c>
    </row>
    <row r="482" spans="4:14" x14ac:dyDescent="0.25">
      <c r="D482" s="3">
        <v>1479</v>
      </c>
      <c r="E482" s="15">
        <v>44267</v>
      </c>
      <c r="F482" s="18">
        <f>YEAR(BaseDeDatos[[#This Row],[FECHA]])</f>
        <v>2021</v>
      </c>
      <c r="G482" s="1" t="s">
        <v>10</v>
      </c>
      <c r="H482" s="1" t="s">
        <v>19</v>
      </c>
      <c r="I482" s="1" t="s">
        <v>21</v>
      </c>
      <c r="J482" s="1">
        <v>4</v>
      </c>
      <c r="K482" s="2">
        <v>9</v>
      </c>
      <c r="L482" s="2">
        <v>36</v>
      </c>
      <c r="M482" s="2">
        <v>4.5</v>
      </c>
      <c r="N482" s="4">
        <v>18</v>
      </c>
    </row>
    <row r="483" spans="4:14" x14ac:dyDescent="0.25">
      <c r="D483" s="3">
        <v>1480</v>
      </c>
      <c r="E483" s="15">
        <v>44268</v>
      </c>
      <c r="F483" s="18">
        <f>YEAR(BaseDeDatos[[#This Row],[FECHA]])</f>
        <v>2021</v>
      </c>
      <c r="G483" s="1" t="s">
        <v>22</v>
      </c>
      <c r="H483" s="1" t="s">
        <v>19</v>
      </c>
      <c r="I483" s="1" t="s">
        <v>17</v>
      </c>
      <c r="J483" s="1">
        <v>15</v>
      </c>
      <c r="K483" s="2">
        <v>7</v>
      </c>
      <c r="L483" s="2">
        <v>105</v>
      </c>
      <c r="M483" s="2">
        <v>3.5</v>
      </c>
      <c r="N483" s="4">
        <v>52.5</v>
      </c>
    </row>
    <row r="484" spans="4:14" x14ac:dyDescent="0.25">
      <c r="D484" s="3">
        <v>1481</v>
      </c>
      <c r="E484" s="15">
        <v>44271</v>
      </c>
      <c r="F484" s="18">
        <f>YEAR(BaseDeDatos[[#This Row],[FECHA]])</f>
        <v>2021</v>
      </c>
      <c r="G484" s="1" t="s">
        <v>10</v>
      </c>
      <c r="H484" s="1" t="s">
        <v>11</v>
      </c>
      <c r="I484" s="1" t="s">
        <v>12</v>
      </c>
      <c r="J484" s="1">
        <v>6</v>
      </c>
      <c r="K484" s="2">
        <v>170</v>
      </c>
      <c r="L484" s="2">
        <v>1020</v>
      </c>
      <c r="M484" s="2">
        <v>85</v>
      </c>
      <c r="N484" s="4">
        <v>510</v>
      </c>
    </row>
    <row r="485" spans="4:14" x14ac:dyDescent="0.25">
      <c r="D485" s="3">
        <v>1482</v>
      </c>
      <c r="E485" s="15">
        <v>44273</v>
      </c>
      <c r="F485" s="18">
        <f>YEAR(BaseDeDatos[[#This Row],[FECHA]])</f>
        <v>2021</v>
      </c>
      <c r="G485" s="1" t="s">
        <v>20</v>
      </c>
      <c r="H485" s="1" t="s">
        <v>19</v>
      </c>
      <c r="I485" s="1" t="s">
        <v>14</v>
      </c>
      <c r="J485" s="1">
        <v>2</v>
      </c>
      <c r="K485" s="2">
        <v>304</v>
      </c>
      <c r="L485" s="2">
        <v>608</v>
      </c>
      <c r="M485" s="2">
        <v>152</v>
      </c>
      <c r="N485" s="4">
        <v>304</v>
      </c>
    </row>
    <row r="486" spans="4:14" x14ac:dyDescent="0.25">
      <c r="D486" s="3">
        <v>1483</v>
      </c>
      <c r="E486" s="15">
        <v>44273</v>
      </c>
      <c r="F486" s="18">
        <f>YEAR(BaseDeDatos[[#This Row],[FECHA]])</f>
        <v>2021</v>
      </c>
      <c r="G486" s="1" t="s">
        <v>22</v>
      </c>
      <c r="H486" s="1" t="s">
        <v>24</v>
      </c>
      <c r="I486" s="1" t="s">
        <v>14</v>
      </c>
      <c r="J486" s="1">
        <v>2</v>
      </c>
      <c r="K486" s="2">
        <v>366.66666666666669</v>
      </c>
      <c r="L486" s="2">
        <v>733.33333333333337</v>
      </c>
      <c r="M486" s="2">
        <v>183.33333333333334</v>
      </c>
      <c r="N486" s="4">
        <v>366.66666666666669</v>
      </c>
    </row>
    <row r="487" spans="4:14" x14ac:dyDescent="0.25">
      <c r="D487" s="3">
        <v>1484</v>
      </c>
      <c r="E487" s="15">
        <v>44274</v>
      </c>
      <c r="F487" s="18">
        <f>YEAR(BaseDeDatos[[#This Row],[FECHA]])</f>
        <v>2021</v>
      </c>
      <c r="G487" s="1" t="s">
        <v>13</v>
      </c>
      <c r="H487" s="1" t="s">
        <v>24</v>
      </c>
      <c r="I487" s="1" t="s">
        <v>17</v>
      </c>
      <c r="J487" s="1">
        <v>14</v>
      </c>
      <c r="K487" s="2">
        <v>32</v>
      </c>
      <c r="L487" s="2">
        <v>448</v>
      </c>
      <c r="M487" s="2">
        <v>16</v>
      </c>
      <c r="N487" s="4">
        <v>224</v>
      </c>
    </row>
    <row r="488" spans="4:14" x14ac:dyDescent="0.25">
      <c r="D488" s="3">
        <v>1485</v>
      </c>
      <c r="E488" s="15">
        <v>44275</v>
      </c>
      <c r="F488" s="18">
        <f>YEAR(BaseDeDatos[[#This Row],[FECHA]])</f>
        <v>2021</v>
      </c>
      <c r="G488" s="1" t="s">
        <v>15</v>
      </c>
      <c r="H488" s="1" t="s">
        <v>11</v>
      </c>
      <c r="I488" s="1" t="s">
        <v>14</v>
      </c>
      <c r="J488" s="1">
        <v>2</v>
      </c>
      <c r="K488" s="2">
        <v>314.66666666666669</v>
      </c>
      <c r="L488" s="2">
        <v>629.33333333333337</v>
      </c>
      <c r="M488" s="2">
        <v>157.33333333333334</v>
      </c>
      <c r="N488" s="4">
        <v>314.66666666666669</v>
      </c>
    </row>
    <row r="489" spans="4:14" x14ac:dyDescent="0.25">
      <c r="D489" s="3">
        <v>1486</v>
      </c>
      <c r="E489" s="15">
        <v>44276</v>
      </c>
      <c r="F489" s="18">
        <f>YEAR(BaseDeDatos[[#This Row],[FECHA]])</f>
        <v>2021</v>
      </c>
      <c r="G489" s="1" t="s">
        <v>13</v>
      </c>
      <c r="H489" s="1" t="s">
        <v>16</v>
      </c>
      <c r="I489" s="1" t="s">
        <v>12</v>
      </c>
      <c r="J489" s="1">
        <v>3</v>
      </c>
      <c r="K489" s="2">
        <v>31</v>
      </c>
      <c r="L489" s="2">
        <v>93</v>
      </c>
      <c r="M489" s="2">
        <v>15.5</v>
      </c>
      <c r="N489" s="4">
        <v>46.5</v>
      </c>
    </row>
    <row r="490" spans="4:14" x14ac:dyDescent="0.25">
      <c r="D490" s="3">
        <v>1487</v>
      </c>
      <c r="E490" s="15">
        <v>44277</v>
      </c>
      <c r="F490" s="18">
        <f>YEAR(BaseDeDatos[[#This Row],[FECHA]])</f>
        <v>2021</v>
      </c>
      <c r="G490" s="1" t="s">
        <v>13</v>
      </c>
      <c r="H490" s="1" t="s">
        <v>19</v>
      </c>
      <c r="I490" s="1" t="s">
        <v>21</v>
      </c>
      <c r="J490" s="1">
        <v>8</v>
      </c>
      <c r="K490" s="2">
        <v>9</v>
      </c>
      <c r="L490" s="2">
        <v>72</v>
      </c>
      <c r="M490" s="2">
        <v>4.5</v>
      </c>
      <c r="N490" s="4">
        <v>36</v>
      </c>
    </row>
    <row r="491" spans="4:14" x14ac:dyDescent="0.25">
      <c r="D491" s="3">
        <v>1488</v>
      </c>
      <c r="E491" s="15">
        <v>44278</v>
      </c>
      <c r="F491" s="18">
        <f>YEAR(BaseDeDatos[[#This Row],[FECHA]])</f>
        <v>2021</v>
      </c>
      <c r="G491" s="1" t="s">
        <v>13</v>
      </c>
      <c r="H491" s="1" t="s">
        <v>24</v>
      </c>
      <c r="I491" s="1" t="s">
        <v>12</v>
      </c>
      <c r="J491" s="1">
        <v>9</v>
      </c>
      <c r="K491" s="2">
        <v>192</v>
      </c>
      <c r="L491" s="2">
        <v>1728</v>
      </c>
      <c r="M491" s="2">
        <v>96</v>
      </c>
      <c r="N491" s="4">
        <v>864</v>
      </c>
    </row>
    <row r="492" spans="4:14" x14ac:dyDescent="0.25">
      <c r="D492" s="3">
        <v>1489</v>
      </c>
      <c r="E492" s="15">
        <v>44278</v>
      </c>
      <c r="F492" s="18">
        <f>YEAR(BaseDeDatos[[#This Row],[FECHA]])</f>
        <v>2021</v>
      </c>
      <c r="G492" s="1" t="s">
        <v>10</v>
      </c>
      <c r="H492" s="1" t="s">
        <v>19</v>
      </c>
      <c r="I492" s="1" t="s">
        <v>21</v>
      </c>
      <c r="J492" s="1">
        <v>4</v>
      </c>
      <c r="K492" s="2">
        <v>10</v>
      </c>
      <c r="L492" s="2">
        <v>40</v>
      </c>
      <c r="M492" s="2">
        <v>5</v>
      </c>
      <c r="N492" s="4">
        <v>20</v>
      </c>
    </row>
    <row r="493" spans="4:14" x14ac:dyDescent="0.25">
      <c r="D493" s="3">
        <v>1490</v>
      </c>
      <c r="E493" s="15">
        <v>44279</v>
      </c>
      <c r="F493" s="18">
        <f>YEAR(BaseDeDatos[[#This Row],[FECHA]])</f>
        <v>2021</v>
      </c>
      <c r="G493" s="1" t="s">
        <v>10</v>
      </c>
      <c r="H493" s="1" t="s">
        <v>24</v>
      </c>
      <c r="I493" s="1" t="s">
        <v>17</v>
      </c>
      <c r="J493" s="1">
        <v>7</v>
      </c>
      <c r="K493" s="2">
        <v>19</v>
      </c>
      <c r="L493" s="2">
        <v>133</v>
      </c>
      <c r="M493" s="2">
        <v>9.5</v>
      </c>
      <c r="N493" s="4">
        <v>66.5</v>
      </c>
    </row>
    <row r="494" spans="4:14" x14ac:dyDescent="0.25">
      <c r="D494" s="3">
        <v>1491</v>
      </c>
      <c r="E494" s="15">
        <v>44280</v>
      </c>
      <c r="F494" s="18">
        <f>YEAR(BaseDeDatos[[#This Row],[FECHA]])</f>
        <v>2021</v>
      </c>
      <c r="G494" s="1" t="s">
        <v>13</v>
      </c>
      <c r="H494" s="1" t="s">
        <v>16</v>
      </c>
      <c r="I494" s="1" t="s">
        <v>17</v>
      </c>
      <c r="J494" s="1">
        <v>5</v>
      </c>
      <c r="K494" s="2">
        <v>23</v>
      </c>
      <c r="L494" s="2">
        <v>115</v>
      </c>
      <c r="M494" s="2">
        <v>11.5</v>
      </c>
      <c r="N494" s="4">
        <v>57.5</v>
      </c>
    </row>
    <row r="495" spans="4:14" x14ac:dyDescent="0.25">
      <c r="D495" s="3">
        <v>1492</v>
      </c>
      <c r="E495" s="15">
        <v>44281</v>
      </c>
      <c r="F495" s="18">
        <f>YEAR(BaseDeDatos[[#This Row],[FECHA]])</f>
        <v>2021</v>
      </c>
      <c r="G495" s="1" t="s">
        <v>22</v>
      </c>
      <c r="H495" s="1" t="s">
        <v>19</v>
      </c>
      <c r="I495" s="1" t="s">
        <v>17</v>
      </c>
      <c r="J495" s="1">
        <v>7</v>
      </c>
      <c r="K495" s="2">
        <v>10</v>
      </c>
      <c r="L495" s="2">
        <v>70</v>
      </c>
      <c r="M495" s="2">
        <v>5</v>
      </c>
      <c r="N495" s="4">
        <v>35</v>
      </c>
    </row>
    <row r="496" spans="4:14" x14ac:dyDescent="0.25">
      <c r="D496" s="3">
        <v>1493</v>
      </c>
      <c r="E496" s="15">
        <v>44282</v>
      </c>
      <c r="F496" s="18">
        <f>YEAR(BaseDeDatos[[#This Row],[FECHA]])</f>
        <v>2021</v>
      </c>
      <c r="G496" s="1" t="s">
        <v>22</v>
      </c>
      <c r="H496" s="1" t="s">
        <v>11</v>
      </c>
      <c r="I496" s="1" t="s">
        <v>12</v>
      </c>
      <c r="J496" s="1">
        <v>4</v>
      </c>
      <c r="K496" s="2">
        <v>180</v>
      </c>
      <c r="L496" s="2">
        <v>720</v>
      </c>
      <c r="M496" s="2">
        <v>90</v>
      </c>
      <c r="N496" s="4">
        <v>360</v>
      </c>
    </row>
    <row r="497" spans="4:14" x14ac:dyDescent="0.25">
      <c r="D497" s="3">
        <v>1494</v>
      </c>
      <c r="E497" s="15">
        <v>44282</v>
      </c>
      <c r="F497" s="18">
        <f>YEAR(BaseDeDatos[[#This Row],[FECHA]])</f>
        <v>2021</v>
      </c>
      <c r="G497" s="1" t="s">
        <v>13</v>
      </c>
      <c r="H497" s="1" t="s">
        <v>24</v>
      </c>
      <c r="I497" s="1" t="s">
        <v>12</v>
      </c>
      <c r="J497" s="1">
        <v>9</v>
      </c>
      <c r="K497" s="2">
        <v>250</v>
      </c>
      <c r="L497" s="2">
        <v>2250</v>
      </c>
      <c r="M497" s="2">
        <v>125</v>
      </c>
      <c r="N497" s="4">
        <v>1125</v>
      </c>
    </row>
    <row r="498" spans="4:14" x14ac:dyDescent="0.25">
      <c r="D498" s="3">
        <v>1495</v>
      </c>
      <c r="E498" s="15">
        <v>44282</v>
      </c>
      <c r="F498" s="18">
        <f>YEAR(BaseDeDatos[[#This Row],[FECHA]])</f>
        <v>2021</v>
      </c>
      <c r="G498" s="1" t="s">
        <v>10</v>
      </c>
      <c r="H498" s="1" t="s">
        <v>11</v>
      </c>
      <c r="I498" s="1" t="s">
        <v>14</v>
      </c>
      <c r="J498" s="1">
        <v>2</v>
      </c>
      <c r="K498" s="2">
        <v>376.66666666666669</v>
      </c>
      <c r="L498" s="2">
        <v>753.33333333333337</v>
      </c>
      <c r="M498" s="2">
        <v>188.33333333333334</v>
      </c>
      <c r="N498" s="4">
        <v>376.66666666666669</v>
      </c>
    </row>
    <row r="499" spans="4:14" x14ac:dyDescent="0.25">
      <c r="D499" s="3">
        <v>1496</v>
      </c>
      <c r="E499" s="15">
        <v>44283</v>
      </c>
      <c r="F499" s="18">
        <f>YEAR(BaseDeDatos[[#This Row],[FECHA]])</f>
        <v>2021</v>
      </c>
      <c r="G499" s="1" t="s">
        <v>20</v>
      </c>
      <c r="H499" s="1" t="s">
        <v>11</v>
      </c>
      <c r="I499" s="1" t="s">
        <v>17</v>
      </c>
      <c r="J499" s="1">
        <v>16</v>
      </c>
      <c r="K499" s="2">
        <v>36</v>
      </c>
      <c r="L499" s="2">
        <v>576</v>
      </c>
      <c r="M499" s="2">
        <v>18</v>
      </c>
      <c r="N499" s="4">
        <v>288</v>
      </c>
    </row>
    <row r="500" spans="4:14" x14ac:dyDescent="0.25">
      <c r="D500" s="3">
        <v>1497</v>
      </c>
      <c r="E500" s="15">
        <v>44284</v>
      </c>
      <c r="F500" s="18">
        <f>YEAR(BaseDeDatos[[#This Row],[FECHA]])</f>
        <v>2021</v>
      </c>
      <c r="G500" s="1" t="s">
        <v>22</v>
      </c>
      <c r="H500" s="1" t="s">
        <v>11</v>
      </c>
      <c r="I500" s="1" t="s">
        <v>12</v>
      </c>
      <c r="J500" s="1">
        <v>6</v>
      </c>
      <c r="K500" s="2">
        <v>134</v>
      </c>
      <c r="L500" s="2">
        <v>804</v>
      </c>
      <c r="M500" s="2">
        <v>67</v>
      </c>
      <c r="N500" s="4">
        <v>402</v>
      </c>
    </row>
    <row r="501" spans="4:14" x14ac:dyDescent="0.25">
      <c r="D501" s="3">
        <v>1498</v>
      </c>
      <c r="E501" s="15">
        <v>44285</v>
      </c>
      <c r="F501" s="18">
        <f>YEAR(BaseDeDatos[[#This Row],[FECHA]])</f>
        <v>2021</v>
      </c>
      <c r="G501" s="1" t="s">
        <v>15</v>
      </c>
      <c r="H501" s="1" t="s">
        <v>19</v>
      </c>
      <c r="I501" s="1" t="s">
        <v>18</v>
      </c>
      <c r="J501" s="1">
        <v>9</v>
      </c>
      <c r="K501" s="2">
        <v>27</v>
      </c>
      <c r="L501" s="2">
        <v>243</v>
      </c>
      <c r="M501" s="2">
        <v>13.5</v>
      </c>
      <c r="N501" s="4">
        <v>121.5</v>
      </c>
    </row>
    <row r="502" spans="4:14" x14ac:dyDescent="0.25">
      <c r="D502" s="3">
        <v>1499</v>
      </c>
      <c r="E502" s="15">
        <v>44287</v>
      </c>
      <c r="F502" s="18">
        <f>YEAR(BaseDeDatos[[#This Row],[FECHA]])</f>
        <v>2021</v>
      </c>
      <c r="G502" s="1" t="s">
        <v>10</v>
      </c>
      <c r="H502" s="1" t="s">
        <v>19</v>
      </c>
      <c r="I502" s="1" t="s">
        <v>14</v>
      </c>
      <c r="J502" s="1">
        <v>2</v>
      </c>
      <c r="K502" s="2">
        <v>278</v>
      </c>
      <c r="L502" s="2">
        <v>556</v>
      </c>
      <c r="M502" s="2">
        <v>139</v>
      </c>
      <c r="N502" s="4">
        <v>278</v>
      </c>
    </row>
    <row r="503" spans="4:14" x14ac:dyDescent="0.25">
      <c r="D503" s="3">
        <v>1500</v>
      </c>
      <c r="E503" s="15">
        <v>44290</v>
      </c>
      <c r="F503" s="18">
        <f>YEAR(BaseDeDatos[[#This Row],[FECHA]])</f>
        <v>2021</v>
      </c>
      <c r="G503" s="1" t="s">
        <v>13</v>
      </c>
      <c r="H503" s="1" t="s">
        <v>23</v>
      </c>
      <c r="I503" s="1" t="s">
        <v>21</v>
      </c>
      <c r="J503" s="1">
        <v>10</v>
      </c>
      <c r="K503" s="2">
        <v>6</v>
      </c>
      <c r="L503" s="2">
        <v>60</v>
      </c>
      <c r="M503" s="2">
        <v>3</v>
      </c>
      <c r="N503" s="4">
        <v>30</v>
      </c>
    </row>
    <row r="504" spans="4:14" x14ac:dyDescent="0.25">
      <c r="D504" s="3">
        <v>1501</v>
      </c>
      <c r="E504" s="15">
        <v>44290</v>
      </c>
      <c r="F504" s="18">
        <f>YEAR(BaseDeDatos[[#This Row],[FECHA]])</f>
        <v>2021</v>
      </c>
      <c r="G504" s="1" t="s">
        <v>22</v>
      </c>
      <c r="H504" s="1" t="s">
        <v>11</v>
      </c>
      <c r="I504" s="1" t="s">
        <v>21</v>
      </c>
      <c r="J504" s="1">
        <v>7</v>
      </c>
      <c r="K504" s="2">
        <v>8</v>
      </c>
      <c r="L504" s="2">
        <v>56</v>
      </c>
      <c r="M504" s="2">
        <v>4</v>
      </c>
      <c r="N504" s="4">
        <v>28</v>
      </c>
    </row>
    <row r="505" spans="4:14" x14ac:dyDescent="0.25">
      <c r="D505" s="3">
        <v>1502</v>
      </c>
      <c r="E505" s="15">
        <v>44291</v>
      </c>
      <c r="F505" s="18">
        <f>YEAR(BaseDeDatos[[#This Row],[FECHA]])</f>
        <v>2021</v>
      </c>
      <c r="G505" s="1" t="s">
        <v>22</v>
      </c>
      <c r="H505" s="1" t="s">
        <v>16</v>
      </c>
      <c r="I505" s="1" t="s">
        <v>21</v>
      </c>
      <c r="J505" s="1">
        <v>8</v>
      </c>
      <c r="K505" s="2">
        <v>9</v>
      </c>
      <c r="L505" s="2">
        <v>72</v>
      </c>
      <c r="M505" s="2">
        <v>4.5</v>
      </c>
      <c r="N505" s="4">
        <v>36</v>
      </c>
    </row>
    <row r="506" spans="4:14" x14ac:dyDescent="0.25">
      <c r="D506" s="3">
        <v>1503</v>
      </c>
      <c r="E506" s="15">
        <v>44293</v>
      </c>
      <c r="F506" s="18">
        <f>YEAR(BaseDeDatos[[#This Row],[FECHA]])</f>
        <v>2021</v>
      </c>
      <c r="G506" s="1" t="s">
        <v>15</v>
      </c>
      <c r="H506" s="1" t="s">
        <v>11</v>
      </c>
      <c r="I506" s="1" t="s">
        <v>18</v>
      </c>
      <c r="J506" s="1">
        <v>2</v>
      </c>
      <c r="K506" s="2">
        <v>30</v>
      </c>
      <c r="L506" s="2">
        <v>60</v>
      </c>
      <c r="M506" s="2">
        <v>15</v>
      </c>
      <c r="N506" s="4">
        <v>30</v>
      </c>
    </row>
    <row r="507" spans="4:14" x14ac:dyDescent="0.25">
      <c r="D507" s="3">
        <v>1504</v>
      </c>
      <c r="E507" s="15">
        <v>44295</v>
      </c>
      <c r="F507" s="18">
        <f>YEAR(BaseDeDatos[[#This Row],[FECHA]])</f>
        <v>2021</v>
      </c>
      <c r="G507" s="1" t="s">
        <v>13</v>
      </c>
      <c r="H507" s="1" t="s">
        <v>24</v>
      </c>
      <c r="I507" s="1" t="s">
        <v>14</v>
      </c>
      <c r="J507" s="1">
        <v>2</v>
      </c>
      <c r="K507" s="2">
        <v>391.28205128205127</v>
      </c>
      <c r="L507" s="2">
        <v>782.56410256410254</v>
      </c>
      <c r="M507" s="2">
        <v>195.64102564102564</v>
      </c>
      <c r="N507" s="4">
        <v>391.28205128205127</v>
      </c>
    </row>
    <row r="508" spans="4:14" x14ac:dyDescent="0.25">
      <c r="D508" s="3">
        <v>1505</v>
      </c>
      <c r="E508" s="15">
        <v>44295</v>
      </c>
      <c r="F508" s="18">
        <f>YEAR(BaseDeDatos[[#This Row],[FECHA]])</f>
        <v>2021</v>
      </c>
      <c r="G508" s="1" t="s">
        <v>15</v>
      </c>
      <c r="H508" s="1" t="s">
        <v>23</v>
      </c>
      <c r="I508" s="1" t="s">
        <v>12</v>
      </c>
      <c r="J508" s="1">
        <v>2</v>
      </c>
      <c r="K508" s="2">
        <v>25</v>
      </c>
      <c r="L508" s="2">
        <v>50</v>
      </c>
      <c r="M508" s="2">
        <v>12.5</v>
      </c>
      <c r="N508" s="4">
        <v>25</v>
      </c>
    </row>
    <row r="509" spans="4:14" x14ac:dyDescent="0.25">
      <c r="D509" s="3">
        <v>1506</v>
      </c>
      <c r="E509" s="15">
        <v>44296</v>
      </c>
      <c r="F509" s="18">
        <f>YEAR(BaseDeDatos[[#This Row],[FECHA]])</f>
        <v>2021</v>
      </c>
      <c r="G509" s="1" t="s">
        <v>10</v>
      </c>
      <c r="H509" s="1" t="s">
        <v>19</v>
      </c>
      <c r="I509" s="1" t="s">
        <v>18</v>
      </c>
      <c r="J509" s="1">
        <v>4</v>
      </c>
      <c r="K509" s="2">
        <v>45</v>
      </c>
      <c r="L509" s="2">
        <v>180</v>
      </c>
      <c r="M509" s="2">
        <v>22.5</v>
      </c>
      <c r="N509" s="4">
        <v>90</v>
      </c>
    </row>
    <row r="510" spans="4:14" x14ac:dyDescent="0.25">
      <c r="D510" s="3">
        <v>1507</v>
      </c>
      <c r="E510" s="15">
        <v>44296</v>
      </c>
      <c r="F510" s="18">
        <f>YEAR(BaseDeDatos[[#This Row],[FECHA]])</f>
        <v>2021</v>
      </c>
      <c r="G510" s="1" t="s">
        <v>15</v>
      </c>
      <c r="H510" s="1" t="s">
        <v>24</v>
      </c>
      <c r="I510" s="1" t="s">
        <v>12</v>
      </c>
      <c r="J510" s="1">
        <v>3</v>
      </c>
      <c r="K510" s="2">
        <v>268</v>
      </c>
      <c r="L510" s="2">
        <v>804</v>
      </c>
      <c r="M510" s="2">
        <v>134</v>
      </c>
      <c r="N510" s="4">
        <v>402</v>
      </c>
    </row>
    <row r="511" spans="4:14" x14ac:dyDescent="0.25">
      <c r="D511" s="3">
        <v>1508</v>
      </c>
      <c r="E511" s="15">
        <v>44297</v>
      </c>
      <c r="F511" s="18">
        <f>YEAR(BaseDeDatos[[#This Row],[FECHA]])</f>
        <v>2021</v>
      </c>
      <c r="G511" s="1" t="s">
        <v>10</v>
      </c>
      <c r="H511" s="1" t="s">
        <v>16</v>
      </c>
      <c r="I511" s="1" t="s">
        <v>17</v>
      </c>
      <c r="J511" s="1">
        <v>18</v>
      </c>
      <c r="K511" s="2">
        <v>18</v>
      </c>
      <c r="L511" s="2">
        <v>324</v>
      </c>
      <c r="M511" s="2">
        <v>9</v>
      </c>
      <c r="N511" s="4">
        <v>162</v>
      </c>
    </row>
    <row r="512" spans="4:14" x14ac:dyDescent="0.25">
      <c r="D512" s="3">
        <v>1509</v>
      </c>
      <c r="E512" s="15">
        <v>44298</v>
      </c>
      <c r="F512" s="18">
        <f>YEAR(BaseDeDatos[[#This Row],[FECHA]])</f>
        <v>2021</v>
      </c>
      <c r="G512" s="1" t="s">
        <v>15</v>
      </c>
      <c r="H512" s="1" t="s">
        <v>19</v>
      </c>
      <c r="I512" s="1" t="s">
        <v>14</v>
      </c>
      <c r="J512" s="1">
        <v>2</v>
      </c>
      <c r="K512" s="2">
        <v>330.66666666666669</v>
      </c>
      <c r="L512" s="2">
        <v>661.33333333333337</v>
      </c>
      <c r="M512" s="2">
        <v>165.33333333333334</v>
      </c>
      <c r="N512" s="4">
        <v>330.66666666666669</v>
      </c>
    </row>
    <row r="513" spans="4:14" x14ac:dyDescent="0.25">
      <c r="D513" s="3">
        <v>1510</v>
      </c>
      <c r="E513" s="15">
        <v>44299</v>
      </c>
      <c r="F513" s="18">
        <f>YEAR(BaseDeDatos[[#This Row],[FECHA]])</f>
        <v>2021</v>
      </c>
      <c r="G513" s="1" t="s">
        <v>10</v>
      </c>
      <c r="H513" s="1" t="s">
        <v>16</v>
      </c>
      <c r="I513" s="1" t="s">
        <v>18</v>
      </c>
      <c r="J513" s="1">
        <v>4</v>
      </c>
      <c r="K513" s="2">
        <v>39</v>
      </c>
      <c r="L513" s="2">
        <v>156</v>
      </c>
      <c r="M513" s="2">
        <v>19.5</v>
      </c>
      <c r="N513" s="4">
        <v>78</v>
      </c>
    </row>
    <row r="514" spans="4:14" x14ac:dyDescent="0.25">
      <c r="D514" s="3">
        <v>1511</v>
      </c>
      <c r="E514" s="15">
        <v>44300</v>
      </c>
      <c r="F514" s="18">
        <f>YEAR(BaseDeDatos[[#This Row],[FECHA]])</f>
        <v>2021</v>
      </c>
      <c r="G514" s="1" t="s">
        <v>20</v>
      </c>
      <c r="H514" s="1" t="s">
        <v>23</v>
      </c>
      <c r="I514" s="1" t="s">
        <v>17</v>
      </c>
      <c r="J514" s="1">
        <v>20</v>
      </c>
      <c r="K514" s="2">
        <v>10</v>
      </c>
      <c r="L514" s="2">
        <v>200</v>
      </c>
      <c r="M514" s="2">
        <v>5</v>
      </c>
      <c r="N514" s="4">
        <v>100</v>
      </c>
    </row>
    <row r="515" spans="4:14" x14ac:dyDescent="0.25">
      <c r="D515" s="3">
        <v>1512</v>
      </c>
      <c r="E515" s="15">
        <v>44301</v>
      </c>
      <c r="F515" s="18">
        <f>YEAR(BaseDeDatos[[#This Row],[FECHA]])</f>
        <v>2021</v>
      </c>
      <c r="G515" s="1" t="s">
        <v>22</v>
      </c>
      <c r="H515" s="1" t="s">
        <v>16</v>
      </c>
      <c r="I515" s="1" t="s">
        <v>12</v>
      </c>
      <c r="J515" s="1">
        <v>5</v>
      </c>
      <c r="K515" s="2">
        <v>10</v>
      </c>
      <c r="L515" s="2">
        <v>50</v>
      </c>
      <c r="M515" s="2">
        <v>5</v>
      </c>
      <c r="N515" s="4">
        <v>25</v>
      </c>
    </row>
    <row r="516" spans="4:14" x14ac:dyDescent="0.25">
      <c r="D516" s="3">
        <v>1513</v>
      </c>
      <c r="E516" s="15">
        <v>44301</v>
      </c>
      <c r="F516" s="18">
        <f>YEAR(BaseDeDatos[[#This Row],[FECHA]])</f>
        <v>2021</v>
      </c>
      <c r="G516" s="1" t="s">
        <v>22</v>
      </c>
      <c r="H516" s="1" t="s">
        <v>23</v>
      </c>
      <c r="I516" s="1" t="s">
        <v>18</v>
      </c>
      <c r="J516" s="1">
        <v>2</v>
      </c>
      <c r="K516" s="2">
        <v>21</v>
      </c>
      <c r="L516" s="2">
        <v>42</v>
      </c>
      <c r="M516" s="2">
        <v>10.5</v>
      </c>
      <c r="N516" s="4">
        <v>21</v>
      </c>
    </row>
    <row r="517" spans="4:14" x14ac:dyDescent="0.25">
      <c r="D517" s="3">
        <v>1514</v>
      </c>
      <c r="E517" s="15">
        <v>44301</v>
      </c>
      <c r="F517" s="18">
        <f>YEAR(BaseDeDatos[[#This Row],[FECHA]])</f>
        <v>2021</v>
      </c>
      <c r="G517" s="1" t="s">
        <v>15</v>
      </c>
      <c r="H517" s="1" t="s">
        <v>23</v>
      </c>
      <c r="I517" s="1" t="s">
        <v>14</v>
      </c>
      <c r="J517" s="1">
        <v>1</v>
      </c>
      <c r="K517" s="2">
        <v>110.66666666666667</v>
      </c>
      <c r="L517" s="2">
        <v>110.66666666666667</v>
      </c>
      <c r="M517" s="2">
        <v>55.333333333333336</v>
      </c>
      <c r="N517" s="4">
        <v>55.333333333333336</v>
      </c>
    </row>
    <row r="518" spans="4:14" x14ac:dyDescent="0.25">
      <c r="D518" s="3">
        <v>1515</v>
      </c>
      <c r="E518" s="15">
        <v>44303</v>
      </c>
      <c r="F518" s="18">
        <f>YEAR(BaseDeDatos[[#This Row],[FECHA]])</f>
        <v>2021</v>
      </c>
      <c r="G518" s="1" t="s">
        <v>13</v>
      </c>
      <c r="H518" s="1" t="s">
        <v>19</v>
      </c>
      <c r="I518" s="1" t="s">
        <v>21</v>
      </c>
      <c r="J518" s="1">
        <v>9</v>
      </c>
      <c r="K518" s="2">
        <v>5</v>
      </c>
      <c r="L518" s="2">
        <v>45</v>
      </c>
      <c r="M518" s="2">
        <v>2.5</v>
      </c>
      <c r="N518" s="4">
        <v>22.5</v>
      </c>
    </row>
    <row r="519" spans="4:14" x14ac:dyDescent="0.25">
      <c r="D519" s="3">
        <v>1516</v>
      </c>
      <c r="E519" s="15">
        <v>44303</v>
      </c>
      <c r="F519" s="18">
        <f>YEAR(BaseDeDatos[[#This Row],[FECHA]])</f>
        <v>2021</v>
      </c>
      <c r="G519" s="1" t="s">
        <v>10</v>
      </c>
      <c r="H519" s="1" t="s">
        <v>19</v>
      </c>
      <c r="I519" s="1" t="s">
        <v>21</v>
      </c>
      <c r="J519" s="1">
        <v>2</v>
      </c>
      <c r="K519" s="2">
        <v>9</v>
      </c>
      <c r="L519" s="2">
        <v>18</v>
      </c>
      <c r="M519" s="2">
        <v>4.5</v>
      </c>
      <c r="N519" s="4">
        <v>9</v>
      </c>
    </row>
    <row r="520" spans="4:14" x14ac:dyDescent="0.25">
      <c r="D520" s="3">
        <v>1517</v>
      </c>
      <c r="E520" s="15">
        <v>44304</v>
      </c>
      <c r="F520" s="18">
        <f>YEAR(BaseDeDatos[[#This Row],[FECHA]])</f>
        <v>2021</v>
      </c>
      <c r="G520" s="1" t="s">
        <v>22</v>
      </c>
      <c r="H520" s="1" t="s">
        <v>16</v>
      </c>
      <c r="I520" s="1" t="s">
        <v>12</v>
      </c>
      <c r="J520" s="1">
        <v>8</v>
      </c>
      <c r="K520" s="2">
        <v>45</v>
      </c>
      <c r="L520" s="2">
        <v>360</v>
      </c>
      <c r="M520" s="2">
        <v>22.5</v>
      </c>
      <c r="N520" s="4">
        <v>180</v>
      </c>
    </row>
    <row r="521" spans="4:14" x14ac:dyDescent="0.25">
      <c r="D521" s="3">
        <v>1518</v>
      </c>
      <c r="E521" s="15">
        <v>44304</v>
      </c>
      <c r="F521" s="18">
        <f>YEAR(BaseDeDatos[[#This Row],[FECHA]])</f>
        <v>2021</v>
      </c>
      <c r="G521" s="1" t="s">
        <v>10</v>
      </c>
      <c r="H521" s="1" t="s">
        <v>11</v>
      </c>
      <c r="I521" s="1" t="s">
        <v>21</v>
      </c>
      <c r="J521" s="1">
        <v>4</v>
      </c>
      <c r="K521" s="2">
        <v>9</v>
      </c>
      <c r="L521" s="2">
        <v>36</v>
      </c>
      <c r="M521" s="2">
        <v>4.5</v>
      </c>
      <c r="N521" s="4">
        <v>18</v>
      </c>
    </row>
    <row r="522" spans="4:14" x14ac:dyDescent="0.25">
      <c r="D522" s="3">
        <v>1519</v>
      </c>
      <c r="E522" s="15">
        <v>44307</v>
      </c>
      <c r="F522" s="18">
        <f>YEAR(BaseDeDatos[[#This Row],[FECHA]])</f>
        <v>2021</v>
      </c>
      <c r="G522" s="1" t="s">
        <v>10</v>
      </c>
      <c r="H522" s="1" t="s">
        <v>19</v>
      </c>
      <c r="I522" s="1" t="s">
        <v>18</v>
      </c>
      <c r="J522" s="1">
        <v>3</v>
      </c>
      <c r="K522" s="2">
        <v>34</v>
      </c>
      <c r="L522" s="2">
        <v>102</v>
      </c>
      <c r="M522" s="2">
        <v>17</v>
      </c>
      <c r="N522" s="4">
        <v>51</v>
      </c>
    </row>
    <row r="523" spans="4:14" x14ac:dyDescent="0.25">
      <c r="D523" s="3">
        <v>1520</v>
      </c>
      <c r="E523" s="15">
        <v>44307</v>
      </c>
      <c r="F523" s="18">
        <f>YEAR(BaseDeDatos[[#This Row],[FECHA]])</f>
        <v>2021</v>
      </c>
      <c r="G523" s="1" t="s">
        <v>10</v>
      </c>
      <c r="H523" s="1" t="s">
        <v>24</v>
      </c>
      <c r="I523" s="1" t="s">
        <v>14</v>
      </c>
      <c r="J523" s="1">
        <v>1</v>
      </c>
      <c r="K523" s="2">
        <v>457.4358974358974</v>
      </c>
      <c r="L523" s="2">
        <v>457.4358974358974</v>
      </c>
      <c r="M523" s="2">
        <v>228.7179487179487</v>
      </c>
      <c r="N523" s="4">
        <v>228.7179487179487</v>
      </c>
    </row>
    <row r="524" spans="4:14" x14ac:dyDescent="0.25">
      <c r="D524" s="3">
        <v>1521</v>
      </c>
      <c r="E524" s="15">
        <v>44307</v>
      </c>
      <c r="F524" s="18">
        <f>YEAR(BaseDeDatos[[#This Row],[FECHA]])</f>
        <v>2021</v>
      </c>
      <c r="G524" s="1" t="s">
        <v>22</v>
      </c>
      <c r="H524" s="1" t="s">
        <v>11</v>
      </c>
      <c r="I524" s="1" t="s">
        <v>14</v>
      </c>
      <c r="J524" s="1">
        <v>2</v>
      </c>
      <c r="K524" s="2">
        <v>278.66666666666669</v>
      </c>
      <c r="L524" s="2">
        <v>557.33333333333337</v>
      </c>
      <c r="M524" s="2">
        <v>139.33333333333334</v>
      </c>
      <c r="N524" s="4">
        <v>278.66666666666669</v>
      </c>
    </row>
    <row r="525" spans="4:14" x14ac:dyDescent="0.25">
      <c r="D525" s="3">
        <v>1522</v>
      </c>
      <c r="E525" s="15">
        <v>44307</v>
      </c>
      <c r="F525" s="18">
        <f>YEAR(BaseDeDatos[[#This Row],[FECHA]])</f>
        <v>2021</v>
      </c>
      <c r="G525" s="1" t="s">
        <v>15</v>
      </c>
      <c r="H525" s="1" t="s">
        <v>23</v>
      </c>
      <c r="I525" s="1" t="s">
        <v>18</v>
      </c>
      <c r="J525" s="1">
        <v>4</v>
      </c>
      <c r="K525" s="2">
        <v>34</v>
      </c>
      <c r="L525" s="2">
        <v>136</v>
      </c>
      <c r="M525" s="2">
        <v>17</v>
      </c>
      <c r="N525" s="4">
        <v>68</v>
      </c>
    </row>
    <row r="526" spans="4:14" x14ac:dyDescent="0.25">
      <c r="D526" s="3">
        <v>1523</v>
      </c>
      <c r="E526" s="15">
        <v>44308</v>
      </c>
      <c r="F526" s="18">
        <f>YEAR(BaseDeDatos[[#This Row],[FECHA]])</f>
        <v>2021</v>
      </c>
      <c r="G526" s="1" t="s">
        <v>15</v>
      </c>
      <c r="H526" s="1" t="s">
        <v>11</v>
      </c>
      <c r="I526" s="1" t="s">
        <v>18</v>
      </c>
      <c r="J526" s="1">
        <v>5</v>
      </c>
      <c r="K526" s="2">
        <v>29</v>
      </c>
      <c r="L526" s="2">
        <v>145</v>
      </c>
      <c r="M526" s="2">
        <v>14.5</v>
      </c>
      <c r="N526" s="4">
        <v>72.5</v>
      </c>
    </row>
    <row r="527" spans="4:14" x14ac:dyDescent="0.25">
      <c r="D527" s="3">
        <v>1524</v>
      </c>
      <c r="E527" s="15">
        <v>44308</v>
      </c>
      <c r="F527" s="18">
        <f>YEAR(BaseDeDatos[[#This Row],[FECHA]])</f>
        <v>2021</v>
      </c>
      <c r="G527" s="1" t="s">
        <v>22</v>
      </c>
      <c r="H527" s="1" t="s">
        <v>23</v>
      </c>
      <c r="I527" s="1" t="s">
        <v>12</v>
      </c>
      <c r="J527" s="1">
        <v>3</v>
      </c>
      <c r="K527" s="2">
        <v>24</v>
      </c>
      <c r="L527" s="2">
        <v>72</v>
      </c>
      <c r="M527" s="2">
        <v>12</v>
      </c>
      <c r="N527" s="4">
        <v>36</v>
      </c>
    </row>
    <row r="528" spans="4:14" x14ac:dyDescent="0.25">
      <c r="D528" s="3">
        <v>1525</v>
      </c>
      <c r="E528" s="15">
        <v>44309</v>
      </c>
      <c r="F528" s="18">
        <f>YEAR(BaseDeDatos[[#This Row],[FECHA]])</f>
        <v>2021</v>
      </c>
      <c r="G528" s="1" t="s">
        <v>13</v>
      </c>
      <c r="H528" s="1" t="s">
        <v>11</v>
      </c>
      <c r="I528" s="1" t="s">
        <v>18</v>
      </c>
      <c r="J528" s="1">
        <v>5</v>
      </c>
      <c r="K528" s="2">
        <v>47</v>
      </c>
      <c r="L528" s="2">
        <v>235</v>
      </c>
      <c r="M528" s="2">
        <v>23.5</v>
      </c>
      <c r="N528" s="4">
        <v>117.5</v>
      </c>
    </row>
    <row r="529" spans="4:14" x14ac:dyDescent="0.25">
      <c r="D529" s="3">
        <v>1526</v>
      </c>
      <c r="E529" s="15">
        <v>44310</v>
      </c>
      <c r="F529" s="18">
        <f>YEAR(BaseDeDatos[[#This Row],[FECHA]])</f>
        <v>2021</v>
      </c>
      <c r="G529" s="1" t="s">
        <v>13</v>
      </c>
      <c r="H529" s="1" t="s">
        <v>24</v>
      </c>
      <c r="I529" s="1" t="s">
        <v>14</v>
      </c>
      <c r="J529" s="1">
        <v>1</v>
      </c>
      <c r="K529" s="2">
        <v>360</v>
      </c>
      <c r="L529" s="2">
        <v>360</v>
      </c>
      <c r="M529" s="2">
        <v>180</v>
      </c>
      <c r="N529" s="4">
        <v>180</v>
      </c>
    </row>
    <row r="530" spans="4:14" x14ac:dyDescent="0.25">
      <c r="D530" s="3">
        <v>1527</v>
      </c>
      <c r="E530" s="15">
        <v>44311</v>
      </c>
      <c r="F530" s="18">
        <f>YEAR(BaseDeDatos[[#This Row],[FECHA]])</f>
        <v>2021</v>
      </c>
      <c r="G530" s="1" t="s">
        <v>20</v>
      </c>
      <c r="H530" s="1" t="s">
        <v>23</v>
      </c>
      <c r="I530" s="1" t="s">
        <v>14</v>
      </c>
      <c r="J530" s="1">
        <v>1</v>
      </c>
      <c r="K530" s="2">
        <v>124.66666666666667</v>
      </c>
      <c r="L530" s="2">
        <v>124.66666666666667</v>
      </c>
      <c r="M530" s="2">
        <v>62.333333333333336</v>
      </c>
      <c r="N530" s="4">
        <v>62.333333333333336</v>
      </c>
    </row>
    <row r="531" spans="4:14" x14ac:dyDescent="0.25">
      <c r="D531" s="3">
        <v>1528</v>
      </c>
      <c r="E531" s="15">
        <v>44311</v>
      </c>
      <c r="F531" s="18">
        <f>YEAR(BaseDeDatos[[#This Row],[FECHA]])</f>
        <v>2021</v>
      </c>
      <c r="G531" s="1" t="s">
        <v>22</v>
      </c>
      <c r="H531" s="1" t="s">
        <v>19</v>
      </c>
      <c r="I531" s="1" t="s">
        <v>12</v>
      </c>
      <c r="J531" s="1">
        <v>2</v>
      </c>
      <c r="K531" s="2">
        <v>72</v>
      </c>
      <c r="L531" s="2">
        <v>144</v>
      </c>
      <c r="M531" s="2">
        <v>36</v>
      </c>
      <c r="N531" s="4">
        <v>72</v>
      </c>
    </row>
    <row r="532" spans="4:14" x14ac:dyDescent="0.25">
      <c r="D532" s="3">
        <v>1529</v>
      </c>
      <c r="E532" s="15">
        <v>44311</v>
      </c>
      <c r="F532" s="18">
        <f>YEAR(BaseDeDatos[[#This Row],[FECHA]])</f>
        <v>2021</v>
      </c>
      <c r="G532" s="1" t="s">
        <v>13</v>
      </c>
      <c r="H532" s="1" t="s">
        <v>24</v>
      </c>
      <c r="I532" s="1" t="s">
        <v>18</v>
      </c>
      <c r="J532" s="1">
        <v>5</v>
      </c>
      <c r="K532" s="2">
        <v>42</v>
      </c>
      <c r="L532" s="2">
        <v>210</v>
      </c>
      <c r="M532" s="2">
        <v>21</v>
      </c>
      <c r="N532" s="4">
        <v>105</v>
      </c>
    </row>
    <row r="533" spans="4:14" x14ac:dyDescent="0.25">
      <c r="D533" s="3">
        <v>1530</v>
      </c>
      <c r="E533" s="15">
        <v>44311</v>
      </c>
      <c r="F533" s="18">
        <f>YEAR(BaseDeDatos[[#This Row],[FECHA]])</f>
        <v>2021</v>
      </c>
      <c r="G533" s="1" t="s">
        <v>20</v>
      </c>
      <c r="H533" s="1" t="s">
        <v>24</v>
      </c>
      <c r="I533" s="1" t="s">
        <v>17</v>
      </c>
      <c r="J533" s="1">
        <v>1</v>
      </c>
      <c r="K533" s="2">
        <v>30</v>
      </c>
      <c r="L533" s="2">
        <v>30</v>
      </c>
      <c r="M533" s="2">
        <v>15</v>
      </c>
      <c r="N533" s="4">
        <v>15</v>
      </c>
    </row>
    <row r="534" spans="4:14" x14ac:dyDescent="0.25">
      <c r="D534" s="3">
        <v>1531</v>
      </c>
      <c r="E534" s="15">
        <v>44312</v>
      </c>
      <c r="F534" s="18">
        <f>YEAR(BaseDeDatos[[#This Row],[FECHA]])</f>
        <v>2021</v>
      </c>
      <c r="G534" s="1" t="s">
        <v>22</v>
      </c>
      <c r="H534" s="1" t="s">
        <v>19</v>
      </c>
      <c r="I534" s="1" t="s">
        <v>12</v>
      </c>
      <c r="J534" s="1">
        <v>1</v>
      </c>
      <c r="K534" s="2">
        <v>62</v>
      </c>
      <c r="L534" s="2">
        <v>62</v>
      </c>
      <c r="M534" s="2">
        <v>31</v>
      </c>
      <c r="N534" s="4">
        <v>31</v>
      </c>
    </row>
    <row r="535" spans="4:14" x14ac:dyDescent="0.25">
      <c r="D535" s="3">
        <v>1532</v>
      </c>
      <c r="E535" s="15">
        <v>44312</v>
      </c>
      <c r="F535" s="18">
        <f>YEAR(BaseDeDatos[[#This Row],[FECHA]])</f>
        <v>2021</v>
      </c>
      <c r="G535" s="1" t="s">
        <v>20</v>
      </c>
      <c r="H535" s="1" t="s">
        <v>24</v>
      </c>
      <c r="I535" s="1" t="s">
        <v>21</v>
      </c>
      <c r="J535" s="1">
        <v>7</v>
      </c>
      <c r="K535" s="2">
        <v>9</v>
      </c>
      <c r="L535" s="2">
        <v>63</v>
      </c>
      <c r="M535" s="2">
        <v>4.5</v>
      </c>
      <c r="N535" s="4">
        <v>31.5</v>
      </c>
    </row>
    <row r="536" spans="4:14" x14ac:dyDescent="0.25">
      <c r="D536" s="3">
        <v>1533</v>
      </c>
      <c r="E536" s="15">
        <v>44313</v>
      </c>
      <c r="F536" s="18">
        <f>YEAR(BaseDeDatos[[#This Row],[FECHA]])</f>
        <v>2021</v>
      </c>
      <c r="G536" s="1" t="s">
        <v>10</v>
      </c>
      <c r="H536" s="1" t="s">
        <v>23</v>
      </c>
      <c r="I536" s="1" t="s">
        <v>14</v>
      </c>
      <c r="J536" s="1">
        <v>1</v>
      </c>
      <c r="K536" s="2">
        <v>328</v>
      </c>
      <c r="L536" s="2">
        <v>328</v>
      </c>
      <c r="M536" s="2">
        <v>164</v>
      </c>
      <c r="N536" s="4">
        <v>164</v>
      </c>
    </row>
    <row r="537" spans="4:14" x14ac:dyDescent="0.25">
      <c r="D537" s="3">
        <v>1534</v>
      </c>
      <c r="E537" s="15">
        <v>44313</v>
      </c>
      <c r="F537" s="18">
        <f>YEAR(BaseDeDatos[[#This Row],[FECHA]])</f>
        <v>2021</v>
      </c>
      <c r="G537" s="1" t="s">
        <v>22</v>
      </c>
      <c r="H537" s="1" t="s">
        <v>11</v>
      </c>
      <c r="I537" s="1" t="s">
        <v>12</v>
      </c>
      <c r="J537" s="1">
        <v>5</v>
      </c>
      <c r="K537" s="2">
        <v>132</v>
      </c>
      <c r="L537" s="2">
        <v>660</v>
      </c>
      <c r="M537" s="2">
        <v>66</v>
      </c>
      <c r="N537" s="4">
        <v>330</v>
      </c>
    </row>
    <row r="538" spans="4:14" x14ac:dyDescent="0.25">
      <c r="D538" s="3">
        <v>1535</v>
      </c>
      <c r="E538" s="15">
        <v>44314</v>
      </c>
      <c r="F538" s="18">
        <f>YEAR(BaseDeDatos[[#This Row],[FECHA]])</f>
        <v>2021</v>
      </c>
      <c r="G538" s="1" t="s">
        <v>13</v>
      </c>
      <c r="H538" s="1" t="s">
        <v>11</v>
      </c>
      <c r="I538" s="1" t="s">
        <v>14</v>
      </c>
      <c r="J538" s="1">
        <v>1</v>
      </c>
      <c r="K538" s="2">
        <v>564.66666666666663</v>
      </c>
      <c r="L538" s="2">
        <v>564.66666666666663</v>
      </c>
      <c r="M538" s="2">
        <v>282.33333333333331</v>
      </c>
      <c r="N538" s="4">
        <v>282.33333333333331</v>
      </c>
    </row>
    <row r="539" spans="4:14" x14ac:dyDescent="0.25">
      <c r="D539" s="3">
        <v>1536</v>
      </c>
      <c r="E539" s="15">
        <v>44317</v>
      </c>
      <c r="F539" s="18">
        <f>YEAR(BaseDeDatos[[#This Row],[FECHA]])</f>
        <v>2021</v>
      </c>
      <c r="G539" s="1" t="s">
        <v>13</v>
      </c>
      <c r="H539" s="1" t="s">
        <v>11</v>
      </c>
      <c r="I539" s="1" t="s">
        <v>17</v>
      </c>
      <c r="J539" s="1">
        <v>15</v>
      </c>
      <c r="K539" s="2">
        <v>34</v>
      </c>
      <c r="L539" s="2">
        <v>510</v>
      </c>
      <c r="M539" s="2">
        <v>17</v>
      </c>
      <c r="N539" s="4">
        <v>255</v>
      </c>
    </row>
    <row r="540" spans="4:14" x14ac:dyDescent="0.25">
      <c r="D540" s="3">
        <v>1537</v>
      </c>
      <c r="E540" s="15">
        <v>44318</v>
      </c>
      <c r="F540" s="18">
        <f>YEAR(BaseDeDatos[[#This Row],[FECHA]])</f>
        <v>2021</v>
      </c>
      <c r="G540" s="1" t="s">
        <v>15</v>
      </c>
      <c r="H540" s="1" t="s">
        <v>16</v>
      </c>
      <c r="I540" s="1" t="s">
        <v>21</v>
      </c>
      <c r="J540" s="1">
        <v>8</v>
      </c>
      <c r="K540" s="2">
        <v>5</v>
      </c>
      <c r="L540" s="2">
        <v>40</v>
      </c>
      <c r="M540" s="2">
        <v>2.5</v>
      </c>
      <c r="N540" s="4">
        <v>20</v>
      </c>
    </row>
    <row r="541" spans="4:14" x14ac:dyDescent="0.25">
      <c r="D541" s="3">
        <v>1538</v>
      </c>
      <c r="E541" s="15">
        <v>44319</v>
      </c>
      <c r="F541" s="18">
        <f>YEAR(BaseDeDatos[[#This Row],[FECHA]])</f>
        <v>2021</v>
      </c>
      <c r="G541" s="1" t="s">
        <v>15</v>
      </c>
      <c r="H541" s="1" t="s">
        <v>16</v>
      </c>
      <c r="I541" s="1" t="s">
        <v>12</v>
      </c>
      <c r="J541" s="1">
        <v>7</v>
      </c>
      <c r="K541" s="2">
        <v>28</v>
      </c>
      <c r="L541" s="2">
        <v>196</v>
      </c>
      <c r="M541" s="2">
        <v>14</v>
      </c>
      <c r="N541" s="4">
        <v>98</v>
      </c>
    </row>
    <row r="542" spans="4:14" x14ac:dyDescent="0.25">
      <c r="D542" s="3">
        <v>1539</v>
      </c>
      <c r="E542" s="15">
        <v>44320</v>
      </c>
      <c r="F542" s="18">
        <f>YEAR(BaseDeDatos[[#This Row],[FECHA]])</f>
        <v>2021</v>
      </c>
      <c r="G542" s="1" t="s">
        <v>15</v>
      </c>
      <c r="H542" s="1" t="s">
        <v>11</v>
      </c>
      <c r="I542" s="1" t="s">
        <v>12</v>
      </c>
      <c r="J542" s="1">
        <v>8</v>
      </c>
      <c r="K542" s="2">
        <v>156</v>
      </c>
      <c r="L542" s="2">
        <v>1248</v>
      </c>
      <c r="M542" s="2">
        <v>78</v>
      </c>
      <c r="N542" s="4">
        <v>624</v>
      </c>
    </row>
    <row r="543" spans="4:14" x14ac:dyDescent="0.25">
      <c r="D543" s="3">
        <v>1540</v>
      </c>
      <c r="E543" s="15">
        <v>44320</v>
      </c>
      <c r="F543" s="18">
        <f>YEAR(BaseDeDatos[[#This Row],[FECHA]])</f>
        <v>2021</v>
      </c>
      <c r="G543" s="1" t="s">
        <v>10</v>
      </c>
      <c r="H543" s="1" t="s">
        <v>16</v>
      </c>
      <c r="I543" s="1" t="s">
        <v>17</v>
      </c>
      <c r="J543" s="1">
        <v>1</v>
      </c>
      <c r="K543" s="2">
        <v>21</v>
      </c>
      <c r="L543" s="2">
        <v>21</v>
      </c>
      <c r="M543" s="2">
        <v>10.5</v>
      </c>
      <c r="N543" s="4">
        <v>10.5</v>
      </c>
    </row>
    <row r="544" spans="4:14" x14ac:dyDescent="0.25">
      <c r="D544" s="3">
        <v>1541</v>
      </c>
      <c r="E544" s="15">
        <v>44320</v>
      </c>
      <c r="F544" s="18">
        <f>YEAR(BaseDeDatos[[#This Row],[FECHA]])</f>
        <v>2021</v>
      </c>
      <c r="G544" s="1" t="s">
        <v>20</v>
      </c>
      <c r="H544" s="1" t="s">
        <v>19</v>
      </c>
      <c r="I544" s="1" t="s">
        <v>18</v>
      </c>
      <c r="J544" s="1">
        <v>4</v>
      </c>
      <c r="K544" s="2">
        <v>23</v>
      </c>
      <c r="L544" s="2">
        <v>92</v>
      </c>
      <c r="M544" s="2">
        <v>11.5</v>
      </c>
      <c r="N544" s="4">
        <v>46</v>
      </c>
    </row>
    <row r="545" spans="4:14" x14ac:dyDescent="0.25">
      <c r="D545" s="3">
        <v>1542</v>
      </c>
      <c r="E545" s="15">
        <v>44321</v>
      </c>
      <c r="F545" s="18">
        <f>YEAR(BaseDeDatos[[#This Row],[FECHA]])</f>
        <v>2021</v>
      </c>
      <c r="G545" s="1" t="s">
        <v>13</v>
      </c>
      <c r="H545" s="1" t="s">
        <v>24</v>
      </c>
      <c r="I545" s="1" t="s">
        <v>21</v>
      </c>
      <c r="J545" s="1">
        <v>1</v>
      </c>
      <c r="K545" s="2">
        <v>9</v>
      </c>
      <c r="L545" s="2">
        <v>9</v>
      </c>
      <c r="M545" s="2">
        <v>4.5</v>
      </c>
      <c r="N545" s="4">
        <v>4.5</v>
      </c>
    </row>
    <row r="546" spans="4:14" x14ac:dyDescent="0.25">
      <c r="D546" s="3">
        <v>1543</v>
      </c>
      <c r="E546" s="15">
        <v>44321</v>
      </c>
      <c r="F546" s="18">
        <f>YEAR(BaseDeDatos[[#This Row],[FECHA]])</f>
        <v>2021</v>
      </c>
      <c r="G546" s="1" t="s">
        <v>22</v>
      </c>
      <c r="H546" s="1" t="s">
        <v>11</v>
      </c>
      <c r="I546" s="1" t="s">
        <v>21</v>
      </c>
      <c r="J546" s="1">
        <v>9</v>
      </c>
      <c r="K546" s="2">
        <v>9</v>
      </c>
      <c r="L546" s="2">
        <v>81</v>
      </c>
      <c r="M546" s="2">
        <v>4.5</v>
      </c>
      <c r="N546" s="4">
        <v>40.5</v>
      </c>
    </row>
    <row r="547" spans="4:14" x14ac:dyDescent="0.25">
      <c r="D547" s="3">
        <v>1544</v>
      </c>
      <c r="E547" s="15">
        <v>44321</v>
      </c>
      <c r="F547" s="18">
        <f>YEAR(BaseDeDatos[[#This Row],[FECHA]])</f>
        <v>2021</v>
      </c>
      <c r="G547" s="1" t="s">
        <v>20</v>
      </c>
      <c r="H547" s="1" t="s">
        <v>19</v>
      </c>
      <c r="I547" s="1" t="s">
        <v>14</v>
      </c>
      <c r="J547" s="1">
        <v>2</v>
      </c>
      <c r="K547" s="2">
        <v>147.33333333333334</v>
      </c>
      <c r="L547" s="2">
        <v>294.66666666666669</v>
      </c>
      <c r="M547" s="2">
        <v>73.666666666666671</v>
      </c>
      <c r="N547" s="4">
        <v>147.33333333333334</v>
      </c>
    </row>
    <row r="548" spans="4:14" x14ac:dyDescent="0.25">
      <c r="D548" s="3">
        <v>1545</v>
      </c>
      <c r="E548" s="15">
        <v>44322</v>
      </c>
      <c r="F548" s="18">
        <f>YEAR(BaseDeDatos[[#This Row],[FECHA]])</f>
        <v>2021</v>
      </c>
      <c r="G548" s="1" t="s">
        <v>13</v>
      </c>
      <c r="H548" s="1" t="s">
        <v>11</v>
      </c>
      <c r="I548" s="1" t="s">
        <v>18</v>
      </c>
      <c r="J548" s="1">
        <v>6</v>
      </c>
      <c r="K548" s="2">
        <v>49</v>
      </c>
      <c r="L548" s="2">
        <v>294</v>
      </c>
      <c r="M548" s="2">
        <v>24.5</v>
      </c>
      <c r="N548" s="4">
        <v>147</v>
      </c>
    </row>
    <row r="549" spans="4:14" x14ac:dyDescent="0.25">
      <c r="D549" s="3">
        <v>1546</v>
      </c>
      <c r="E549" s="15">
        <v>44323</v>
      </c>
      <c r="F549" s="18">
        <f>YEAR(BaseDeDatos[[#This Row],[FECHA]])</f>
        <v>2021</v>
      </c>
      <c r="G549" s="1" t="s">
        <v>10</v>
      </c>
      <c r="H549" s="1" t="s">
        <v>23</v>
      </c>
      <c r="I549" s="1" t="s">
        <v>18</v>
      </c>
      <c r="J549" s="1">
        <v>9</v>
      </c>
      <c r="K549" s="2">
        <v>39</v>
      </c>
      <c r="L549" s="2">
        <v>351</v>
      </c>
      <c r="M549" s="2">
        <v>19.5</v>
      </c>
      <c r="N549" s="4">
        <v>175.5</v>
      </c>
    </row>
    <row r="550" spans="4:14" x14ac:dyDescent="0.25">
      <c r="D550" s="3">
        <v>1547</v>
      </c>
      <c r="E550" s="15">
        <v>44324</v>
      </c>
      <c r="F550" s="18">
        <f>YEAR(BaseDeDatos[[#This Row],[FECHA]])</f>
        <v>2021</v>
      </c>
      <c r="G550" s="1" t="s">
        <v>10</v>
      </c>
      <c r="H550" s="1" t="s">
        <v>19</v>
      </c>
      <c r="I550" s="1" t="s">
        <v>21</v>
      </c>
      <c r="J550" s="1">
        <v>7</v>
      </c>
      <c r="K550" s="2">
        <v>8</v>
      </c>
      <c r="L550" s="2">
        <v>56</v>
      </c>
      <c r="M550" s="2">
        <v>4</v>
      </c>
      <c r="N550" s="4">
        <v>28</v>
      </c>
    </row>
    <row r="551" spans="4:14" x14ac:dyDescent="0.25">
      <c r="D551" s="3">
        <v>1548</v>
      </c>
      <c r="E551" s="15">
        <v>44324</v>
      </c>
      <c r="F551" s="18">
        <f>YEAR(BaseDeDatos[[#This Row],[FECHA]])</f>
        <v>2021</v>
      </c>
      <c r="G551" s="1" t="s">
        <v>10</v>
      </c>
      <c r="H551" s="1" t="s">
        <v>24</v>
      </c>
      <c r="I551" s="1" t="s">
        <v>12</v>
      </c>
      <c r="J551" s="1">
        <v>5</v>
      </c>
      <c r="K551" s="2">
        <v>229</v>
      </c>
      <c r="L551" s="2">
        <v>1145</v>
      </c>
      <c r="M551" s="2">
        <v>114.5</v>
      </c>
      <c r="N551" s="4">
        <v>572.5</v>
      </c>
    </row>
    <row r="552" spans="4:14" x14ac:dyDescent="0.25">
      <c r="D552" s="3">
        <v>1549</v>
      </c>
      <c r="E552" s="15">
        <v>44324</v>
      </c>
      <c r="F552" s="18">
        <f>YEAR(BaseDeDatos[[#This Row],[FECHA]])</f>
        <v>2021</v>
      </c>
      <c r="G552" s="1" t="s">
        <v>20</v>
      </c>
      <c r="H552" s="1" t="s">
        <v>16</v>
      </c>
      <c r="I552" s="1" t="s">
        <v>18</v>
      </c>
      <c r="J552" s="1">
        <v>7</v>
      </c>
      <c r="K552" s="2">
        <v>29</v>
      </c>
      <c r="L552" s="2">
        <v>203</v>
      </c>
      <c r="M552" s="2">
        <v>14.5</v>
      </c>
      <c r="N552" s="4">
        <v>101.5</v>
      </c>
    </row>
    <row r="553" spans="4:14" x14ac:dyDescent="0.25">
      <c r="D553" s="3">
        <v>1550</v>
      </c>
      <c r="E553" s="15">
        <v>44325</v>
      </c>
      <c r="F553" s="18">
        <f>YEAR(BaseDeDatos[[#This Row],[FECHA]])</f>
        <v>2021</v>
      </c>
      <c r="G553" s="1" t="s">
        <v>15</v>
      </c>
      <c r="H553" s="1" t="s">
        <v>19</v>
      </c>
      <c r="I553" s="1" t="s">
        <v>12</v>
      </c>
      <c r="J553" s="1">
        <v>8</v>
      </c>
      <c r="K553" s="2">
        <v>72</v>
      </c>
      <c r="L553" s="2">
        <v>576</v>
      </c>
      <c r="M553" s="2">
        <v>36</v>
      </c>
      <c r="N553" s="4">
        <v>288</v>
      </c>
    </row>
    <row r="554" spans="4:14" x14ac:dyDescent="0.25">
      <c r="D554" s="3">
        <v>1551</v>
      </c>
      <c r="E554" s="15">
        <v>44329</v>
      </c>
      <c r="F554" s="18">
        <f>YEAR(BaseDeDatos[[#This Row],[FECHA]])</f>
        <v>2021</v>
      </c>
      <c r="G554" s="1" t="s">
        <v>13</v>
      </c>
      <c r="H554" s="1" t="s">
        <v>16</v>
      </c>
      <c r="I554" s="1" t="s">
        <v>14</v>
      </c>
      <c r="J554" s="1">
        <v>1</v>
      </c>
      <c r="K554" s="2">
        <v>134.66666666666666</v>
      </c>
      <c r="L554" s="2">
        <v>134.66666666666666</v>
      </c>
      <c r="M554" s="2">
        <v>67.333333333333329</v>
      </c>
      <c r="N554" s="4">
        <v>67.333333333333329</v>
      </c>
    </row>
    <row r="555" spans="4:14" x14ac:dyDescent="0.25">
      <c r="D555" s="3">
        <v>1552</v>
      </c>
      <c r="E555" s="15">
        <v>44329</v>
      </c>
      <c r="F555" s="18">
        <f>YEAR(BaseDeDatos[[#This Row],[FECHA]])</f>
        <v>2021</v>
      </c>
      <c r="G555" s="1" t="s">
        <v>13</v>
      </c>
      <c r="H555" s="1" t="s">
        <v>19</v>
      </c>
      <c r="I555" s="1" t="s">
        <v>17</v>
      </c>
      <c r="J555" s="1">
        <v>1</v>
      </c>
      <c r="K555" s="2">
        <v>15</v>
      </c>
      <c r="L555" s="2">
        <v>15</v>
      </c>
      <c r="M555" s="2">
        <v>7.5</v>
      </c>
      <c r="N555" s="4">
        <v>7.5</v>
      </c>
    </row>
    <row r="556" spans="4:14" x14ac:dyDescent="0.25">
      <c r="D556" s="3">
        <v>1553</v>
      </c>
      <c r="E556" s="15">
        <v>44329</v>
      </c>
      <c r="F556" s="18">
        <f>YEAR(BaseDeDatos[[#This Row],[FECHA]])</f>
        <v>2021</v>
      </c>
      <c r="G556" s="1" t="s">
        <v>20</v>
      </c>
      <c r="H556" s="1" t="s">
        <v>19</v>
      </c>
      <c r="I556" s="1" t="s">
        <v>17</v>
      </c>
      <c r="J556" s="1">
        <v>1</v>
      </c>
      <c r="K556" s="2">
        <v>14</v>
      </c>
      <c r="L556" s="2">
        <v>14</v>
      </c>
      <c r="M556" s="2">
        <v>7</v>
      </c>
      <c r="N556" s="4">
        <v>7</v>
      </c>
    </row>
    <row r="557" spans="4:14" x14ac:dyDescent="0.25">
      <c r="D557" s="3">
        <v>1554</v>
      </c>
      <c r="E557" s="15">
        <v>44329</v>
      </c>
      <c r="F557" s="18">
        <f>YEAR(BaseDeDatos[[#This Row],[FECHA]])</f>
        <v>2021</v>
      </c>
      <c r="G557" s="1" t="s">
        <v>13</v>
      </c>
      <c r="H557" s="1" t="s">
        <v>24</v>
      </c>
      <c r="I557" s="1" t="s">
        <v>17</v>
      </c>
      <c r="J557" s="1">
        <v>16</v>
      </c>
      <c r="K557" s="2">
        <v>44</v>
      </c>
      <c r="L557" s="2">
        <v>704</v>
      </c>
      <c r="M557" s="2">
        <v>22</v>
      </c>
      <c r="N557" s="4">
        <v>352</v>
      </c>
    </row>
    <row r="558" spans="4:14" x14ac:dyDescent="0.25">
      <c r="D558" s="3">
        <v>1555</v>
      </c>
      <c r="E558" s="15">
        <v>44330</v>
      </c>
      <c r="F558" s="18">
        <f>YEAR(BaseDeDatos[[#This Row],[FECHA]])</f>
        <v>2021</v>
      </c>
      <c r="G558" s="1" t="s">
        <v>13</v>
      </c>
      <c r="H558" s="1" t="s">
        <v>11</v>
      </c>
      <c r="I558" s="1" t="s">
        <v>18</v>
      </c>
      <c r="J558" s="1">
        <v>8</v>
      </c>
      <c r="K558" s="2">
        <v>25</v>
      </c>
      <c r="L558" s="2">
        <v>200</v>
      </c>
      <c r="M558" s="2">
        <v>12.5</v>
      </c>
      <c r="N558" s="4">
        <v>100</v>
      </c>
    </row>
    <row r="559" spans="4:14" x14ac:dyDescent="0.25">
      <c r="D559" s="3">
        <v>1556</v>
      </c>
      <c r="E559" s="15">
        <v>44330</v>
      </c>
      <c r="F559" s="18">
        <f>YEAR(BaseDeDatos[[#This Row],[FECHA]])</f>
        <v>2021</v>
      </c>
      <c r="G559" s="1" t="s">
        <v>20</v>
      </c>
      <c r="H559" s="1" t="s">
        <v>16</v>
      </c>
      <c r="I559" s="1" t="s">
        <v>21</v>
      </c>
      <c r="J559" s="1">
        <v>1</v>
      </c>
      <c r="K559" s="2">
        <v>7</v>
      </c>
      <c r="L559" s="2">
        <v>7</v>
      </c>
      <c r="M559" s="2">
        <v>3.5</v>
      </c>
      <c r="N559" s="4">
        <v>3.5</v>
      </c>
    </row>
    <row r="560" spans="4:14" x14ac:dyDescent="0.25">
      <c r="D560" s="3">
        <v>1557</v>
      </c>
      <c r="E560" s="15">
        <v>44331</v>
      </c>
      <c r="F560" s="18">
        <f>YEAR(BaseDeDatos[[#This Row],[FECHA]])</f>
        <v>2021</v>
      </c>
      <c r="G560" s="1" t="s">
        <v>20</v>
      </c>
      <c r="H560" s="1" t="s">
        <v>16</v>
      </c>
      <c r="I560" s="1" t="s">
        <v>17</v>
      </c>
      <c r="J560" s="1">
        <v>11</v>
      </c>
      <c r="K560" s="2">
        <v>15</v>
      </c>
      <c r="L560" s="2">
        <v>165</v>
      </c>
      <c r="M560" s="2">
        <v>7.5</v>
      </c>
      <c r="N560" s="4">
        <v>82.5</v>
      </c>
    </row>
    <row r="561" spans="4:14" x14ac:dyDescent="0.25">
      <c r="D561" s="3">
        <v>1558</v>
      </c>
      <c r="E561" s="15">
        <v>44331</v>
      </c>
      <c r="F561" s="18">
        <f>YEAR(BaseDeDatos[[#This Row],[FECHA]])</f>
        <v>2021</v>
      </c>
      <c r="G561" s="1" t="s">
        <v>20</v>
      </c>
      <c r="H561" s="1" t="s">
        <v>16</v>
      </c>
      <c r="I561" s="1" t="s">
        <v>21</v>
      </c>
      <c r="J561" s="1">
        <v>6</v>
      </c>
      <c r="K561" s="2">
        <v>6</v>
      </c>
      <c r="L561" s="2">
        <v>36</v>
      </c>
      <c r="M561" s="2">
        <v>3</v>
      </c>
      <c r="N561" s="4">
        <v>18</v>
      </c>
    </row>
    <row r="562" spans="4:14" x14ac:dyDescent="0.25">
      <c r="D562" s="3">
        <v>1559</v>
      </c>
      <c r="E562" s="15">
        <v>44334</v>
      </c>
      <c r="F562" s="18">
        <f>YEAR(BaseDeDatos[[#This Row],[FECHA]])</f>
        <v>2021</v>
      </c>
      <c r="G562" s="1" t="s">
        <v>10</v>
      </c>
      <c r="H562" s="1" t="s">
        <v>16</v>
      </c>
      <c r="I562" s="1" t="s">
        <v>17</v>
      </c>
      <c r="J562" s="1">
        <v>17</v>
      </c>
      <c r="K562" s="2">
        <v>9</v>
      </c>
      <c r="L562" s="2">
        <v>153</v>
      </c>
      <c r="M562" s="2">
        <v>4.5</v>
      </c>
      <c r="N562" s="4">
        <v>76.5</v>
      </c>
    </row>
    <row r="563" spans="4:14" x14ac:dyDescent="0.25">
      <c r="D563" s="3">
        <v>1560</v>
      </c>
      <c r="E563" s="15">
        <v>44334</v>
      </c>
      <c r="F563" s="18">
        <f>YEAR(BaseDeDatos[[#This Row],[FECHA]])</f>
        <v>2021</v>
      </c>
      <c r="G563" s="1" t="s">
        <v>10</v>
      </c>
      <c r="H563" s="1" t="s">
        <v>19</v>
      </c>
      <c r="I563" s="1" t="s">
        <v>14</v>
      </c>
      <c r="J563" s="1">
        <v>2</v>
      </c>
      <c r="K563" s="2">
        <v>174.66666666666666</v>
      </c>
      <c r="L563" s="2">
        <v>349.33333333333331</v>
      </c>
      <c r="M563" s="2">
        <v>87.333333333333329</v>
      </c>
      <c r="N563" s="4">
        <v>174.66666666666666</v>
      </c>
    </row>
    <row r="564" spans="4:14" x14ac:dyDescent="0.25">
      <c r="D564" s="3">
        <v>1561</v>
      </c>
      <c r="E564" s="15">
        <v>44335</v>
      </c>
      <c r="F564" s="18">
        <f>YEAR(BaseDeDatos[[#This Row],[FECHA]])</f>
        <v>2021</v>
      </c>
      <c r="G564" s="1" t="s">
        <v>22</v>
      </c>
      <c r="H564" s="1" t="s">
        <v>24</v>
      </c>
      <c r="I564" s="1" t="s">
        <v>12</v>
      </c>
      <c r="J564" s="1">
        <v>8</v>
      </c>
      <c r="K564" s="2">
        <v>272</v>
      </c>
      <c r="L564" s="2">
        <v>2176</v>
      </c>
      <c r="M564" s="2">
        <v>136</v>
      </c>
      <c r="N564" s="4">
        <v>1088</v>
      </c>
    </row>
    <row r="565" spans="4:14" x14ac:dyDescent="0.25">
      <c r="D565" s="3">
        <v>1562</v>
      </c>
      <c r="E565" s="15">
        <v>44335</v>
      </c>
      <c r="F565" s="18">
        <f>YEAR(BaseDeDatos[[#This Row],[FECHA]])</f>
        <v>2021</v>
      </c>
      <c r="G565" s="1" t="s">
        <v>13</v>
      </c>
      <c r="H565" s="1" t="s">
        <v>23</v>
      </c>
      <c r="I565" s="1" t="s">
        <v>14</v>
      </c>
      <c r="J565" s="1">
        <v>1</v>
      </c>
      <c r="K565" s="2">
        <v>80.666666666666671</v>
      </c>
      <c r="L565" s="2">
        <v>80.666666666666671</v>
      </c>
      <c r="M565" s="2">
        <v>40.333333333333336</v>
      </c>
      <c r="N565" s="4">
        <v>40.333333333333336</v>
      </c>
    </row>
    <row r="566" spans="4:14" x14ac:dyDescent="0.25">
      <c r="D566" s="3">
        <v>1563</v>
      </c>
      <c r="E566" s="15">
        <v>44335</v>
      </c>
      <c r="F566" s="18">
        <f>YEAR(BaseDeDatos[[#This Row],[FECHA]])</f>
        <v>2021</v>
      </c>
      <c r="G566" s="1" t="s">
        <v>10</v>
      </c>
      <c r="H566" s="1" t="s">
        <v>11</v>
      </c>
      <c r="I566" s="1" t="s">
        <v>18</v>
      </c>
      <c r="J566" s="1">
        <v>6</v>
      </c>
      <c r="K566" s="2">
        <v>20</v>
      </c>
      <c r="L566" s="2">
        <v>120</v>
      </c>
      <c r="M566" s="2">
        <v>10</v>
      </c>
      <c r="N566" s="4">
        <v>60</v>
      </c>
    </row>
    <row r="567" spans="4:14" x14ac:dyDescent="0.25">
      <c r="D567" s="3">
        <v>1564</v>
      </c>
      <c r="E567" s="15">
        <v>44335</v>
      </c>
      <c r="F567" s="18">
        <f>YEAR(BaseDeDatos[[#This Row],[FECHA]])</f>
        <v>2021</v>
      </c>
      <c r="G567" s="1" t="s">
        <v>20</v>
      </c>
      <c r="H567" s="1" t="s">
        <v>24</v>
      </c>
      <c r="I567" s="1" t="s">
        <v>14</v>
      </c>
      <c r="J567" s="1">
        <v>2</v>
      </c>
      <c r="K567" s="2">
        <v>548.20512820512818</v>
      </c>
      <c r="L567" s="2">
        <v>1096.4102564102564</v>
      </c>
      <c r="M567" s="2">
        <v>274.10256410256409</v>
      </c>
      <c r="N567" s="4">
        <v>548.20512820512818</v>
      </c>
    </row>
    <row r="568" spans="4:14" x14ac:dyDescent="0.25">
      <c r="D568" s="3">
        <v>1565</v>
      </c>
      <c r="E568" s="15">
        <v>44337</v>
      </c>
      <c r="F568" s="18">
        <f>YEAR(BaseDeDatos[[#This Row],[FECHA]])</f>
        <v>2021</v>
      </c>
      <c r="G568" s="1" t="s">
        <v>10</v>
      </c>
      <c r="H568" s="1" t="s">
        <v>16</v>
      </c>
      <c r="I568" s="1" t="s">
        <v>21</v>
      </c>
      <c r="J568" s="1">
        <v>6</v>
      </c>
      <c r="K568" s="2">
        <v>9</v>
      </c>
      <c r="L568" s="2">
        <v>54</v>
      </c>
      <c r="M568" s="2">
        <v>4.5</v>
      </c>
      <c r="N568" s="4">
        <v>27</v>
      </c>
    </row>
    <row r="569" spans="4:14" x14ac:dyDescent="0.25">
      <c r="D569" s="3">
        <v>1566</v>
      </c>
      <c r="E569" s="15">
        <v>44337</v>
      </c>
      <c r="F569" s="18">
        <f>YEAR(BaseDeDatos[[#This Row],[FECHA]])</f>
        <v>2021</v>
      </c>
      <c r="G569" s="1" t="s">
        <v>15</v>
      </c>
      <c r="H569" s="1" t="s">
        <v>11</v>
      </c>
      <c r="I569" s="1" t="s">
        <v>18</v>
      </c>
      <c r="J569" s="1">
        <v>1</v>
      </c>
      <c r="K569" s="2">
        <v>37</v>
      </c>
      <c r="L569" s="2">
        <v>37</v>
      </c>
      <c r="M569" s="2">
        <v>18.5</v>
      </c>
      <c r="N569" s="4">
        <v>18.5</v>
      </c>
    </row>
    <row r="570" spans="4:14" x14ac:dyDescent="0.25">
      <c r="D570" s="3">
        <v>1567</v>
      </c>
      <c r="E570" s="15">
        <v>44338</v>
      </c>
      <c r="F570" s="18">
        <f>YEAR(BaseDeDatos[[#This Row],[FECHA]])</f>
        <v>2021</v>
      </c>
      <c r="G570" s="1" t="s">
        <v>15</v>
      </c>
      <c r="H570" s="1" t="s">
        <v>11</v>
      </c>
      <c r="I570" s="1" t="s">
        <v>21</v>
      </c>
      <c r="J570" s="1">
        <v>5</v>
      </c>
      <c r="K570" s="2">
        <v>9</v>
      </c>
      <c r="L570" s="2">
        <v>45</v>
      </c>
      <c r="M570" s="2">
        <v>4.5</v>
      </c>
      <c r="N570" s="4">
        <v>22.5</v>
      </c>
    </row>
    <row r="571" spans="4:14" x14ac:dyDescent="0.25">
      <c r="D571" s="3">
        <v>1568</v>
      </c>
      <c r="E571" s="15">
        <v>44338</v>
      </c>
      <c r="F571" s="18">
        <f>YEAR(BaseDeDatos[[#This Row],[FECHA]])</f>
        <v>2021</v>
      </c>
      <c r="G571" s="1" t="s">
        <v>20</v>
      </c>
      <c r="H571" s="1" t="s">
        <v>19</v>
      </c>
      <c r="I571" s="1" t="s">
        <v>17</v>
      </c>
      <c r="J571" s="1">
        <v>11</v>
      </c>
      <c r="K571" s="2">
        <v>18</v>
      </c>
      <c r="L571" s="2">
        <v>198</v>
      </c>
      <c r="M571" s="2">
        <v>9</v>
      </c>
      <c r="N571" s="4">
        <v>99</v>
      </c>
    </row>
    <row r="572" spans="4:14" x14ac:dyDescent="0.25">
      <c r="D572" s="3">
        <v>1569</v>
      </c>
      <c r="E572" s="15">
        <v>44339</v>
      </c>
      <c r="F572" s="18">
        <f>YEAR(BaseDeDatos[[#This Row],[FECHA]])</f>
        <v>2021</v>
      </c>
      <c r="G572" s="1" t="s">
        <v>20</v>
      </c>
      <c r="H572" s="1" t="s">
        <v>16</v>
      </c>
      <c r="I572" s="1" t="s">
        <v>17</v>
      </c>
      <c r="J572" s="1">
        <v>2</v>
      </c>
      <c r="K572" s="2">
        <v>14</v>
      </c>
      <c r="L572" s="2">
        <v>28</v>
      </c>
      <c r="M572" s="2">
        <v>7</v>
      </c>
      <c r="N572" s="4">
        <v>14</v>
      </c>
    </row>
    <row r="573" spans="4:14" x14ac:dyDescent="0.25">
      <c r="D573" s="3">
        <v>1570</v>
      </c>
      <c r="E573" s="15">
        <v>44339</v>
      </c>
      <c r="F573" s="18">
        <f>YEAR(BaseDeDatos[[#This Row],[FECHA]])</f>
        <v>2021</v>
      </c>
      <c r="G573" s="1" t="s">
        <v>13</v>
      </c>
      <c r="H573" s="1" t="s">
        <v>19</v>
      </c>
      <c r="I573" s="1" t="s">
        <v>12</v>
      </c>
      <c r="J573" s="1">
        <v>9</v>
      </c>
      <c r="K573" s="2">
        <v>60</v>
      </c>
      <c r="L573" s="2">
        <v>540</v>
      </c>
      <c r="M573" s="2">
        <v>30</v>
      </c>
      <c r="N573" s="4">
        <v>270</v>
      </c>
    </row>
    <row r="574" spans="4:14" x14ac:dyDescent="0.25">
      <c r="D574" s="3">
        <v>1571</v>
      </c>
      <c r="E574" s="15">
        <v>44340</v>
      </c>
      <c r="F574" s="18">
        <f>YEAR(BaseDeDatos[[#This Row],[FECHA]])</f>
        <v>2021</v>
      </c>
      <c r="G574" s="1" t="s">
        <v>10</v>
      </c>
      <c r="H574" s="1" t="s">
        <v>16</v>
      </c>
      <c r="I574" s="1" t="s">
        <v>14</v>
      </c>
      <c r="J574" s="1">
        <v>1</v>
      </c>
      <c r="K574" s="2">
        <v>180.66666666666666</v>
      </c>
      <c r="L574" s="2">
        <v>180.66666666666666</v>
      </c>
      <c r="M574" s="2">
        <v>90.333333333333329</v>
      </c>
      <c r="N574" s="4">
        <v>90.333333333333329</v>
      </c>
    </row>
    <row r="575" spans="4:14" x14ac:dyDescent="0.25">
      <c r="D575" s="3">
        <v>1572</v>
      </c>
      <c r="E575" s="15">
        <v>44340</v>
      </c>
      <c r="F575" s="18">
        <f>YEAR(BaseDeDatos[[#This Row],[FECHA]])</f>
        <v>2021</v>
      </c>
      <c r="G575" s="1" t="s">
        <v>15</v>
      </c>
      <c r="H575" s="1" t="s">
        <v>19</v>
      </c>
      <c r="I575" s="1" t="s">
        <v>14</v>
      </c>
      <c r="J575" s="1">
        <v>2</v>
      </c>
      <c r="K575" s="2">
        <v>287.33333333333331</v>
      </c>
      <c r="L575" s="2">
        <v>574.66666666666663</v>
      </c>
      <c r="M575" s="2">
        <v>143.66666666666666</v>
      </c>
      <c r="N575" s="4">
        <v>287.33333333333331</v>
      </c>
    </row>
    <row r="576" spans="4:14" x14ac:dyDescent="0.25">
      <c r="D576" s="3">
        <v>1573</v>
      </c>
      <c r="E576" s="15">
        <v>44341</v>
      </c>
      <c r="F576" s="18">
        <f>YEAR(BaseDeDatos[[#This Row],[FECHA]])</f>
        <v>2021</v>
      </c>
      <c r="G576" s="1" t="s">
        <v>15</v>
      </c>
      <c r="H576" s="1" t="s">
        <v>19</v>
      </c>
      <c r="I576" s="1" t="s">
        <v>17</v>
      </c>
      <c r="J576" s="1">
        <v>5</v>
      </c>
      <c r="K576" s="2">
        <v>16</v>
      </c>
      <c r="L576" s="2">
        <v>80</v>
      </c>
      <c r="M576" s="2">
        <v>8</v>
      </c>
      <c r="N576" s="4">
        <v>40</v>
      </c>
    </row>
    <row r="577" spans="4:14" x14ac:dyDescent="0.25">
      <c r="D577" s="3">
        <v>1574</v>
      </c>
      <c r="E577" s="15">
        <v>44342</v>
      </c>
      <c r="F577" s="18">
        <f>YEAR(BaseDeDatos[[#This Row],[FECHA]])</f>
        <v>2021</v>
      </c>
      <c r="G577" s="1" t="s">
        <v>10</v>
      </c>
      <c r="H577" s="1" t="s">
        <v>16</v>
      </c>
      <c r="I577" s="1" t="s">
        <v>18</v>
      </c>
      <c r="J577" s="1">
        <v>5</v>
      </c>
      <c r="K577" s="2">
        <v>21</v>
      </c>
      <c r="L577" s="2">
        <v>105</v>
      </c>
      <c r="M577" s="2">
        <v>10.5</v>
      </c>
      <c r="N577" s="4">
        <v>52.5</v>
      </c>
    </row>
    <row r="578" spans="4:14" x14ac:dyDescent="0.25">
      <c r="D578" s="3">
        <v>1575</v>
      </c>
      <c r="E578" s="15">
        <v>44343</v>
      </c>
      <c r="F578" s="18">
        <f>YEAR(BaseDeDatos[[#This Row],[FECHA]])</f>
        <v>2021</v>
      </c>
      <c r="G578" s="1" t="s">
        <v>22</v>
      </c>
      <c r="H578" s="1" t="s">
        <v>11</v>
      </c>
      <c r="I578" s="1" t="s">
        <v>18</v>
      </c>
      <c r="J578" s="1">
        <v>1</v>
      </c>
      <c r="K578" s="2">
        <v>25</v>
      </c>
      <c r="L578" s="2">
        <v>25</v>
      </c>
      <c r="M578" s="2">
        <v>12.5</v>
      </c>
      <c r="N578" s="4">
        <v>12.5</v>
      </c>
    </row>
    <row r="579" spans="4:14" x14ac:dyDescent="0.25">
      <c r="D579" s="3">
        <v>1576</v>
      </c>
      <c r="E579" s="15">
        <v>44343</v>
      </c>
      <c r="F579" s="18">
        <f>YEAR(BaseDeDatos[[#This Row],[FECHA]])</f>
        <v>2021</v>
      </c>
      <c r="G579" s="1" t="s">
        <v>13</v>
      </c>
      <c r="H579" s="1" t="s">
        <v>24</v>
      </c>
      <c r="I579" s="1" t="s">
        <v>17</v>
      </c>
      <c r="J579" s="1">
        <v>2</v>
      </c>
      <c r="K579" s="2">
        <v>50</v>
      </c>
      <c r="L579" s="2">
        <v>100</v>
      </c>
      <c r="M579" s="2">
        <v>25</v>
      </c>
      <c r="N579" s="4">
        <v>50</v>
      </c>
    </row>
    <row r="580" spans="4:14" x14ac:dyDescent="0.25">
      <c r="D580" s="3">
        <v>1577</v>
      </c>
      <c r="E580" s="15">
        <v>44345</v>
      </c>
      <c r="F580" s="18">
        <f>YEAR(BaseDeDatos[[#This Row],[FECHA]])</f>
        <v>2021</v>
      </c>
      <c r="G580" s="1" t="s">
        <v>20</v>
      </c>
      <c r="H580" s="1" t="s">
        <v>11</v>
      </c>
      <c r="I580" s="1" t="s">
        <v>12</v>
      </c>
      <c r="J580" s="1">
        <v>1</v>
      </c>
      <c r="K580" s="2">
        <v>174</v>
      </c>
      <c r="L580" s="2">
        <v>174</v>
      </c>
      <c r="M580" s="2">
        <v>87</v>
      </c>
      <c r="N580" s="4">
        <v>87</v>
      </c>
    </row>
    <row r="581" spans="4:14" x14ac:dyDescent="0.25">
      <c r="D581" s="3">
        <v>1578</v>
      </c>
      <c r="E581" s="15">
        <v>44345</v>
      </c>
      <c r="F581" s="18">
        <f>YEAR(BaseDeDatos[[#This Row],[FECHA]])</f>
        <v>2021</v>
      </c>
      <c r="G581" s="1" t="s">
        <v>22</v>
      </c>
      <c r="H581" s="1" t="s">
        <v>11</v>
      </c>
      <c r="I581" s="1" t="s">
        <v>18</v>
      </c>
      <c r="J581" s="1">
        <v>1</v>
      </c>
      <c r="K581" s="2">
        <v>34</v>
      </c>
      <c r="L581" s="2">
        <v>34</v>
      </c>
      <c r="M581" s="2">
        <v>17</v>
      </c>
      <c r="N581" s="4">
        <v>17</v>
      </c>
    </row>
    <row r="582" spans="4:14" x14ac:dyDescent="0.25">
      <c r="D582" s="3">
        <v>1579</v>
      </c>
      <c r="E582" s="15">
        <v>44345</v>
      </c>
      <c r="F582" s="18">
        <f>YEAR(BaseDeDatos[[#This Row],[FECHA]])</f>
        <v>2021</v>
      </c>
      <c r="G582" s="1" t="s">
        <v>10</v>
      </c>
      <c r="H582" s="1" t="s">
        <v>24</v>
      </c>
      <c r="I582" s="1" t="s">
        <v>17</v>
      </c>
      <c r="J582" s="1">
        <v>8</v>
      </c>
      <c r="K582" s="2">
        <v>29</v>
      </c>
      <c r="L582" s="2">
        <v>232</v>
      </c>
      <c r="M582" s="2">
        <v>14.5</v>
      </c>
      <c r="N582" s="4">
        <v>116</v>
      </c>
    </row>
    <row r="583" spans="4:14" x14ac:dyDescent="0.25">
      <c r="D583" s="3">
        <v>1580</v>
      </c>
      <c r="E583" s="15">
        <v>44346</v>
      </c>
      <c r="F583" s="18">
        <f>YEAR(BaseDeDatos[[#This Row],[FECHA]])</f>
        <v>2021</v>
      </c>
      <c r="G583" s="1" t="s">
        <v>20</v>
      </c>
      <c r="H583" s="1" t="s">
        <v>11</v>
      </c>
      <c r="I583" s="1" t="s">
        <v>21</v>
      </c>
      <c r="J583" s="1">
        <v>5</v>
      </c>
      <c r="K583" s="2">
        <v>8</v>
      </c>
      <c r="L583" s="2">
        <v>40</v>
      </c>
      <c r="M583" s="2">
        <v>4</v>
      </c>
      <c r="N583" s="4">
        <v>20</v>
      </c>
    </row>
    <row r="584" spans="4:14" x14ac:dyDescent="0.25">
      <c r="D584" s="3">
        <v>1581</v>
      </c>
      <c r="E584" s="15">
        <v>44347</v>
      </c>
      <c r="F584" s="18">
        <f>YEAR(BaseDeDatos[[#This Row],[FECHA]])</f>
        <v>2021</v>
      </c>
      <c r="G584" s="1" t="s">
        <v>22</v>
      </c>
      <c r="H584" s="1" t="s">
        <v>16</v>
      </c>
      <c r="I584" s="1" t="s">
        <v>21</v>
      </c>
      <c r="J584" s="1">
        <v>5</v>
      </c>
      <c r="K584" s="2">
        <v>5</v>
      </c>
      <c r="L584" s="2">
        <v>25</v>
      </c>
      <c r="M584" s="2">
        <v>2.5</v>
      </c>
      <c r="N584" s="4">
        <v>12.5</v>
      </c>
    </row>
    <row r="585" spans="4:14" x14ac:dyDescent="0.25">
      <c r="D585" s="3">
        <v>1582</v>
      </c>
      <c r="E585" s="15">
        <v>44348</v>
      </c>
      <c r="F585" s="18">
        <f>YEAR(BaseDeDatos[[#This Row],[FECHA]])</f>
        <v>2021</v>
      </c>
      <c r="G585" s="1" t="s">
        <v>20</v>
      </c>
      <c r="H585" s="1" t="s">
        <v>11</v>
      </c>
      <c r="I585" s="1" t="s">
        <v>17</v>
      </c>
      <c r="J585" s="1">
        <v>12</v>
      </c>
      <c r="K585" s="2">
        <v>40</v>
      </c>
      <c r="L585" s="2">
        <v>480</v>
      </c>
      <c r="M585" s="2">
        <v>20</v>
      </c>
      <c r="N585" s="4">
        <v>240</v>
      </c>
    </row>
    <row r="586" spans="4:14" x14ac:dyDescent="0.25">
      <c r="D586" s="3">
        <v>1583</v>
      </c>
      <c r="E586" s="15">
        <v>44348</v>
      </c>
      <c r="F586" s="18">
        <f>YEAR(BaseDeDatos[[#This Row],[FECHA]])</f>
        <v>2021</v>
      </c>
      <c r="G586" s="1" t="s">
        <v>15</v>
      </c>
      <c r="H586" s="1" t="s">
        <v>23</v>
      </c>
      <c r="I586" s="1" t="s">
        <v>21</v>
      </c>
      <c r="J586" s="1">
        <v>7</v>
      </c>
      <c r="K586" s="2">
        <v>7</v>
      </c>
      <c r="L586" s="2">
        <v>49</v>
      </c>
      <c r="M586" s="2">
        <v>3.5</v>
      </c>
      <c r="N586" s="4">
        <v>24.5</v>
      </c>
    </row>
    <row r="587" spans="4:14" x14ac:dyDescent="0.25">
      <c r="D587" s="3">
        <v>1584</v>
      </c>
      <c r="E587" s="15">
        <v>44349</v>
      </c>
      <c r="F587" s="18">
        <f>YEAR(BaseDeDatos[[#This Row],[FECHA]])</f>
        <v>2021</v>
      </c>
      <c r="G587" s="1" t="s">
        <v>22</v>
      </c>
      <c r="H587" s="1" t="s">
        <v>19</v>
      </c>
      <c r="I587" s="1" t="s">
        <v>21</v>
      </c>
      <c r="J587" s="1">
        <v>10</v>
      </c>
      <c r="K587" s="2">
        <v>10</v>
      </c>
      <c r="L587" s="2">
        <v>100</v>
      </c>
      <c r="M587" s="2">
        <v>5</v>
      </c>
      <c r="N587" s="4">
        <v>50</v>
      </c>
    </row>
    <row r="588" spans="4:14" x14ac:dyDescent="0.25">
      <c r="D588" s="3">
        <v>1585</v>
      </c>
      <c r="E588" s="15">
        <v>44349</v>
      </c>
      <c r="F588" s="18">
        <f>YEAR(BaseDeDatos[[#This Row],[FECHA]])</f>
        <v>2021</v>
      </c>
      <c r="G588" s="1" t="s">
        <v>20</v>
      </c>
      <c r="H588" s="1" t="s">
        <v>11</v>
      </c>
      <c r="I588" s="1" t="s">
        <v>21</v>
      </c>
      <c r="J588" s="1">
        <v>6</v>
      </c>
      <c r="K588" s="2">
        <v>7</v>
      </c>
      <c r="L588" s="2">
        <v>42</v>
      </c>
      <c r="M588" s="2">
        <v>3.5</v>
      </c>
      <c r="N588" s="4">
        <v>21</v>
      </c>
    </row>
    <row r="589" spans="4:14" x14ac:dyDescent="0.25">
      <c r="D589" s="3">
        <v>1586</v>
      </c>
      <c r="E589" s="15">
        <v>44351</v>
      </c>
      <c r="F589" s="18">
        <f>YEAR(BaseDeDatos[[#This Row],[FECHA]])</f>
        <v>2021</v>
      </c>
      <c r="G589" s="1" t="s">
        <v>22</v>
      </c>
      <c r="H589" s="1" t="s">
        <v>16</v>
      </c>
      <c r="I589" s="1" t="s">
        <v>18</v>
      </c>
      <c r="J589" s="1">
        <v>5</v>
      </c>
      <c r="K589" s="2">
        <v>50</v>
      </c>
      <c r="L589" s="2">
        <v>250</v>
      </c>
      <c r="M589" s="2">
        <v>25</v>
      </c>
      <c r="N589" s="4">
        <v>125</v>
      </c>
    </row>
    <row r="590" spans="4:14" x14ac:dyDescent="0.25">
      <c r="D590" s="3">
        <v>1587</v>
      </c>
      <c r="E590" s="15">
        <v>44353</v>
      </c>
      <c r="F590" s="18">
        <f>YEAR(BaseDeDatos[[#This Row],[FECHA]])</f>
        <v>2021</v>
      </c>
      <c r="G590" s="1" t="s">
        <v>20</v>
      </c>
      <c r="H590" s="1" t="s">
        <v>11</v>
      </c>
      <c r="I590" s="1" t="s">
        <v>17</v>
      </c>
      <c r="J590" s="1">
        <v>4</v>
      </c>
      <c r="K590" s="2">
        <v>40</v>
      </c>
      <c r="L590" s="2">
        <v>160</v>
      </c>
      <c r="M590" s="2">
        <v>20</v>
      </c>
      <c r="N590" s="4">
        <v>80</v>
      </c>
    </row>
    <row r="591" spans="4:14" x14ac:dyDescent="0.25">
      <c r="D591" s="3">
        <v>1588</v>
      </c>
      <c r="E591" s="15">
        <v>44353</v>
      </c>
      <c r="F591" s="18">
        <f>YEAR(BaseDeDatos[[#This Row],[FECHA]])</f>
        <v>2021</v>
      </c>
      <c r="G591" s="1" t="s">
        <v>22</v>
      </c>
      <c r="H591" s="1" t="s">
        <v>24</v>
      </c>
      <c r="I591" s="1" t="s">
        <v>12</v>
      </c>
      <c r="J591" s="1">
        <v>9</v>
      </c>
      <c r="K591" s="2">
        <v>202</v>
      </c>
      <c r="L591" s="2">
        <v>1818</v>
      </c>
      <c r="M591" s="2">
        <v>101</v>
      </c>
      <c r="N591" s="4">
        <v>909</v>
      </c>
    </row>
    <row r="592" spans="4:14" x14ac:dyDescent="0.25">
      <c r="D592" s="3">
        <v>1589</v>
      </c>
      <c r="E592" s="15">
        <v>44353</v>
      </c>
      <c r="F592" s="18">
        <f>YEAR(BaseDeDatos[[#This Row],[FECHA]])</f>
        <v>2021</v>
      </c>
      <c r="G592" s="1" t="s">
        <v>22</v>
      </c>
      <c r="H592" s="1" t="s">
        <v>24</v>
      </c>
      <c r="I592" s="1" t="s">
        <v>17</v>
      </c>
      <c r="J592" s="1">
        <v>1</v>
      </c>
      <c r="K592" s="2">
        <v>45</v>
      </c>
      <c r="L592" s="2">
        <v>45</v>
      </c>
      <c r="M592" s="2">
        <v>22.5</v>
      </c>
      <c r="N592" s="4">
        <v>22.5</v>
      </c>
    </row>
    <row r="593" spans="4:14" x14ac:dyDescent="0.25">
      <c r="D593" s="3">
        <v>1590</v>
      </c>
      <c r="E593" s="15">
        <v>44353</v>
      </c>
      <c r="F593" s="18">
        <f>YEAR(BaseDeDatos[[#This Row],[FECHA]])</f>
        <v>2021</v>
      </c>
      <c r="G593" s="1" t="s">
        <v>20</v>
      </c>
      <c r="H593" s="1" t="s">
        <v>19</v>
      </c>
      <c r="I593" s="1" t="s">
        <v>21</v>
      </c>
      <c r="J593" s="1">
        <v>7</v>
      </c>
      <c r="K593" s="2">
        <v>8</v>
      </c>
      <c r="L593" s="2">
        <v>56</v>
      </c>
      <c r="M593" s="2">
        <v>4</v>
      </c>
      <c r="N593" s="4">
        <v>28</v>
      </c>
    </row>
    <row r="594" spans="4:14" x14ac:dyDescent="0.25">
      <c r="D594" s="3">
        <v>1591</v>
      </c>
      <c r="E594" s="15">
        <v>44353</v>
      </c>
      <c r="F594" s="18">
        <f>YEAR(BaseDeDatos[[#This Row],[FECHA]])</f>
        <v>2021</v>
      </c>
      <c r="G594" s="1" t="s">
        <v>15</v>
      </c>
      <c r="H594" s="1" t="s">
        <v>19</v>
      </c>
      <c r="I594" s="1" t="s">
        <v>12</v>
      </c>
      <c r="J594" s="1">
        <v>5</v>
      </c>
      <c r="K594" s="2">
        <v>89</v>
      </c>
      <c r="L594" s="2">
        <v>445</v>
      </c>
      <c r="M594" s="2">
        <v>44.5</v>
      </c>
      <c r="N594" s="4">
        <v>222.5</v>
      </c>
    </row>
    <row r="595" spans="4:14" x14ac:dyDescent="0.25">
      <c r="D595" s="3">
        <v>1592</v>
      </c>
      <c r="E595" s="15">
        <v>44354</v>
      </c>
      <c r="F595" s="18">
        <f>YEAR(BaseDeDatos[[#This Row],[FECHA]])</f>
        <v>2021</v>
      </c>
      <c r="G595" s="1" t="s">
        <v>20</v>
      </c>
      <c r="H595" s="1" t="s">
        <v>16</v>
      </c>
      <c r="I595" s="1" t="s">
        <v>14</v>
      </c>
      <c r="J595" s="1">
        <v>2</v>
      </c>
      <c r="K595" s="2">
        <v>414.66666666666669</v>
      </c>
      <c r="L595" s="2">
        <v>829.33333333333337</v>
      </c>
      <c r="M595" s="2">
        <v>207.33333333333334</v>
      </c>
      <c r="N595" s="4">
        <v>414.66666666666669</v>
      </c>
    </row>
    <row r="596" spans="4:14" x14ac:dyDescent="0.25">
      <c r="D596" s="3">
        <v>1593</v>
      </c>
      <c r="E596" s="15">
        <v>44354</v>
      </c>
      <c r="F596" s="18">
        <f>YEAR(BaseDeDatos[[#This Row],[FECHA]])</f>
        <v>2021</v>
      </c>
      <c r="G596" s="1" t="s">
        <v>22</v>
      </c>
      <c r="H596" s="1" t="s">
        <v>23</v>
      </c>
      <c r="I596" s="1" t="s">
        <v>21</v>
      </c>
      <c r="J596" s="1">
        <v>6</v>
      </c>
      <c r="K596" s="2">
        <v>6</v>
      </c>
      <c r="L596" s="2">
        <v>36</v>
      </c>
      <c r="M596" s="2">
        <v>3</v>
      </c>
      <c r="N596" s="4">
        <v>18</v>
      </c>
    </row>
    <row r="597" spans="4:14" x14ac:dyDescent="0.25">
      <c r="D597" s="3">
        <v>1594</v>
      </c>
      <c r="E597" s="15">
        <v>44354</v>
      </c>
      <c r="F597" s="18">
        <f>YEAR(BaseDeDatos[[#This Row],[FECHA]])</f>
        <v>2021</v>
      </c>
      <c r="G597" s="1" t="s">
        <v>13</v>
      </c>
      <c r="H597" s="1" t="s">
        <v>11</v>
      </c>
      <c r="I597" s="1" t="s">
        <v>17</v>
      </c>
      <c r="J597" s="1">
        <v>10</v>
      </c>
      <c r="K597" s="2">
        <v>35</v>
      </c>
      <c r="L597" s="2">
        <v>350</v>
      </c>
      <c r="M597" s="2">
        <v>17.5</v>
      </c>
      <c r="N597" s="4">
        <v>175</v>
      </c>
    </row>
    <row r="598" spans="4:14" x14ac:dyDescent="0.25">
      <c r="D598" s="3">
        <v>1595</v>
      </c>
      <c r="E598" s="15">
        <v>44355</v>
      </c>
      <c r="F598" s="18">
        <f>YEAR(BaseDeDatos[[#This Row],[FECHA]])</f>
        <v>2021</v>
      </c>
      <c r="G598" s="1" t="s">
        <v>20</v>
      </c>
      <c r="H598" s="1" t="s">
        <v>11</v>
      </c>
      <c r="I598" s="1" t="s">
        <v>17</v>
      </c>
      <c r="J598" s="1">
        <v>1</v>
      </c>
      <c r="K598" s="2">
        <v>28</v>
      </c>
      <c r="L598" s="2">
        <v>28</v>
      </c>
      <c r="M598" s="2">
        <v>14</v>
      </c>
      <c r="N598" s="4">
        <v>14</v>
      </c>
    </row>
    <row r="599" spans="4:14" x14ac:dyDescent="0.25">
      <c r="D599" s="3">
        <v>1596</v>
      </c>
      <c r="E599" s="15">
        <v>44355</v>
      </c>
      <c r="F599" s="18">
        <f>YEAR(BaseDeDatos[[#This Row],[FECHA]])</f>
        <v>2021</v>
      </c>
      <c r="G599" s="1" t="s">
        <v>20</v>
      </c>
      <c r="H599" s="1" t="s">
        <v>24</v>
      </c>
      <c r="I599" s="1" t="s">
        <v>17</v>
      </c>
      <c r="J599" s="1">
        <v>1</v>
      </c>
      <c r="K599" s="2">
        <v>26</v>
      </c>
      <c r="L599" s="2">
        <v>26</v>
      </c>
      <c r="M599" s="2">
        <v>13</v>
      </c>
      <c r="N599" s="4">
        <v>13</v>
      </c>
    </row>
    <row r="600" spans="4:14" x14ac:dyDescent="0.25">
      <c r="D600" s="3">
        <v>1597</v>
      </c>
      <c r="E600" s="15">
        <v>44355</v>
      </c>
      <c r="F600" s="18">
        <f>YEAR(BaseDeDatos[[#This Row],[FECHA]])</f>
        <v>2021</v>
      </c>
      <c r="G600" s="1" t="s">
        <v>22</v>
      </c>
      <c r="H600" s="1" t="s">
        <v>23</v>
      </c>
      <c r="I600" s="1" t="s">
        <v>14</v>
      </c>
      <c r="J600" s="1">
        <v>2</v>
      </c>
      <c r="K600" s="2">
        <v>324.66666666666669</v>
      </c>
      <c r="L600" s="2">
        <v>649.33333333333337</v>
      </c>
      <c r="M600" s="2">
        <v>162.33333333333334</v>
      </c>
      <c r="N600" s="4">
        <v>324.66666666666669</v>
      </c>
    </row>
    <row r="601" spans="4:14" x14ac:dyDescent="0.25">
      <c r="D601" s="3">
        <v>1598</v>
      </c>
      <c r="E601" s="15">
        <v>44356</v>
      </c>
      <c r="F601" s="18">
        <f>YEAR(BaseDeDatos[[#This Row],[FECHA]])</f>
        <v>2021</v>
      </c>
      <c r="G601" s="1" t="s">
        <v>10</v>
      </c>
      <c r="H601" s="1" t="s">
        <v>23</v>
      </c>
      <c r="I601" s="1" t="s">
        <v>14</v>
      </c>
      <c r="J601" s="1">
        <v>2</v>
      </c>
      <c r="K601" s="2">
        <v>92</v>
      </c>
      <c r="L601" s="2">
        <v>184</v>
      </c>
      <c r="M601" s="2">
        <v>46</v>
      </c>
      <c r="N601" s="4">
        <v>92</v>
      </c>
    </row>
    <row r="602" spans="4:14" x14ac:dyDescent="0.25">
      <c r="D602" s="3">
        <v>1599</v>
      </c>
      <c r="E602" s="15">
        <v>44356</v>
      </c>
      <c r="F602" s="18">
        <f>YEAR(BaseDeDatos[[#This Row],[FECHA]])</f>
        <v>2021</v>
      </c>
      <c r="G602" s="1" t="s">
        <v>13</v>
      </c>
      <c r="H602" s="1" t="s">
        <v>23</v>
      </c>
      <c r="I602" s="1" t="s">
        <v>12</v>
      </c>
      <c r="J602" s="1">
        <v>1</v>
      </c>
      <c r="K602" s="2">
        <v>14</v>
      </c>
      <c r="L602" s="2">
        <v>14</v>
      </c>
      <c r="M602" s="2">
        <v>7</v>
      </c>
      <c r="N602" s="4">
        <v>7</v>
      </c>
    </row>
    <row r="603" spans="4:14" x14ac:dyDescent="0.25">
      <c r="D603" s="3">
        <v>1600</v>
      </c>
      <c r="E603" s="15">
        <v>44357</v>
      </c>
      <c r="F603" s="18">
        <f>YEAR(BaseDeDatos[[#This Row],[FECHA]])</f>
        <v>2021</v>
      </c>
      <c r="G603" s="1" t="s">
        <v>15</v>
      </c>
      <c r="H603" s="1" t="s">
        <v>19</v>
      </c>
      <c r="I603" s="1" t="s">
        <v>21</v>
      </c>
      <c r="J603" s="1">
        <v>8</v>
      </c>
      <c r="K603" s="2">
        <v>10</v>
      </c>
      <c r="L603" s="2">
        <v>80</v>
      </c>
      <c r="M603" s="2">
        <v>5</v>
      </c>
      <c r="N603" s="4">
        <v>40</v>
      </c>
    </row>
    <row r="604" spans="4:14" x14ac:dyDescent="0.25">
      <c r="D604" s="3">
        <v>1601</v>
      </c>
      <c r="E604" s="15">
        <v>44357</v>
      </c>
      <c r="F604" s="18">
        <f>YEAR(BaseDeDatos[[#This Row],[FECHA]])</f>
        <v>2021</v>
      </c>
      <c r="G604" s="1" t="s">
        <v>10</v>
      </c>
      <c r="H604" s="1" t="s">
        <v>16</v>
      </c>
      <c r="I604" s="1" t="s">
        <v>14</v>
      </c>
      <c r="J604" s="1">
        <v>1</v>
      </c>
      <c r="K604" s="2">
        <v>334</v>
      </c>
      <c r="L604" s="2">
        <v>334</v>
      </c>
      <c r="M604" s="2">
        <v>167</v>
      </c>
      <c r="N604" s="4">
        <v>167</v>
      </c>
    </row>
    <row r="605" spans="4:14" x14ac:dyDescent="0.25">
      <c r="D605" s="3">
        <v>1602</v>
      </c>
      <c r="E605" s="15">
        <v>44359</v>
      </c>
      <c r="F605" s="18">
        <f>YEAR(BaseDeDatos[[#This Row],[FECHA]])</f>
        <v>2021</v>
      </c>
      <c r="G605" s="1" t="s">
        <v>10</v>
      </c>
      <c r="H605" s="1" t="s">
        <v>11</v>
      </c>
      <c r="I605" s="1" t="s">
        <v>17</v>
      </c>
      <c r="J605" s="1">
        <v>16</v>
      </c>
      <c r="K605" s="2">
        <v>29</v>
      </c>
      <c r="L605" s="2">
        <v>464</v>
      </c>
      <c r="M605" s="2">
        <v>14.5</v>
      </c>
      <c r="N605" s="4">
        <v>232</v>
      </c>
    </row>
    <row r="606" spans="4:14" x14ac:dyDescent="0.25">
      <c r="D606" s="3">
        <v>1603</v>
      </c>
      <c r="E606" s="15">
        <v>44359</v>
      </c>
      <c r="F606" s="18">
        <f>YEAR(BaseDeDatos[[#This Row],[FECHA]])</f>
        <v>2021</v>
      </c>
      <c r="G606" s="1" t="s">
        <v>13</v>
      </c>
      <c r="H606" s="1" t="s">
        <v>23</v>
      </c>
      <c r="I606" s="1" t="s">
        <v>17</v>
      </c>
      <c r="J606" s="1">
        <v>8</v>
      </c>
      <c r="K606" s="2">
        <v>5</v>
      </c>
      <c r="L606" s="2">
        <v>40</v>
      </c>
      <c r="M606" s="2">
        <v>2.5</v>
      </c>
      <c r="N606" s="4">
        <v>20</v>
      </c>
    </row>
    <row r="607" spans="4:14" x14ac:dyDescent="0.25">
      <c r="D607" s="3">
        <v>1604</v>
      </c>
      <c r="E607" s="15">
        <v>44361</v>
      </c>
      <c r="F607" s="18">
        <f>YEAR(BaseDeDatos[[#This Row],[FECHA]])</f>
        <v>2021</v>
      </c>
      <c r="G607" s="1" t="s">
        <v>15</v>
      </c>
      <c r="H607" s="1" t="s">
        <v>16</v>
      </c>
      <c r="I607" s="1" t="s">
        <v>14</v>
      </c>
      <c r="J607" s="1">
        <v>2</v>
      </c>
      <c r="K607" s="2">
        <v>562.66666666666663</v>
      </c>
      <c r="L607" s="2">
        <v>1125.3333333333333</v>
      </c>
      <c r="M607" s="2">
        <v>281.33333333333331</v>
      </c>
      <c r="N607" s="4">
        <v>562.66666666666663</v>
      </c>
    </row>
    <row r="608" spans="4:14" x14ac:dyDescent="0.25">
      <c r="D608" s="3">
        <v>1605</v>
      </c>
      <c r="E608" s="15">
        <v>44361</v>
      </c>
      <c r="F608" s="18">
        <f>YEAR(BaseDeDatos[[#This Row],[FECHA]])</f>
        <v>2021</v>
      </c>
      <c r="G608" s="1" t="s">
        <v>20</v>
      </c>
      <c r="H608" s="1" t="s">
        <v>11</v>
      </c>
      <c r="I608" s="1" t="s">
        <v>17</v>
      </c>
      <c r="J608" s="1">
        <v>19</v>
      </c>
      <c r="K608" s="2">
        <v>20</v>
      </c>
      <c r="L608" s="2">
        <v>380</v>
      </c>
      <c r="M608" s="2">
        <v>10</v>
      </c>
      <c r="N608" s="4">
        <v>190</v>
      </c>
    </row>
    <row r="609" spans="4:14" x14ac:dyDescent="0.25">
      <c r="D609" s="3">
        <v>1606</v>
      </c>
      <c r="E609" s="15">
        <v>44361</v>
      </c>
      <c r="F609" s="18">
        <f>YEAR(BaseDeDatos[[#This Row],[FECHA]])</f>
        <v>2021</v>
      </c>
      <c r="G609" s="1" t="s">
        <v>13</v>
      </c>
      <c r="H609" s="1" t="s">
        <v>11</v>
      </c>
      <c r="I609" s="1" t="s">
        <v>14</v>
      </c>
      <c r="J609" s="1">
        <v>2</v>
      </c>
      <c r="K609" s="2">
        <v>535.33333333333337</v>
      </c>
      <c r="L609" s="2">
        <v>1070.6666666666667</v>
      </c>
      <c r="M609" s="2">
        <v>267.66666666666669</v>
      </c>
      <c r="N609" s="4">
        <v>535.33333333333337</v>
      </c>
    </row>
    <row r="610" spans="4:14" x14ac:dyDescent="0.25">
      <c r="D610" s="3">
        <v>1607</v>
      </c>
      <c r="E610" s="15">
        <v>44361</v>
      </c>
      <c r="F610" s="18">
        <f>YEAR(BaseDeDatos[[#This Row],[FECHA]])</f>
        <v>2021</v>
      </c>
      <c r="G610" s="1" t="s">
        <v>13</v>
      </c>
      <c r="H610" s="1" t="s">
        <v>19</v>
      </c>
      <c r="I610" s="1" t="s">
        <v>17</v>
      </c>
      <c r="J610" s="1">
        <v>4</v>
      </c>
      <c r="K610" s="2">
        <v>9</v>
      </c>
      <c r="L610" s="2">
        <v>36</v>
      </c>
      <c r="M610" s="2">
        <v>4.5</v>
      </c>
      <c r="N610" s="4">
        <v>18</v>
      </c>
    </row>
    <row r="611" spans="4:14" x14ac:dyDescent="0.25">
      <c r="D611" s="3">
        <v>1608</v>
      </c>
      <c r="E611" s="15">
        <v>44361</v>
      </c>
      <c r="F611" s="18">
        <f>YEAR(BaseDeDatos[[#This Row],[FECHA]])</f>
        <v>2021</v>
      </c>
      <c r="G611" s="1" t="s">
        <v>10</v>
      </c>
      <c r="H611" s="1" t="s">
        <v>19</v>
      </c>
      <c r="I611" s="1" t="s">
        <v>14</v>
      </c>
      <c r="J611" s="1">
        <v>2</v>
      </c>
      <c r="K611" s="2">
        <v>136</v>
      </c>
      <c r="L611" s="2">
        <v>272</v>
      </c>
      <c r="M611" s="2">
        <v>68</v>
      </c>
      <c r="N611" s="4">
        <v>136</v>
      </c>
    </row>
    <row r="612" spans="4:14" x14ac:dyDescent="0.25">
      <c r="D612" s="3">
        <v>1609</v>
      </c>
      <c r="E612" s="15">
        <v>44361</v>
      </c>
      <c r="F612" s="18">
        <f>YEAR(BaseDeDatos[[#This Row],[FECHA]])</f>
        <v>2021</v>
      </c>
      <c r="G612" s="1" t="s">
        <v>22</v>
      </c>
      <c r="H612" s="1" t="s">
        <v>11</v>
      </c>
      <c r="I612" s="1" t="s">
        <v>12</v>
      </c>
      <c r="J612" s="1">
        <v>1</v>
      </c>
      <c r="K612" s="2">
        <v>149</v>
      </c>
      <c r="L612" s="2">
        <v>149</v>
      </c>
      <c r="M612" s="2">
        <v>74.5</v>
      </c>
      <c r="N612" s="4">
        <v>74.5</v>
      </c>
    </row>
    <row r="613" spans="4:14" x14ac:dyDescent="0.25">
      <c r="D613" s="3">
        <v>1610</v>
      </c>
      <c r="E613" s="15">
        <v>44364</v>
      </c>
      <c r="F613" s="18">
        <f>YEAR(BaseDeDatos[[#This Row],[FECHA]])</f>
        <v>2021</v>
      </c>
      <c r="G613" s="1" t="s">
        <v>13</v>
      </c>
      <c r="H613" s="1" t="s">
        <v>24</v>
      </c>
      <c r="I613" s="1" t="s">
        <v>17</v>
      </c>
      <c r="J613" s="1">
        <v>18</v>
      </c>
      <c r="K613" s="2">
        <v>44</v>
      </c>
      <c r="L613" s="2">
        <v>792</v>
      </c>
      <c r="M613" s="2">
        <v>22</v>
      </c>
      <c r="N613" s="4">
        <v>396</v>
      </c>
    </row>
    <row r="614" spans="4:14" x14ac:dyDescent="0.25">
      <c r="D614" s="3">
        <v>1611</v>
      </c>
      <c r="E614" s="15">
        <v>44366</v>
      </c>
      <c r="F614" s="18">
        <f>YEAR(BaseDeDatos[[#This Row],[FECHA]])</f>
        <v>2021</v>
      </c>
      <c r="G614" s="1" t="s">
        <v>20</v>
      </c>
      <c r="H614" s="1" t="s">
        <v>24</v>
      </c>
      <c r="I614" s="1" t="s">
        <v>14</v>
      </c>
      <c r="J614" s="1">
        <v>1</v>
      </c>
      <c r="K614" s="2">
        <v>486.15384615384613</v>
      </c>
      <c r="L614" s="2">
        <v>486.15384615384613</v>
      </c>
      <c r="M614" s="2">
        <v>243.07692307692307</v>
      </c>
      <c r="N614" s="4">
        <v>243.07692307692307</v>
      </c>
    </row>
    <row r="615" spans="4:14" x14ac:dyDescent="0.25">
      <c r="D615" s="3">
        <v>1612</v>
      </c>
      <c r="E615" s="15">
        <v>44367</v>
      </c>
      <c r="F615" s="18">
        <f>YEAR(BaseDeDatos[[#This Row],[FECHA]])</f>
        <v>2021</v>
      </c>
      <c r="G615" s="1" t="s">
        <v>10</v>
      </c>
      <c r="H615" s="1" t="s">
        <v>19</v>
      </c>
      <c r="I615" s="1" t="s">
        <v>17</v>
      </c>
      <c r="J615" s="1">
        <v>13</v>
      </c>
      <c r="K615" s="2">
        <v>19</v>
      </c>
      <c r="L615" s="2">
        <v>247</v>
      </c>
      <c r="M615" s="2">
        <v>9.5</v>
      </c>
      <c r="N615" s="4">
        <v>123.5</v>
      </c>
    </row>
    <row r="616" spans="4:14" x14ac:dyDescent="0.25">
      <c r="D616" s="3">
        <v>1613</v>
      </c>
      <c r="E616" s="15">
        <v>44368</v>
      </c>
      <c r="F616" s="18">
        <f>YEAR(BaseDeDatos[[#This Row],[FECHA]])</f>
        <v>2021</v>
      </c>
      <c r="G616" s="1" t="s">
        <v>13</v>
      </c>
      <c r="H616" s="1" t="s">
        <v>11</v>
      </c>
      <c r="I616" s="1" t="s">
        <v>14</v>
      </c>
      <c r="J616" s="1">
        <v>2</v>
      </c>
      <c r="K616" s="2">
        <v>244</v>
      </c>
      <c r="L616" s="2">
        <v>488</v>
      </c>
      <c r="M616" s="2">
        <v>122</v>
      </c>
      <c r="N616" s="4">
        <v>244</v>
      </c>
    </row>
    <row r="617" spans="4:14" x14ac:dyDescent="0.25">
      <c r="D617" s="3">
        <v>1614</v>
      </c>
      <c r="E617" s="15">
        <v>44369</v>
      </c>
      <c r="F617" s="18">
        <f>YEAR(BaseDeDatos[[#This Row],[FECHA]])</f>
        <v>2021</v>
      </c>
      <c r="G617" s="1" t="s">
        <v>20</v>
      </c>
      <c r="H617" s="1" t="s">
        <v>24</v>
      </c>
      <c r="I617" s="1" t="s">
        <v>17</v>
      </c>
      <c r="J617" s="1">
        <v>19</v>
      </c>
      <c r="K617" s="2">
        <v>32</v>
      </c>
      <c r="L617" s="2">
        <v>608</v>
      </c>
      <c r="M617" s="2">
        <v>16</v>
      </c>
      <c r="N617" s="4">
        <v>304</v>
      </c>
    </row>
    <row r="618" spans="4:14" x14ac:dyDescent="0.25">
      <c r="D618" s="3">
        <v>1615</v>
      </c>
      <c r="E618" s="15">
        <v>44370</v>
      </c>
      <c r="F618" s="18">
        <f>YEAR(BaseDeDatos[[#This Row],[FECHA]])</f>
        <v>2021</v>
      </c>
      <c r="G618" s="1" t="s">
        <v>20</v>
      </c>
      <c r="H618" s="1" t="s">
        <v>16</v>
      </c>
      <c r="I618" s="1" t="s">
        <v>21</v>
      </c>
      <c r="J618" s="1">
        <v>3</v>
      </c>
      <c r="K618" s="2">
        <v>10</v>
      </c>
      <c r="L618" s="2">
        <v>30</v>
      </c>
      <c r="M618" s="2">
        <v>5</v>
      </c>
      <c r="N618" s="4">
        <v>15</v>
      </c>
    </row>
    <row r="619" spans="4:14" x14ac:dyDescent="0.25">
      <c r="D619" s="3">
        <v>1616</v>
      </c>
      <c r="E619" s="15">
        <v>44370</v>
      </c>
      <c r="F619" s="18">
        <f>YEAR(BaseDeDatos[[#This Row],[FECHA]])</f>
        <v>2021</v>
      </c>
      <c r="G619" s="1" t="s">
        <v>15</v>
      </c>
      <c r="H619" s="1" t="s">
        <v>19</v>
      </c>
      <c r="I619" s="1" t="s">
        <v>12</v>
      </c>
      <c r="J619" s="1">
        <v>4</v>
      </c>
      <c r="K619" s="2">
        <v>71</v>
      </c>
      <c r="L619" s="2">
        <v>284</v>
      </c>
      <c r="M619" s="2">
        <v>35.5</v>
      </c>
      <c r="N619" s="4">
        <v>142</v>
      </c>
    </row>
    <row r="620" spans="4:14" x14ac:dyDescent="0.25">
      <c r="D620" s="3">
        <v>1617</v>
      </c>
      <c r="E620" s="15">
        <v>44371</v>
      </c>
      <c r="F620" s="18">
        <f>YEAR(BaseDeDatos[[#This Row],[FECHA]])</f>
        <v>2021</v>
      </c>
      <c r="G620" s="1" t="s">
        <v>20</v>
      </c>
      <c r="H620" s="1" t="s">
        <v>23</v>
      </c>
      <c r="I620" s="1" t="s">
        <v>18</v>
      </c>
      <c r="J620" s="1">
        <v>2</v>
      </c>
      <c r="K620" s="2">
        <v>49</v>
      </c>
      <c r="L620" s="2">
        <v>98</v>
      </c>
      <c r="M620" s="2">
        <v>24.5</v>
      </c>
      <c r="N620" s="4">
        <v>49</v>
      </c>
    </row>
    <row r="621" spans="4:14" x14ac:dyDescent="0.25">
      <c r="D621" s="3">
        <v>1618</v>
      </c>
      <c r="E621" s="15">
        <v>44371</v>
      </c>
      <c r="F621" s="18">
        <f>YEAR(BaseDeDatos[[#This Row],[FECHA]])</f>
        <v>2021</v>
      </c>
      <c r="G621" s="1" t="s">
        <v>10</v>
      </c>
      <c r="H621" s="1" t="s">
        <v>24</v>
      </c>
      <c r="I621" s="1" t="s">
        <v>18</v>
      </c>
      <c r="J621" s="1">
        <v>2</v>
      </c>
      <c r="K621" s="2">
        <v>41</v>
      </c>
      <c r="L621" s="2">
        <v>82</v>
      </c>
      <c r="M621" s="2">
        <v>20.5</v>
      </c>
      <c r="N621" s="4">
        <v>41</v>
      </c>
    </row>
    <row r="622" spans="4:14" x14ac:dyDescent="0.25">
      <c r="D622" s="3">
        <v>1619</v>
      </c>
      <c r="E622" s="15">
        <v>44372</v>
      </c>
      <c r="F622" s="18">
        <f>YEAR(BaseDeDatos[[#This Row],[FECHA]])</f>
        <v>2021</v>
      </c>
      <c r="G622" s="1" t="s">
        <v>22</v>
      </c>
      <c r="H622" s="1" t="s">
        <v>16</v>
      </c>
      <c r="I622" s="1" t="s">
        <v>14</v>
      </c>
      <c r="J622" s="1">
        <v>2</v>
      </c>
      <c r="K622" s="2">
        <v>371.33333333333331</v>
      </c>
      <c r="L622" s="2">
        <v>742.66666666666663</v>
      </c>
      <c r="M622" s="2">
        <v>185.66666666666666</v>
      </c>
      <c r="N622" s="4">
        <v>371.33333333333331</v>
      </c>
    </row>
    <row r="623" spans="4:14" x14ac:dyDescent="0.25">
      <c r="D623" s="3">
        <v>1620</v>
      </c>
      <c r="E623" s="15">
        <v>44375</v>
      </c>
      <c r="F623" s="18">
        <f>YEAR(BaseDeDatos[[#This Row],[FECHA]])</f>
        <v>2021</v>
      </c>
      <c r="G623" s="1" t="s">
        <v>13</v>
      </c>
      <c r="H623" s="1" t="s">
        <v>16</v>
      </c>
      <c r="I623" s="1" t="s">
        <v>18</v>
      </c>
      <c r="J623" s="1">
        <v>6</v>
      </c>
      <c r="K623" s="2">
        <v>31</v>
      </c>
      <c r="L623" s="2">
        <v>186</v>
      </c>
      <c r="M623" s="2">
        <v>15.5</v>
      </c>
      <c r="N623" s="4">
        <v>93</v>
      </c>
    </row>
    <row r="624" spans="4:14" x14ac:dyDescent="0.25">
      <c r="D624" s="3">
        <v>1621</v>
      </c>
      <c r="E624" s="15">
        <v>44376</v>
      </c>
      <c r="F624" s="18">
        <f>YEAR(BaseDeDatos[[#This Row],[FECHA]])</f>
        <v>2021</v>
      </c>
      <c r="G624" s="1" t="s">
        <v>13</v>
      </c>
      <c r="H624" s="1" t="s">
        <v>24</v>
      </c>
      <c r="I624" s="1" t="s">
        <v>21</v>
      </c>
      <c r="J624" s="1">
        <v>4</v>
      </c>
      <c r="K624" s="2">
        <v>5</v>
      </c>
      <c r="L624" s="2">
        <v>20</v>
      </c>
      <c r="M624" s="2">
        <v>2.5</v>
      </c>
      <c r="N624" s="4">
        <v>10</v>
      </c>
    </row>
    <row r="625" spans="4:14" x14ac:dyDescent="0.25">
      <c r="D625" s="3">
        <v>1622</v>
      </c>
      <c r="E625" s="15">
        <v>44379</v>
      </c>
      <c r="F625" s="18">
        <f>YEAR(BaseDeDatos[[#This Row],[FECHA]])</f>
        <v>2021</v>
      </c>
      <c r="G625" s="1" t="s">
        <v>15</v>
      </c>
      <c r="H625" s="1" t="s">
        <v>24</v>
      </c>
      <c r="I625" s="1" t="s">
        <v>14</v>
      </c>
      <c r="J625" s="1">
        <v>2</v>
      </c>
      <c r="K625" s="2">
        <v>511.28205128205121</v>
      </c>
      <c r="L625" s="2">
        <v>1022.5641025641024</v>
      </c>
      <c r="M625" s="2">
        <v>255.64102564102561</v>
      </c>
      <c r="N625" s="4">
        <v>511.28205128205121</v>
      </c>
    </row>
    <row r="626" spans="4:14" x14ac:dyDescent="0.25">
      <c r="D626" s="3">
        <v>1623</v>
      </c>
      <c r="E626" s="15">
        <v>44380</v>
      </c>
      <c r="F626" s="18">
        <f>YEAR(BaseDeDatos[[#This Row],[FECHA]])</f>
        <v>2021</v>
      </c>
      <c r="G626" s="1" t="s">
        <v>10</v>
      </c>
      <c r="H626" s="1" t="s">
        <v>23</v>
      </c>
      <c r="I626" s="1" t="s">
        <v>21</v>
      </c>
      <c r="J626" s="1">
        <v>2</v>
      </c>
      <c r="K626" s="2">
        <v>7</v>
      </c>
      <c r="L626" s="2">
        <v>14</v>
      </c>
      <c r="M626" s="2">
        <v>3.5</v>
      </c>
      <c r="N626" s="4">
        <v>7</v>
      </c>
    </row>
    <row r="627" spans="4:14" x14ac:dyDescent="0.25">
      <c r="D627" s="3">
        <v>1624</v>
      </c>
      <c r="E627" s="15">
        <v>44383</v>
      </c>
      <c r="F627" s="18">
        <f>YEAR(BaseDeDatos[[#This Row],[FECHA]])</f>
        <v>2021</v>
      </c>
      <c r="G627" s="1" t="s">
        <v>22</v>
      </c>
      <c r="H627" s="1" t="s">
        <v>16</v>
      </c>
      <c r="I627" s="1" t="s">
        <v>12</v>
      </c>
      <c r="J627" s="1">
        <v>10</v>
      </c>
      <c r="K627" s="2">
        <v>23</v>
      </c>
      <c r="L627" s="2">
        <v>230</v>
      </c>
      <c r="M627" s="2">
        <v>11.5</v>
      </c>
      <c r="N627" s="4">
        <v>115</v>
      </c>
    </row>
    <row r="628" spans="4:14" x14ac:dyDescent="0.25">
      <c r="D628" s="3">
        <v>1625</v>
      </c>
      <c r="E628" s="15">
        <v>44383</v>
      </c>
      <c r="F628" s="18">
        <f>YEAR(BaseDeDatos[[#This Row],[FECHA]])</f>
        <v>2021</v>
      </c>
      <c r="G628" s="1" t="s">
        <v>20</v>
      </c>
      <c r="H628" s="1" t="s">
        <v>23</v>
      </c>
      <c r="I628" s="1" t="s">
        <v>14</v>
      </c>
      <c r="J628" s="1">
        <v>1</v>
      </c>
      <c r="K628" s="2">
        <v>251.33333333333334</v>
      </c>
      <c r="L628" s="2">
        <v>251.33333333333334</v>
      </c>
      <c r="M628" s="2">
        <v>125.66666666666667</v>
      </c>
      <c r="N628" s="4">
        <v>125.66666666666667</v>
      </c>
    </row>
    <row r="629" spans="4:14" x14ac:dyDescent="0.25">
      <c r="D629" s="3">
        <v>1626</v>
      </c>
      <c r="E629" s="15">
        <v>44384</v>
      </c>
      <c r="F629" s="18">
        <f>YEAR(BaseDeDatos[[#This Row],[FECHA]])</f>
        <v>2021</v>
      </c>
      <c r="G629" s="1" t="s">
        <v>13</v>
      </c>
      <c r="H629" s="1" t="s">
        <v>19</v>
      </c>
      <c r="I629" s="1" t="s">
        <v>12</v>
      </c>
      <c r="J629" s="1">
        <v>8</v>
      </c>
      <c r="K629" s="2">
        <v>73</v>
      </c>
      <c r="L629" s="2">
        <v>584</v>
      </c>
      <c r="M629" s="2">
        <v>36.5</v>
      </c>
      <c r="N629" s="4">
        <v>292</v>
      </c>
    </row>
    <row r="630" spans="4:14" x14ac:dyDescent="0.25">
      <c r="D630" s="3">
        <v>1627</v>
      </c>
      <c r="E630" s="15">
        <v>44385</v>
      </c>
      <c r="F630" s="18">
        <f>YEAR(BaseDeDatos[[#This Row],[FECHA]])</f>
        <v>2021</v>
      </c>
      <c r="G630" s="1" t="s">
        <v>22</v>
      </c>
      <c r="H630" s="1" t="s">
        <v>23</v>
      </c>
      <c r="I630" s="1" t="s">
        <v>17</v>
      </c>
      <c r="J630" s="1">
        <v>11</v>
      </c>
      <c r="K630" s="2">
        <v>8</v>
      </c>
      <c r="L630" s="2">
        <v>88</v>
      </c>
      <c r="M630" s="2">
        <v>4</v>
      </c>
      <c r="N630" s="4">
        <v>44</v>
      </c>
    </row>
    <row r="631" spans="4:14" x14ac:dyDescent="0.25">
      <c r="D631" s="3">
        <v>1628</v>
      </c>
      <c r="E631" s="15">
        <v>44386</v>
      </c>
      <c r="F631" s="18">
        <f>YEAR(BaseDeDatos[[#This Row],[FECHA]])</f>
        <v>2021</v>
      </c>
      <c r="G631" s="1" t="s">
        <v>20</v>
      </c>
      <c r="H631" s="1" t="s">
        <v>19</v>
      </c>
      <c r="I631" s="1" t="s">
        <v>21</v>
      </c>
      <c r="J631" s="1">
        <v>9</v>
      </c>
      <c r="K631" s="2">
        <v>5</v>
      </c>
      <c r="L631" s="2">
        <v>45</v>
      </c>
      <c r="M631" s="2">
        <v>2.5</v>
      </c>
      <c r="N631" s="4">
        <v>22.5</v>
      </c>
    </row>
    <row r="632" spans="4:14" x14ac:dyDescent="0.25">
      <c r="D632" s="3">
        <v>1629</v>
      </c>
      <c r="E632" s="15">
        <v>44386</v>
      </c>
      <c r="F632" s="18">
        <f>YEAR(BaseDeDatos[[#This Row],[FECHA]])</f>
        <v>2021</v>
      </c>
      <c r="G632" s="1" t="s">
        <v>15</v>
      </c>
      <c r="H632" s="1" t="s">
        <v>23</v>
      </c>
      <c r="I632" s="1" t="s">
        <v>12</v>
      </c>
      <c r="J632" s="1">
        <v>8</v>
      </c>
      <c r="K632" s="2">
        <v>10</v>
      </c>
      <c r="L632" s="2">
        <v>80</v>
      </c>
      <c r="M632" s="2">
        <v>5</v>
      </c>
      <c r="N632" s="4">
        <v>40</v>
      </c>
    </row>
    <row r="633" spans="4:14" x14ac:dyDescent="0.25">
      <c r="D633" s="3">
        <v>1630</v>
      </c>
      <c r="E633" s="15">
        <v>44386</v>
      </c>
      <c r="F633" s="18">
        <f>YEAR(BaseDeDatos[[#This Row],[FECHA]])</f>
        <v>2021</v>
      </c>
      <c r="G633" s="1" t="s">
        <v>22</v>
      </c>
      <c r="H633" s="1" t="s">
        <v>24</v>
      </c>
      <c r="I633" s="1" t="s">
        <v>14</v>
      </c>
      <c r="J633" s="1">
        <v>2</v>
      </c>
      <c r="K633" s="2">
        <v>498.46153846153845</v>
      </c>
      <c r="L633" s="2">
        <v>996.92307692307691</v>
      </c>
      <c r="M633" s="2">
        <v>249.23076923076923</v>
      </c>
      <c r="N633" s="4">
        <v>498.46153846153845</v>
      </c>
    </row>
    <row r="634" spans="4:14" x14ac:dyDescent="0.25">
      <c r="D634" s="3">
        <v>1631</v>
      </c>
      <c r="E634" s="15">
        <v>44387</v>
      </c>
      <c r="F634" s="18">
        <f>YEAR(BaseDeDatos[[#This Row],[FECHA]])</f>
        <v>2021</v>
      </c>
      <c r="G634" s="1" t="s">
        <v>22</v>
      </c>
      <c r="H634" s="1" t="s">
        <v>11</v>
      </c>
      <c r="I634" s="1" t="s">
        <v>17</v>
      </c>
      <c r="J634" s="1">
        <v>20</v>
      </c>
      <c r="K634" s="2">
        <v>22</v>
      </c>
      <c r="L634" s="2">
        <v>440</v>
      </c>
      <c r="M634" s="2">
        <v>11</v>
      </c>
      <c r="N634" s="4">
        <v>220</v>
      </c>
    </row>
    <row r="635" spans="4:14" x14ac:dyDescent="0.25">
      <c r="D635" s="3">
        <v>1632</v>
      </c>
      <c r="E635" s="15">
        <v>44388</v>
      </c>
      <c r="F635" s="18">
        <f>YEAR(BaseDeDatos[[#This Row],[FECHA]])</f>
        <v>2021</v>
      </c>
      <c r="G635" s="1" t="s">
        <v>22</v>
      </c>
      <c r="H635" s="1" t="s">
        <v>24</v>
      </c>
      <c r="I635" s="1" t="s">
        <v>17</v>
      </c>
      <c r="J635" s="1">
        <v>9</v>
      </c>
      <c r="K635" s="2">
        <v>23</v>
      </c>
      <c r="L635" s="2">
        <v>207</v>
      </c>
      <c r="M635" s="2">
        <v>11.5</v>
      </c>
      <c r="N635" s="4">
        <v>103.5</v>
      </c>
    </row>
    <row r="636" spans="4:14" x14ac:dyDescent="0.25">
      <c r="D636" s="3">
        <v>1633</v>
      </c>
      <c r="E636" s="15">
        <v>44388</v>
      </c>
      <c r="F636" s="18">
        <f>YEAR(BaseDeDatos[[#This Row],[FECHA]])</f>
        <v>2021</v>
      </c>
      <c r="G636" s="1" t="s">
        <v>22</v>
      </c>
      <c r="H636" s="1" t="s">
        <v>24</v>
      </c>
      <c r="I636" s="1" t="s">
        <v>12</v>
      </c>
      <c r="J636" s="1">
        <v>5</v>
      </c>
      <c r="K636" s="2">
        <v>243</v>
      </c>
      <c r="L636" s="2">
        <v>1215</v>
      </c>
      <c r="M636" s="2">
        <v>121.5</v>
      </c>
      <c r="N636" s="4">
        <v>607.5</v>
      </c>
    </row>
    <row r="637" spans="4:14" x14ac:dyDescent="0.25">
      <c r="D637" s="3">
        <v>1634</v>
      </c>
      <c r="E637" s="15">
        <v>44388</v>
      </c>
      <c r="F637" s="18">
        <f>YEAR(BaseDeDatos[[#This Row],[FECHA]])</f>
        <v>2021</v>
      </c>
      <c r="G637" s="1" t="s">
        <v>13</v>
      </c>
      <c r="H637" s="1" t="s">
        <v>23</v>
      </c>
      <c r="I637" s="1" t="s">
        <v>21</v>
      </c>
      <c r="J637" s="1">
        <v>5</v>
      </c>
      <c r="K637" s="2">
        <v>5</v>
      </c>
      <c r="L637" s="2">
        <v>25</v>
      </c>
      <c r="M637" s="2">
        <v>2.5</v>
      </c>
      <c r="N637" s="4">
        <v>12.5</v>
      </c>
    </row>
    <row r="638" spans="4:14" x14ac:dyDescent="0.25">
      <c r="D638" s="3">
        <v>1635</v>
      </c>
      <c r="E638" s="15">
        <v>44389</v>
      </c>
      <c r="F638" s="18">
        <f>YEAR(BaseDeDatos[[#This Row],[FECHA]])</f>
        <v>2021</v>
      </c>
      <c r="G638" s="1" t="s">
        <v>20</v>
      </c>
      <c r="H638" s="1" t="s">
        <v>23</v>
      </c>
      <c r="I638" s="1" t="s">
        <v>14</v>
      </c>
      <c r="J638" s="1">
        <v>1</v>
      </c>
      <c r="K638" s="2">
        <v>210</v>
      </c>
      <c r="L638" s="2">
        <v>210</v>
      </c>
      <c r="M638" s="2">
        <v>105</v>
      </c>
      <c r="N638" s="4">
        <v>105</v>
      </c>
    </row>
    <row r="639" spans="4:14" x14ac:dyDescent="0.25">
      <c r="D639" s="3">
        <v>1636</v>
      </c>
      <c r="E639" s="15">
        <v>44390</v>
      </c>
      <c r="F639" s="18">
        <f>YEAR(BaseDeDatos[[#This Row],[FECHA]])</f>
        <v>2021</v>
      </c>
      <c r="G639" s="1" t="s">
        <v>20</v>
      </c>
      <c r="H639" s="1" t="s">
        <v>24</v>
      </c>
      <c r="I639" s="1" t="s">
        <v>14</v>
      </c>
      <c r="J639" s="1">
        <v>2</v>
      </c>
      <c r="K639" s="2">
        <v>554.87179487179492</v>
      </c>
      <c r="L639" s="2">
        <v>1109.7435897435898</v>
      </c>
      <c r="M639" s="2">
        <v>277.43589743589746</v>
      </c>
      <c r="N639" s="4">
        <v>554.87179487179492</v>
      </c>
    </row>
    <row r="640" spans="4:14" x14ac:dyDescent="0.25">
      <c r="D640" s="3">
        <v>1637</v>
      </c>
      <c r="E640" s="15">
        <v>44390</v>
      </c>
      <c r="F640" s="18">
        <f>YEAR(BaseDeDatos[[#This Row],[FECHA]])</f>
        <v>2021</v>
      </c>
      <c r="G640" s="1" t="s">
        <v>10</v>
      </c>
      <c r="H640" s="1" t="s">
        <v>19</v>
      </c>
      <c r="I640" s="1" t="s">
        <v>21</v>
      </c>
      <c r="J640" s="1">
        <v>4</v>
      </c>
      <c r="K640" s="2">
        <v>6</v>
      </c>
      <c r="L640" s="2">
        <v>24</v>
      </c>
      <c r="M640" s="2">
        <v>3</v>
      </c>
      <c r="N640" s="4">
        <v>12</v>
      </c>
    </row>
    <row r="641" spans="4:14" x14ac:dyDescent="0.25">
      <c r="D641" s="3">
        <v>1638</v>
      </c>
      <c r="E641" s="15">
        <v>44391</v>
      </c>
      <c r="F641" s="18">
        <f>YEAR(BaseDeDatos[[#This Row],[FECHA]])</f>
        <v>2021</v>
      </c>
      <c r="G641" s="1" t="s">
        <v>20</v>
      </c>
      <c r="H641" s="1" t="s">
        <v>23</v>
      </c>
      <c r="I641" s="1" t="s">
        <v>12</v>
      </c>
      <c r="J641" s="1">
        <v>7</v>
      </c>
      <c r="K641" s="2">
        <v>10</v>
      </c>
      <c r="L641" s="2">
        <v>70</v>
      </c>
      <c r="M641" s="2">
        <v>5</v>
      </c>
      <c r="N641" s="4">
        <v>35</v>
      </c>
    </row>
    <row r="642" spans="4:14" x14ac:dyDescent="0.25">
      <c r="D642" s="3">
        <v>1639</v>
      </c>
      <c r="E642" s="15">
        <v>44391</v>
      </c>
      <c r="F642" s="18">
        <f>YEAR(BaseDeDatos[[#This Row],[FECHA]])</f>
        <v>2021</v>
      </c>
      <c r="G642" s="1" t="s">
        <v>22</v>
      </c>
      <c r="H642" s="1" t="s">
        <v>24</v>
      </c>
      <c r="I642" s="1" t="s">
        <v>18</v>
      </c>
      <c r="J642" s="1">
        <v>9</v>
      </c>
      <c r="K642" s="2">
        <v>23</v>
      </c>
      <c r="L642" s="2">
        <v>207</v>
      </c>
      <c r="M642" s="2">
        <v>11.5</v>
      </c>
      <c r="N642" s="4">
        <v>103.5</v>
      </c>
    </row>
    <row r="643" spans="4:14" x14ac:dyDescent="0.25">
      <c r="D643" s="3">
        <v>1640</v>
      </c>
      <c r="E643" s="15">
        <v>44391</v>
      </c>
      <c r="F643" s="18">
        <f>YEAR(BaseDeDatos[[#This Row],[FECHA]])</f>
        <v>2021</v>
      </c>
      <c r="G643" s="1" t="s">
        <v>15</v>
      </c>
      <c r="H643" s="1" t="s">
        <v>19</v>
      </c>
      <c r="I643" s="1" t="s">
        <v>14</v>
      </c>
      <c r="J643" s="1">
        <v>2</v>
      </c>
      <c r="K643" s="2">
        <v>282</v>
      </c>
      <c r="L643" s="2">
        <v>564</v>
      </c>
      <c r="M643" s="2">
        <v>141</v>
      </c>
      <c r="N643" s="4">
        <v>282</v>
      </c>
    </row>
    <row r="644" spans="4:14" x14ac:dyDescent="0.25">
      <c r="D644" s="3">
        <v>1641</v>
      </c>
      <c r="E644" s="15">
        <v>44392</v>
      </c>
      <c r="F644" s="18">
        <f>YEAR(BaseDeDatos[[#This Row],[FECHA]])</f>
        <v>2021</v>
      </c>
      <c r="G644" s="1" t="s">
        <v>22</v>
      </c>
      <c r="H644" s="1" t="s">
        <v>24</v>
      </c>
      <c r="I644" s="1" t="s">
        <v>21</v>
      </c>
      <c r="J644" s="1">
        <v>2</v>
      </c>
      <c r="K644" s="2">
        <v>7</v>
      </c>
      <c r="L644" s="2">
        <v>14</v>
      </c>
      <c r="M644" s="2">
        <v>3.5</v>
      </c>
      <c r="N644" s="4">
        <v>7</v>
      </c>
    </row>
    <row r="645" spans="4:14" x14ac:dyDescent="0.25">
      <c r="D645" s="3">
        <v>1642</v>
      </c>
      <c r="E645" s="15">
        <v>44392</v>
      </c>
      <c r="F645" s="18">
        <f>YEAR(BaseDeDatos[[#This Row],[FECHA]])</f>
        <v>2021</v>
      </c>
      <c r="G645" s="1" t="s">
        <v>22</v>
      </c>
      <c r="H645" s="1" t="s">
        <v>24</v>
      </c>
      <c r="I645" s="1" t="s">
        <v>14</v>
      </c>
      <c r="J645" s="1">
        <v>1</v>
      </c>
      <c r="K645" s="2">
        <v>400</v>
      </c>
      <c r="L645" s="2">
        <v>400</v>
      </c>
      <c r="M645" s="2">
        <v>200</v>
      </c>
      <c r="N645" s="4">
        <v>200</v>
      </c>
    </row>
    <row r="646" spans="4:14" x14ac:dyDescent="0.25">
      <c r="D646" s="3">
        <v>1643</v>
      </c>
      <c r="E646" s="15">
        <v>44392</v>
      </c>
      <c r="F646" s="18">
        <f>YEAR(BaseDeDatos[[#This Row],[FECHA]])</f>
        <v>2021</v>
      </c>
      <c r="G646" s="1" t="s">
        <v>15</v>
      </c>
      <c r="H646" s="1" t="s">
        <v>19</v>
      </c>
      <c r="I646" s="1" t="s">
        <v>12</v>
      </c>
      <c r="J646" s="1">
        <v>10</v>
      </c>
      <c r="K646" s="2">
        <v>73</v>
      </c>
      <c r="L646" s="2">
        <v>730</v>
      </c>
      <c r="M646" s="2">
        <v>36.5</v>
      </c>
      <c r="N646" s="4">
        <v>365</v>
      </c>
    </row>
    <row r="647" spans="4:14" x14ac:dyDescent="0.25">
      <c r="D647" s="3">
        <v>1644</v>
      </c>
      <c r="E647" s="15">
        <v>44393</v>
      </c>
      <c r="F647" s="18">
        <f>YEAR(BaseDeDatos[[#This Row],[FECHA]])</f>
        <v>2021</v>
      </c>
      <c r="G647" s="1" t="s">
        <v>20</v>
      </c>
      <c r="H647" s="1" t="s">
        <v>23</v>
      </c>
      <c r="I647" s="1" t="s">
        <v>21</v>
      </c>
      <c r="J647" s="1">
        <v>9</v>
      </c>
      <c r="K647" s="2">
        <v>12</v>
      </c>
      <c r="L647" s="2">
        <v>108</v>
      </c>
      <c r="M647" s="2">
        <v>6</v>
      </c>
      <c r="N647" s="4">
        <v>54</v>
      </c>
    </row>
    <row r="648" spans="4:14" x14ac:dyDescent="0.25">
      <c r="D648" s="3">
        <v>1645</v>
      </c>
      <c r="E648" s="15">
        <v>44393</v>
      </c>
      <c r="F648" s="18">
        <f>YEAR(BaseDeDatos[[#This Row],[FECHA]])</f>
        <v>2021</v>
      </c>
      <c r="G648" s="1" t="s">
        <v>20</v>
      </c>
      <c r="H648" s="1" t="s">
        <v>23</v>
      </c>
      <c r="I648" s="1" t="s">
        <v>12</v>
      </c>
      <c r="J648" s="1">
        <v>9</v>
      </c>
      <c r="K648" s="2">
        <v>89</v>
      </c>
      <c r="L648" s="2">
        <v>801</v>
      </c>
      <c r="M648" s="2">
        <v>44.5</v>
      </c>
      <c r="N648" s="4">
        <v>400.5</v>
      </c>
    </row>
    <row r="649" spans="4:14" x14ac:dyDescent="0.25">
      <c r="D649" s="3">
        <v>1646</v>
      </c>
      <c r="E649" s="15">
        <v>44393</v>
      </c>
      <c r="F649" s="18">
        <f>YEAR(BaseDeDatos[[#This Row],[FECHA]])</f>
        <v>2021</v>
      </c>
      <c r="G649" s="1" t="s">
        <v>10</v>
      </c>
      <c r="H649" s="1" t="s">
        <v>11</v>
      </c>
      <c r="I649" s="1" t="s">
        <v>21</v>
      </c>
      <c r="J649" s="1">
        <v>4</v>
      </c>
      <c r="K649" s="2">
        <v>9</v>
      </c>
      <c r="L649" s="2">
        <v>36</v>
      </c>
      <c r="M649" s="2">
        <v>4.5</v>
      </c>
      <c r="N649" s="4">
        <v>18</v>
      </c>
    </row>
    <row r="650" spans="4:14" x14ac:dyDescent="0.25">
      <c r="D650" s="3">
        <v>1647</v>
      </c>
      <c r="E650" s="15">
        <v>44394</v>
      </c>
      <c r="F650" s="18">
        <f>YEAR(BaseDeDatos[[#This Row],[FECHA]])</f>
        <v>2021</v>
      </c>
      <c r="G650" s="1" t="s">
        <v>15</v>
      </c>
      <c r="H650" s="1" t="s">
        <v>19</v>
      </c>
      <c r="I650" s="1" t="s">
        <v>21</v>
      </c>
      <c r="J650" s="1">
        <v>2</v>
      </c>
      <c r="K650" s="2">
        <v>14</v>
      </c>
      <c r="L650" s="2">
        <v>28</v>
      </c>
      <c r="M650" s="2">
        <v>7</v>
      </c>
      <c r="N650" s="4">
        <v>14</v>
      </c>
    </row>
    <row r="651" spans="4:14" x14ac:dyDescent="0.25">
      <c r="D651" s="3">
        <v>1648</v>
      </c>
      <c r="E651" s="15">
        <v>44394</v>
      </c>
      <c r="F651" s="18">
        <f>YEAR(BaseDeDatos[[#This Row],[FECHA]])</f>
        <v>2021</v>
      </c>
      <c r="G651" s="1" t="s">
        <v>15</v>
      </c>
      <c r="H651" s="1" t="s">
        <v>19</v>
      </c>
      <c r="I651" s="1" t="s">
        <v>18</v>
      </c>
      <c r="J651" s="1">
        <v>4</v>
      </c>
      <c r="K651" s="2">
        <v>27</v>
      </c>
      <c r="L651" s="2">
        <v>108</v>
      </c>
      <c r="M651" s="2">
        <v>13.5</v>
      </c>
      <c r="N651" s="4">
        <v>54</v>
      </c>
    </row>
    <row r="652" spans="4:14" x14ac:dyDescent="0.25">
      <c r="D652" s="3">
        <v>1649</v>
      </c>
      <c r="E652" s="15">
        <v>44394</v>
      </c>
      <c r="F652" s="18">
        <f>YEAR(BaseDeDatos[[#This Row],[FECHA]])</f>
        <v>2021</v>
      </c>
      <c r="G652" s="1" t="s">
        <v>20</v>
      </c>
      <c r="H652" s="1" t="s">
        <v>23</v>
      </c>
      <c r="I652" s="1" t="s">
        <v>12</v>
      </c>
      <c r="J652" s="1">
        <v>6</v>
      </c>
      <c r="K652" s="2">
        <v>61</v>
      </c>
      <c r="L652" s="2">
        <v>366</v>
      </c>
      <c r="M652" s="2">
        <v>30.5</v>
      </c>
      <c r="N652" s="4">
        <v>183</v>
      </c>
    </row>
    <row r="653" spans="4:14" x14ac:dyDescent="0.25">
      <c r="D653" s="3">
        <v>1650</v>
      </c>
      <c r="E653" s="15">
        <v>44395</v>
      </c>
      <c r="F653" s="18">
        <f>YEAR(BaseDeDatos[[#This Row],[FECHA]])</f>
        <v>2021</v>
      </c>
      <c r="G653" s="1" t="s">
        <v>22</v>
      </c>
      <c r="H653" s="1" t="s">
        <v>24</v>
      </c>
      <c r="I653" s="1" t="s">
        <v>21</v>
      </c>
      <c r="J653" s="1">
        <v>5</v>
      </c>
      <c r="K653" s="2">
        <v>13</v>
      </c>
      <c r="L653" s="2">
        <v>65</v>
      </c>
      <c r="M653" s="2">
        <v>6.5</v>
      </c>
      <c r="N653" s="4">
        <v>32.5</v>
      </c>
    </row>
    <row r="654" spans="4:14" x14ac:dyDescent="0.25">
      <c r="D654" s="3">
        <v>1651</v>
      </c>
      <c r="E654" s="15">
        <v>44395</v>
      </c>
      <c r="F654" s="18">
        <f>YEAR(BaseDeDatos[[#This Row],[FECHA]])</f>
        <v>2021</v>
      </c>
      <c r="G654" s="1" t="s">
        <v>20</v>
      </c>
      <c r="H654" s="1" t="s">
        <v>23</v>
      </c>
      <c r="I654" s="1" t="s">
        <v>18</v>
      </c>
      <c r="J654" s="1">
        <v>2</v>
      </c>
      <c r="K654" s="2">
        <v>27</v>
      </c>
      <c r="L654" s="2">
        <v>54</v>
      </c>
      <c r="M654" s="2">
        <v>13.5</v>
      </c>
      <c r="N654" s="4">
        <v>27</v>
      </c>
    </row>
    <row r="655" spans="4:14" x14ac:dyDescent="0.25">
      <c r="D655" s="3">
        <v>1652</v>
      </c>
      <c r="E655" s="15">
        <v>44395</v>
      </c>
      <c r="F655" s="18">
        <f>YEAR(BaseDeDatos[[#This Row],[FECHA]])</f>
        <v>2021</v>
      </c>
      <c r="G655" s="1" t="s">
        <v>15</v>
      </c>
      <c r="H655" s="1" t="s">
        <v>19</v>
      </c>
      <c r="I655" s="1" t="s">
        <v>17</v>
      </c>
      <c r="J655" s="1">
        <v>11</v>
      </c>
      <c r="K655" s="2">
        <v>16</v>
      </c>
      <c r="L655" s="2">
        <v>176</v>
      </c>
      <c r="M655" s="2">
        <v>8</v>
      </c>
      <c r="N655" s="4">
        <v>88</v>
      </c>
    </row>
    <row r="656" spans="4:14" x14ac:dyDescent="0.25">
      <c r="D656" s="3">
        <v>1653</v>
      </c>
      <c r="E656" s="15">
        <v>44396</v>
      </c>
      <c r="F656" s="18">
        <f>YEAR(BaseDeDatos[[#This Row],[FECHA]])</f>
        <v>2021</v>
      </c>
      <c r="G656" s="1" t="s">
        <v>10</v>
      </c>
      <c r="H656" s="1" t="s">
        <v>11</v>
      </c>
      <c r="I656" s="1" t="s">
        <v>12</v>
      </c>
      <c r="J656" s="1">
        <v>8</v>
      </c>
      <c r="K656" s="2">
        <v>54</v>
      </c>
      <c r="L656" s="2">
        <v>432</v>
      </c>
      <c r="M656" s="2">
        <v>27</v>
      </c>
      <c r="N656" s="4">
        <v>216</v>
      </c>
    </row>
    <row r="657" spans="4:14" x14ac:dyDescent="0.25">
      <c r="D657" s="3">
        <v>1654</v>
      </c>
      <c r="E657" s="15">
        <v>44396</v>
      </c>
      <c r="F657" s="18">
        <f>YEAR(BaseDeDatos[[#This Row],[FECHA]])</f>
        <v>2021</v>
      </c>
      <c r="G657" s="1" t="s">
        <v>10</v>
      </c>
      <c r="H657" s="1" t="s">
        <v>11</v>
      </c>
      <c r="I657" s="1" t="s">
        <v>14</v>
      </c>
      <c r="J657" s="1">
        <v>1</v>
      </c>
      <c r="K657" s="2">
        <v>249</v>
      </c>
      <c r="L657" s="2">
        <v>249</v>
      </c>
      <c r="M657" s="2">
        <v>124.5</v>
      </c>
      <c r="N657" s="4">
        <v>124.5</v>
      </c>
    </row>
    <row r="658" spans="4:14" x14ac:dyDescent="0.25">
      <c r="D658" s="3">
        <v>1655</v>
      </c>
      <c r="E658" s="15">
        <v>44396</v>
      </c>
      <c r="F658" s="18">
        <f>YEAR(BaseDeDatos[[#This Row],[FECHA]])</f>
        <v>2021</v>
      </c>
      <c r="G658" s="1" t="s">
        <v>22</v>
      </c>
      <c r="H658" s="1" t="s">
        <v>24</v>
      </c>
      <c r="I658" s="1" t="s">
        <v>14</v>
      </c>
      <c r="J658" s="1">
        <v>1</v>
      </c>
      <c r="K658" s="2">
        <v>336</v>
      </c>
      <c r="L658" s="2">
        <v>336</v>
      </c>
      <c r="M658" s="2">
        <v>168</v>
      </c>
      <c r="N658" s="4">
        <v>168</v>
      </c>
    </row>
    <row r="659" spans="4:14" x14ac:dyDescent="0.25">
      <c r="D659" s="3">
        <v>1656</v>
      </c>
      <c r="E659" s="15">
        <v>44396</v>
      </c>
      <c r="F659" s="18">
        <f>YEAR(BaseDeDatos[[#This Row],[FECHA]])</f>
        <v>2021</v>
      </c>
      <c r="G659" s="1" t="s">
        <v>22</v>
      </c>
      <c r="H659" s="1" t="s">
        <v>24</v>
      </c>
      <c r="I659" s="1" t="s">
        <v>18</v>
      </c>
      <c r="J659" s="1">
        <v>9</v>
      </c>
      <c r="K659" s="2">
        <v>26</v>
      </c>
      <c r="L659" s="2">
        <v>234</v>
      </c>
      <c r="M659" s="2">
        <v>13</v>
      </c>
      <c r="N659" s="4">
        <v>117</v>
      </c>
    </row>
    <row r="660" spans="4:14" x14ac:dyDescent="0.25">
      <c r="D660" s="3">
        <v>1657</v>
      </c>
      <c r="E660" s="15">
        <v>44397</v>
      </c>
      <c r="F660" s="18">
        <f>YEAR(BaseDeDatos[[#This Row],[FECHA]])</f>
        <v>2021</v>
      </c>
      <c r="G660" s="1" t="s">
        <v>13</v>
      </c>
      <c r="H660" s="1" t="s">
        <v>16</v>
      </c>
      <c r="I660" s="1" t="s">
        <v>12</v>
      </c>
      <c r="J660" s="1">
        <v>4</v>
      </c>
      <c r="K660" s="2">
        <v>56</v>
      </c>
      <c r="L660" s="2">
        <v>224</v>
      </c>
      <c r="M660" s="2">
        <v>28</v>
      </c>
      <c r="N660" s="4">
        <v>112</v>
      </c>
    </row>
    <row r="661" spans="4:14" x14ac:dyDescent="0.25">
      <c r="D661" s="3">
        <v>1658</v>
      </c>
      <c r="E661" s="15">
        <v>44397</v>
      </c>
      <c r="F661" s="18">
        <f>YEAR(BaseDeDatos[[#This Row],[FECHA]])</f>
        <v>2021</v>
      </c>
      <c r="G661" s="1" t="s">
        <v>22</v>
      </c>
      <c r="H661" s="1" t="s">
        <v>24</v>
      </c>
      <c r="I661" s="1" t="s">
        <v>14</v>
      </c>
      <c r="J661" s="1">
        <v>2</v>
      </c>
      <c r="K661" s="2">
        <v>257</v>
      </c>
      <c r="L661" s="2">
        <v>514</v>
      </c>
      <c r="M661" s="2">
        <v>128.5</v>
      </c>
      <c r="N661" s="4">
        <v>257</v>
      </c>
    </row>
    <row r="662" spans="4:14" x14ac:dyDescent="0.25">
      <c r="D662" s="3">
        <v>1659</v>
      </c>
      <c r="E662" s="15">
        <v>44397</v>
      </c>
      <c r="F662" s="18">
        <f>YEAR(BaseDeDatos[[#This Row],[FECHA]])</f>
        <v>2021</v>
      </c>
      <c r="G662" s="1" t="s">
        <v>13</v>
      </c>
      <c r="H662" s="1" t="s">
        <v>16</v>
      </c>
      <c r="I662" s="1" t="s">
        <v>17</v>
      </c>
      <c r="J662" s="1">
        <v>16</v>
      </c>
      <c r="K662" s="2">
        <v>21</v>
      </c>
      <c r="L662" s="2">
        <v>336</v>
      </c>
      <c r="M662" s="2">
        <v>10.5</v>
      </c>
      <c r="N662" s="4">
        <v>168</v>
      </c>
    </row>
    <row r="663" spans="4:14" x14ac:dyDescent="0.25">
      <c r="D663" s="3">
        <v>1660</v>
      </c>
      <c r="E663" s="15">
        <v>44397</v>
      </c>
      <c r="F663" s="18">
        <f>YEAR(BaseDeDatos[[#This Row],[FECHA]])</f>
        <v>2021</v>
      </c>
      <c r="G663" s="1" t="s">
        <v>10</v>
      </c>
      <c r="H663" s="1" t="s">
        <v>11</v>
      </c>
      <c r="I663" s="1" t="s">
        <v>17</v>
      </c>
      <c r="J663" s="1">
        <v>4</v>
      </c>
      <c r="K663" s="2">
        <v>16</v>
      </c>
      <c r="L663" s="2">
        <v>64</v>
      </c>
      <c r="M663" s="2">
        <v>8</v>
      </c>
      <c r="N663" s="4">
        <v>32</v>
      </c>
    </row>
    <row r="664" spans="4:14" x14ac:dyDescent="0.25">
      <c r="D664" s="3">
        <v>1661</v>
      </c>
      <c r="E664" s="15">
        <v>44397</v>
      </c>
      <c r="F664" s="18">
        <f>YEAR(BaseDeDatos[[#This Row],[FECHA]])</f>
        <v>2021</v>
      </c>
      <c r="G664" s="1" t="s">
        <v>10</v>
      </c>
      <c r="H664" s="1" t="s">
        <v>11</v>
      </c>
      <c r="I664" s="1" t="s">
        <v>17</v>
      </c>
      <c r="J664" s="1">
        <v>12</v>
      </c>
      <c r="K664" s="2">
        <v>19</v>
      </c>
      <c r="L664" s="2">
        <v>228</v>
      </c>
      <c r="M664" s="2">
        <v>9.5</v>
      </c>
      <c r="N664" s="4">
        <v>114</v>
      </c>
    </row>
    <row r="665" spans="4:14" x14ac:dyDescent="0.25">
      <c r="D665" s="3">
        <v>1662</v>
      </c>
      <c r="E665" s="15">
        <v>44398</v>
      </c>
      <c r="F665" s="18">
        <f>YEAR(BaseDeDatos[[#This Row],[FECHA]])</f>
        <v>2021</v>
      </c>
      <c r="G665" s="1" t="s">
        <v>22</v>
      </c>
      <c r="H665" s="1" t="s">
        <v>24</v>
      </c>
      <c r="I665" s="1" t="s">
        <v>17</v>
      </c>
      <c r="J665" s="1">
        <v>11</v>
      </c>
      <c r="K665" s="2">
        <v>21</v>
      </c>
      <c r="L665" s="2">
        <v>231</v>
      </c>
      <c r="M665" s="2">
        <v>10.5</v>
      </c>
      <c r="N665" s="4">
        <v>115.5</v>
      </c>
    </row>
    <row r="666" spans="4:14" x14ac:dyDescent="0.25">
      <c r="D666" s="3">
        <v>1663</v>
      </c>
      <c r="E666" s="15">
        <v>44398</v>
      </c>
      <c r="F666" s="18">
        <f>YEAR(BaseDeDatos[[#This Row],[FECHA]])</f>
        <v>2021</v>
      </c>
      <c r="G666" s="1" t="s">
        <v>13</v>
      </c>
      <c r="H666" s="1" t="s">
        <v>16</v>
      </c>
      <c r="I666" s="1" t="s">
        <v>18</v>
      </c>
      <c r="J666" s="1">
        <v>1</v>
      </c>
      <c r="K666" s="2">
        <v>21</v>
      </c>
      <c r="L666" s="2">
        <v>21</v>
      </c>
      <c r="M666" s="2">
        <v>10.5</v>
      </c>
      <c r="N666" s="4">
        <v>10.5</v>
      </c>
    </row>
    <row r="667" spans="4:14" x14ac:dyDescent="0.25">
      <c r="D667" s="3">
        <v>1664</v>
      </c>
      <c r="E667" s="15">
        <v>44398</v>
      </c>
      <c r="F667" s="18">
        <f>YEAR(BaseDeDatos[[#This Row],[FECHA]])</f>
        <v>2021</v>
      </c>
      <c r="G667" s="1" t="s">
        <v>15</v>
      </c>
      <c r="H667" s="1" t="s">
        <v>19</v>
      </c>
      <c r="I667" s="1" t="s">
        <v>17</v>
      </c>
      <c r="J667" s="1">
        <v>4</v>
      </c>
      <c r="K667" s="2">
        <v>19</v>
      </c>
      <c r="L667" s="2">
        <v>76</v>
      </c>
      <c r="M667" s="2">
        <v>9.5</v>
      </c>
      <c r="N667" s="4">
        <v>38</v>
      </c>
    </row>
    <row r="668" spans="4:14" x14ac:dyDescent="0.25">
      <c r="D668" s="3">
        <v>1665</v>
      </c>
      <c r="E668" s="15">
        <v>44399</v>
      </c>
      <c r="F668" s="18">
        <f>YEAR(BaseDeDatos[[#This Row],[FECHA]])</f>
        <v>2021</v>
      </c>
      <c r="G668" s="1" t="s">
        <v>22</v>
      </c>
      <c r="H668" s="1" t="s">
        <v>24</v>
      </c>
      <c r="I668" s="1" t="s">
        <v>12</v>
      </c>
      <c r="J668" s="1">
        <v>7</v>
      </c>
      <c r="K668" s="2">
        <v>62</v>
      </c>
      <c r="L668" s="2">
        <v>434</v>
      </c>
      <c r="M668" s="2">
        <v>31</v>
      </c>
      <c r="N668" s="4">
        <v>217</v>
      </c>
    </row>
    <row r="669" spans="4:14" x14ac:dyDescent="0.25">
      <c r="D669" s="3">
        <v>1666</v>
      </c>
      <c r="E669" s="15">
        <v>44399</v>
      </c>
      <c r="F669" s="18">
        <f>YEAR(BaseDeDatos[[#This Row],[FECHA]])</f>
        <v>2021</v>
      </c>
      <c r="G669" s="1" t="s">
        <v>20</v>
      </c>
      <c r="H669" s="1" t="s">
        <v>23</v>
      </c>
      <c r="I669" s="1" t="s">
        <v>14</v>
      </c>
      <c r="J669" s="1">
        <v>1</v>
      </c>
      <c r="K669" s="2">
        <v>331</v>
      </c>
      <c r="L669" s="2">
        <v>331</v>
      </c>
      <c r="M669" s="2">
        <v>165.5</v>
      </c>
      <c r="N669" s="4">
        <v>165.5</v>
      </c>
    </row>
    <row r="670" spans="4:14" x14ac:dyDescent="0.25">
      <c r="D670" s="3">
        <v>1667</v>
      </c>
      <c r="E670" s="15">
        <v>44399</v>
      </c>
      <c r="F670" s="18">
        <f>YEAR(BaseDeDatos[[#This Row],[FECHA]])</f>
        <v>2021</v>
      </c>
      <c r="G670" s="1" t="s">
        <v>10</v>
      </c>
      <c r="H670" s="1" t="s">
        <v>11</v>
      </c>
      <c r="I670" s="1" t="s">
        <v>12</v>
      </c>
      <c r="J670" s="1">
        <v>3</v>
      </c>
      <c r="K670" s="2">
        <v>84</v>
      </c>
      <c r="L670" s="2">
        <v>252</v>
      </c>
      <c r="M670" s="2">
        <v>42</v>
      </c>
      <c r="N670" s="4">
        <v>126</v>
      </c>
    </row>
    <row r="671" spans="4:14" x14ac:dyDescent="0.25">
      <c r="D671" s="3">
        <v>1668</v>
      </c>
      <c r="E671" s="15">
        <v>44400</v>
      </c>
      <c r="F671" s="18">
        <f>YEAR(BaseDeDatos[[#This Row],[FECHA]])</f>
        <v>2021</v>
      </c>
      <c r="G671" s="1" t="s">
        <v>20</v>
      </c>
      <c r="H671" s="1" t="s">
        <v>23</v>
      </c>
      <c r="I671" s="1" t="s">
        <v>21</v>
      </c>
      <c r="J671" s="1">
        <v>9</v>
      </c>
      <c r="K671" s="2">
        <v>12</v>
      </c>
      <c r="L671" s="2">
        <v>108</v>
      </c>
      <c r="M671" s="2">
        <v>6</v>
      </c>
      <c r="N671" s="4">
        <v>54</v>
      </c>
    </row>
    <row r="672" spans="4:14" x14ac:dyDescent="0.25">
      <c r="D672" s="3">
        <v>1669</v>
      </c>
      <c r="E672" s="15">
        <v>44400</v>
      </c>
      <c r="F672" s="18">
        <f>YEAR(BaseDeDatos[[#This Row],[FECHA]])</f>
        <v>2021</v>
      </c>
      <c r="G672" s="1" t="s">
        <v>15</v>
      </c>
      <c r="H672" s="1" t="s">
        <v>19</v>
      </c>
      <c r="I672" s="1" t="s">
        <v>12</v>
      </c>
      <c r="J672" s="1">
        <v>10</v>
      </c>
      <c r="K672" s="2">
        <v>57</v>
      </c>
      <c r="L672" s="2">
        <v>570</v>
      </c>
      <c r="M672" s="2">
        <v>28.5</v>
      </c>
      <c r="N672" s="4">
        <v>285</v>
      </c>
    </row>
    <row r="673" spans="4:14" x14ac:dyDescent="0.25">
      <c r="D673" s="3">
        <v>1670</v>
      </c>
      <c r="E673" s="15">
        <v>44400</v>
      </c>
      <c r="F673" s="18">
        <f>YEAR(BaseDeDatos[[#This Row],[FECHA]])</f>
        <v>2021</v>
      </c>
      <c r="G673" s="1" t="s">
        <v>15</v>
      </c>
      <c r="H673" s="1" t="s">
        <v>19</v>
      </c>
      <c r="I673" s="1" t="s">
        <v>18</v>
      </c>
      <c r="J673" s="1">
        <v>3</v>
      </c>
      <c r="K673" s="2">
        <v>46</v>
      </c>
      <c r="L673" s="2">
        <v>138</v>
      </c>
      <c r="M673" s="2">
        <v>23</v>
      </c>
      <c r="N673" s="4">
        <v>69</v>
      </c>
    </row>
    <row r="674" spans="4:14" x14ac:dyDescent="0.25">
      <c r="D674" s="3">
        <v>1671</v>
      </c>
      <c r="E674" s="15">
        <v>44401</v>
      </c>
      <c r="F674" s="18">
        <f>YEAR(BaseDeDatos[[#This Row],[FECHA]])</f>
        <v>2021</v>
      </c>
      <c r="G674" s="1" t="s">
        <v>15</v>
      </c>
      <c r="H674" s="1" t="s">
        <v>19</v>
      </c>
      <c r="I674" s="1" t="s">
        <v>18</v>
      </c>
      <c r="J674" s="1">
        <v>2</v>
      </c>
      <c r="K674" s="2">
        <v>32</v>
      </c>
      <c r="L674" s="2">
        <v>64</v>
      </c>
      <c r="M674" s="2">
        <v>16</v>
      </c>
      <c r="N674" s="4">
        <v>32</v>
      </c>
    </row>
    <row r="675" spans="4:14" x14ac:dyDescent="0.25">
      <c r="D675" s="3">
        <v>1672</v>
      </c>
      <c r="E675" s="15">
        <v>44401</v>
      </c>
      <c r="F675" s="18">
        <f>YEAR(BaseDeDatos[[#This Row],[FECHA]])</f>
        <v>2021</v>
      </c>
      <c r="G675" s="1" t="s">
        <v>10</v>
      </c>
      <c r="H675" s="1" t="s">
        <v>11</v>
      </c>
      <c r="I675" s="1" t="s">
        <v>14</v>
      </c>
      <c r="J675" s="1">
        <v>1</v>
      </c>
      <c r="K675" s="2">
        <v>244</v>
      </c>
      <c r="L675" s="2">
        <v>244</v>
      </c>
      <c r="M675" s="2">
        <v>122</v>
      </c>
      <c r="N675" s="4">
        <v>122</v>
      </c>
    </row>
    <row r="676" spans="4:14" x14ac:dyDescent="0.25">
      <c r="D676" s="3">
        <v>1673</v>
      </c>
      <c r="E676" s="15">
        <v>44401</v>
      </c>
      <c r="F676" s="18">
        <f>YEAR(BaseDeDatos[[#This Row],[FECHA]])</f>
        <v>2021</v>
      </c>
      <c r="G676" s="1" t="s">
        <v>20</v>
      </c>
      <c r="H676" s="1" t="s">
        <v>23</v>
      </c>
      <c r="I676" s="1" t="s">
        <v>17</v>
      </c>
      <c r="J676" s="1">
        <v>6</v>
      </c>
      <c r="K676" s="2">
        <v>22</v>
      </c>
      <c r="L676" s="2">
        <v>132</v>
      </c>
      <c r="M676" s="2">
        <v>11</v>
      </c>
      <c r="N676" s="4">
        <v>66</v>
      </c>
    </row>
    <row r="677" spans="4:14" x14ac:dyDescent="0.25">
      <c r="D677" s="3">
        <v>1674</v>
      </c>
      <c r="E677" s="15">
        <v>44402</v>
      </c>
      <c r="F677" s="18">
        <f>YEAR(BaseDeDatos[[#This Row],[FECHA]])</f>
        <v>2021</v>
      </c>
      <c r="G677" s="1" t="s">
        <v>10</v>
      </c>
      <c r="H677" s="1" t="s">
        <v>11</v>
      </c>
      <c r="I677" s="1" t="s">
        <v>18</v>
      </c>
      <c r="J677" s="1">
        <v>9</v>
      </c>
      <c r="K677" s="2">
        <v>32</v>
      </c>
      <c r="L677" s="2">
        <v>288</v>
      </c>
      <c r="M677" s="2">
        <v>16</v>
      </c>
      <c r="N677" s="4">
        <v>144</v>
      </c>
    </row>
    <row r="678" spans="4:14" x14ac:dyDescent="0.25">
      <c r="D678" s="3">
        <v>1675</v>
      </c>
      <c r="E678" s="15">
        <v>44402</v>
      </c>
      <c r="F678" s="18">
        <f>YEAR(BaseDeDatos[[#This Row],[FECHA]])</f>
        <v>2021</v>
      </c>
      <c r="G678" s="1" t="s">
        <v>10</v>
      </c>
      <c r="H678" s="1" t="s">
        <v>11</v>
      </c>
      <c r="I678" s="1" t="s">
        <v>17</v>
      </c>
      <c r="J678" s="1">
        <v>20</v>
      </c>
      <c r="K678" s="2">
        <v>17</v>
      </c>
      <c r="L678" s="2">
        <v>340</v>
      </c>
      <c r="M678" s="2">
        <v>8.5</v>
      </c>
      <c r="N678" s="4">
        <v>170</v>
      </c>
    </row>
    <row r="679" spans="4:14" x14ac:dyDescent="0.25">
      <c r="D679" s="3">
        <v>1676</v>
      </c>
      <c r="E679" s="15">
        <v>44402</v>
      </c>
      <c r="F679" s="18">
        <f>YEAR(BaseDeDatos[[#This Row],[FECHA]])</f>
        <v>2021</v>
      </c>
      <c r="G679" s="1" t="s">
        <v>22</v>
      </c>
      <c r="H679" s="1" t="s">
        <v>24</v>
      </c>
      <c r="I679" s="1" t="s">
        <v>17</v>
      </c>
      <c r="J679" s="1">
        <v>15</v>
      </c>
      <c r="K679" s="2">
        <v>16</v>
      </c>
      <c r="L679" s="2">
        <v>240</v>
      </c>
      <c r="M679" s="2">
        <v>8</v>
      </c>
      <c r="N679" s="4">
        <v>120</v>
      </c>
    </row>
    <row r="680" spans="4:14" x14ac:dyDescent="0.25">
      <c r="D680" s="3">
        <v>1677</v>
      </c>
      <c r="E680" s="15">
        <v>44403</v>
      </c>
      <c r="F680" s="18">
        <f>YEAR(BaseDeDatos[[#This Row],[FECHA]])</f>
        <v>2021</v>
      </c>
      <c r="G680" s="1" t="s">
        <v>20</v>
      </c>
      <c r="H680" s="1" t="s">
        <v>23</v>
      </c>
      <c r="I680" s="1" t="s">
        <v>18</v>
      </c>
      <c r="J680" s="1">
        <v>8</v>
      </c>
      <c r="K680" s="2">
        <v>43</v>
      </c>
      <c r="L680" s="2">
        <v>344</v>
      </c>
      <c r="M680" s="2">
        <v>21.5</v>
      </c>
      <c r="N680" s="4">
        <v>172</v>
      </c>
    </row>
    <row r="681" spans="4:14" x14ac:dyDescent="0.25">
      <c r="D681" s="3">
        <v>1678</v>
      </c>
      <c r="E681" s="15">
        <v>44403</v>
      </c>
      <c r="F681" s="18">
        <f>YEAR(BaseDeDatos[[#This Row],[FECHA]])</f>
        <v>2021</v>
      </c>
      <c r="G681" s="1" t="s">
        <v>22</v>
      </c>
      <c r="H681" s="1" t="s">
        <v>24</v>
      </c>
      <c r="I681" s="1" t="s">
        <v>17</v>
      </c>
      <c r="J681" s="1">
        <v>15</v>
      </c>
      <c r="K681" s="2">
        <v>11</v>
      </c>
      <c r="L681" s="2">
        <v>165</v>
      </c>
      <c r="M681" s="2">
        <v>5.5</v>
      </c>
      <c r="N681" s="4">
        <v>82.5</v>
      </c>
    </row>
    <row r="682" spans="4:14" x14ac:dyDescent="0.25">
      <c r="D682" s="3">
        <v>1679</v>
      </c>
      <c r="E682" s="15">
        <v>44403</v>
      </c>
      <c r="F682" s="18">
        <f>YEAR(BaseDeDatos[[#This Row],[FECHA]])</f>
        <v>2021</v>
      </c>
      <c r="G682" s="1" t="s">
        <v>13</v>
      </c>
      <c r="H682" s="1" t="s">
        <v>16</v>
      </c>
      <c r="I682" s="1" t="s">
        <v>17</v>
      </c>
      <c r="J682" s="1">
        <v>18</v>
      </c>
      <c r="K682" s="2">
        <v>15</v>
      </c>
      <c r="L682" s="2">
        <v>270</v>
      </c>
      <c r="M682" s="2">
        <v>7.5</v>
      </c>
      <c r="N682" s="4">
        <v>135</v>
      </c>
    </row>
    <row r="683" spans="4:14" x14ac:dyDescent="0.25">
      <c r="D683" s="3">
        <v>1680</v>
      </c>
      <c r="E683" s="15">
        <v>44404</v>
      </c>
      <c r="F683" s="18">
        <f>YEAR(BaseDeDatos[[#This Row],[FECHA]])</f>
        <v>2021</v>
      </c>
      <c r="G683" s="1" t="s">
        <v>20</v>
      </c>
      <c r="H683" s="1" t="s">
        <v>23</v>
      </c>
      <c r="I683" s="1" t="s">
        <v>17</v>
      </c>
      <c r="J683" s="1">
        <v>13</v>
      </c>
      <c r="K683" s="2">
        <v>25</v>
      </c>
      <c r="L683" s="2">
        <v>325</v>
      </c>
      <c r="M683" s="2">
        <v>12.5</v>
      </c>
      <c r="N683" s="4">
        <v>162.5</v>
      </c>
    </row>
    <row r="684" spans="4:14" x14ac:dyDescent="0.25">
      <c r="D684" s="3">
        <v>1681</v>
      </c>
      <c r="E684" s="15">
        <v>44404</v>
      </c>
      <c r="F684" s="18">
        <f>YEAR(BaseDeDatos[[#This Row],[FECHA]])</f>
        <v>2021</v>
      </c>
      <c r="G684" s="1" t="s">
        <v>10</v>
      </c>
      <c r="H684" s="1" t="s">
        <v>11</v>
      </c>
      <c r="I684" s="1" t="s">
        <v>21</v>
      </c>
      <c r="J684" s="1">
        <v>4</v>
      </c>
      <c r="K684" s="2">
        <v>9</v>
      </c>
      <c r="L684" s="2">
        <v>36</v>
      </c>
      <c r="M684" s="2">
        <v>4.5</v>
      </c>
      <c r="N684" s="4">
        <v>18</v>
      </c>
    </row>
    <row r="685" spans="4:14" x14ac:dyDescent="0.25">
      <c r="D685" s="3">
        <v>1682</v>
      </c>
      <c r="E685" s="15">
        <v>44404</v>
      </c>
      <c r="F685" s="18">
        <f>YEAR(BaseDeDatos[[#This Row],[FECHA]])</f>
        <v>2021</v>
      </c>
      <c r="G685" s="1" t="s">
        <v>20</v>
      </c>
      <c r="H685" s="1" t="s">
        <v>23</v>
      </c>
      <c r="I685" s="1" t="s">
        <v>18</v>
      </c>
      <c r="J685" s="1">
        <v>1</v>
      </c>
      <c r="K685" s="2">
        <v>48</v>
      </c>
      <c r="L685" s="2">
        <v>48</v>
      </c>
      <c r="M685" s="2">
        <v>24</v>
      </c>
      <c r="N685" s="4">
        <v>24</v>
      </c>
    </row>
    <row r="686" spans="4:14" x14ac:dyDescent="0.25">
      <c r="D686" s="3">
        <v>1683</v>
      </c>
      <c r="E686" s="15">
        <v>44404</v>
      </c>
      <c r="F686" s="18">
        <f>YEAR(BaseDeDatos[[#This Row],[FECHA]])</f>
        <v>2021</v>
      </c>
      <c r="G686" s="1" t="s">
        <v>13</v>
      </c>
      <c r="H686" s="1" t="s">
        <v>16</v>
      </c>
      <c r="I686" s="1" t="s">
        <v>14</v>
      </c>
      <c r="J686" s="1">
        <v>2</v>
      </c>
      <c r="K686" s="2">
        <v>356</v>
      </c>
      <c r="L686" s="2">
        <v>712</v>
      </c>
      <c r="M686" s="2">
        <v>178</v>
      </c>
      <c r="N686" s="4">
        <v>356</v>
      </c>
    </row>
    <row r="687" spans="4:14" x14ac:dyDescent="0.25">
      <c r="D687" s="3">
        <v>1684</v>
      </c>
      <c r="E687" s="15">
        <v>44405</v>
      </c>
      <c r="F687" s="18">
        <f>YEAR(BaseDeDatos[[#This Row],[FECHA]])</f>
        <v>2021</v>
      </c>
      <c r="G687" s="1" t="s">
        <v>13</v>
      </c>
      <c r="H687" s="1" t="s">
        <v>16</v>
      </c>
      <c r="I687" s="1" t="s">
        <v>12</v>
      </c>
      <c r="J687" s="1">
        <v>8</v>
      </c>
      <c r="K687" s="2">
        <v>89</v>
      </c>
      <c r="L687" s="2">
        <v>712</v>
      </c>
      <c r="M687" s="2">
        <v>44.5</v>
      </c>
      <c r="N687" s="4">
        <v>356</v>
      </c>
    </row>
    <row r="688" spans="4:14" x14ac:dyDescent="0.25">
      <c r="D688" s="3">
        <v>1685</v>
      </c>
      <c r="E688" s="15">
        <v>44405</v>
      </c>
      <c r="F688" s="18">
        <f>YEAR(BaseDeDatos[[#This Row],[FECHA]])</f>
        <v>2021</v>
      </c>
      <c r="G688" s="1" t="s">
        <v>22</v>
      </c>
      <c r="H688" s="1" t="s">
        <v>24</v>
      </c>
      <c r="I688" s="1" t="s">
        <v>21</v>
      </c>
      <c r="J688" s="1">
        <v>1</v>
      </c>
      <c r="K688" s="2">
        <v>7</v>
      </c>
      <c r="L688" s="2">
        <v>7</v>
      </c>
      <c r="M688" s="2">
        <v>3.5</v>
      </c>
      <c r="N688" s="4">
        <v>3.5</v>
      </c>
    </row>
    <row r="689" spans="4:14" x14ac:dyDescent="0.25">
      <c r="D689" s="3">
        <v>1686</v>
      </c>
      <c r="E689" s="15">
        <v>44405</v>
      </c>
      <c r="F689" s="18">
        <f>YEAR(BaseDeDatos[[#This Row],[FECHA]])</f>
        <v>2021</v>
      </c>
      <c r="G689" s="1" t="s">
        <v>20</v>
      </c>
      <c r="H689" s="1" t="s">
        <v>23</v>
      </c>
      <c r="I689" s="1" t="s">
        <v>18</v>
      </c>
      <c r="J689" s="1">
        <v>4</v>
      </c>
      <c r="K689" s="2">
        <v>33</v>
      </c>
      <c r="L689" s="2">
        <v>132</v>
      </c>
      <c r="M689" s="2">
        <v>16.5</v>
      </c>
      <c r="N689" s="4">
        <v>66</v>
      </c>
    </row>
    <row r="690" spans="4:14" x14ac:dyDescent="0.25">
      <c r="D690" s="3">
        <v>1687</v>
      </c>
      <c r="E690" s="15">
        <v>44405</v>
      </c>
      <c r="F690" s="18">
        <f>YEAR(BaseDeDatos[[#This Row],[FECHA]])</f>
        <v>2021</v>
      </c>
      <c r="G690" s="1" t="s">
        <v>20</v>
      </c>
      <c r="H690" s="1" t="s">
        <v>23</v>
      </c>
      <c r="I690" s="1" t="s">
        <v>12</v>
      </c>
      <c r="J690" s="1">
        <v>9</v>
      </c>
      <c r="K690" s="2">
        <v>55</v>
      </c>
      <c r="L690" s="2">
        <v>495</v>
      </c>
      <c r="M690" s="2">
        <v>27.5</v>
      </c>
      <c r="N690" s="4">
        <v>247.5</v>
      </c>
    </row>
    <row r="691" spans="4:14" x14ac:dyDescent="0.25">
      <c r="D691" s="3">
        <v>1688</v>
      </c>
      <c r="E691" s="15">
        <v>44406</v>
      </c>
      <c r="F691" s="18">
        <f>YEAR(BaseDeDatos[[#This Row],[FECHA]])</f>
        <v>2021</v>
      </c>
      <c r="G691" s="1" t="s">
        <v>20</v>
      </c>
      <c r="H691" s="1" t="s">
        <v>23</v>
      </c>
      <c r="I691" s="1" t="s">
        <v>21</v>
      </c>
      <c r="J691" s="1">
        <v>3</v>
      </c>
      <c r="K691" s="2">
        <v>5</v>
      </c>
      <c r="L691" s="2">
        <v>15</v>
      </c>
      <c r="M691" s="2">
        <v>2.5</v>
      </c>
      <c r="N691" s="4">
        <v>7.5</v>
      </c>
    </row>
    <row r="692" spans="4:14" x14ac:dyDescent="0.25">
      <c r="D692" s="3">
        <v>1689</v>
      </c>
      <c r="E692" s="15">
        <v>44406</v>
      </c>
      <c r="F692" s="18">
        <f>YEAR(BaseDeDatos[[#This Row],[FECHA]])</f>
        <v>2021</v>
      </c>
      <c r="G692" s="1" t="s">
        <v>20</v>
      </c>
      <c r="H692" s="1" t="s">
        <v>23</v>
      </c>
      <c r="I692" s="1" t="s">
        <v>21</v>
      </c>
      <c r="J692" s="1">
        <v>3</v>
      </c>
      <c r="K692" s="2">
        <v>6</v>
      </c>
      <c r="L692" s="2">
        <v>18</v>
      </c>
      <c r="M692" s="2">
        <v>3</v>
      </c>
      <c r="N692" s="4">
        <v>9</v>
      </c>
    </row>
    <row r="693" spans="4:14" x14ac:dyDescent="0.25">
      <c r="D693" s="3">
        <v>1690</v>
      </c>
      <c r="E693" s="15">
        <v>44406</v>
      </c>
      <c r="F693" s="18">
        <f>YEAR(BaseDeDatos[[#This Row],[FECHA]])</f>
        <v>2021</v>
      </c>
      <c r="G693" s="1" t="s">
        <v>15</v>
      </c>
      <c r="H693" s="1" t="s">
        <v>19</v>
      </c>
      <c r="I693" s="1" t="s">
        <v>17</v>
      </c>
      <c r="J693" s="1">
        <v>12</v>
      </c>
      <c r="K693" s="2">
        <v>12</v>
      </c>
      <c r="L693" s="2">
        <v>144</v>
      </c>
      <c r="M693" s="2">
        <v>6</v>
      </c>
      <c r="N693" s="4">
        <v>72</v>
      </c>
    </row>
    <row r="694" spans="4:14" x14ac:dyDescent="0.25">
      <c r="D694" s="3">
        <v>1691</v>
      </c>
      <c r="E694" s="15">
        <v>44407</v>
      </c>
      <c r="F694" s="18">
        <f>YEAR(BaseDeDatos[[#This Row],[FECHA]])</f>
        <v>2021</v>
      </c>
      <c r="G694" s="1" t="s">
        <v>10</v>
      </c>
      <c r="H694" s="1" t="s">
        <v>11</v>
      </c>
      <c r="I694" s="1" t="s">
        <v>12</v>
      </c>
      <c r="J694" s="1">
        <v>2</v>
      </c>
      <c r="K694" s="2">
        <v>83</v>
      </c>
      <c r="L694" s="2">
        <v>166</v>
      </c>
      <c r="M694" s="2">
        <v>41.5</v>
      </c>
      <c r="N694" s="4">
        <v>83</v>
      </c>
    </row>
    <row r="695" spans="4:14" x14ac:dyDescent="0.25">
      <c r="D695" s="3">
        <v>1692</v>
      </c>
      <c r="E695" s="15">
        <v>44407</v>
      </c>
      <c r="F695" s="18">
        <f>YEAR(BaseDeDatos[[#This Row],[FECHA]])</f>
        <v>2021</v>
      </c>
      <c r="G695" s="1" t="s">
        <v>22</v>
      </c>
      <c r="H695" s="1" t="s">
        <v>24</v>
      </c>
      <c r="I695" s="1" t="s">
        <v>12</v>
      </c>
      <c r="J695" s="1">
        <v>5</v>
      </c>
      <c r="K695" s="2">
        <v>56</v>
      </c>
      <c r="L695" s="2">
        <v>280</v>
      </c>
      <c r="M695" s="2">
        <v>28</v>
      </c>
      <c r="N695" s="4">
        <v>140</v>
      </c>
    </row>
    <row r="696" spans="4:14" x14ac:dyDescent="0.25">
      <c r="D696" s="3">
        <v>1693</v>
      </c>
      <c r="E696" s="15">
        <v>44407</v>
      </c>
      <c r="F696" s="18">
        <f>YEAR(BaseDeDatos[[#This Row],[FECHA]])</f>
        <v>2021</v>
      </c>
      <c r="G696" s="1" t="s">
        <v>15</v>
      </c>
      <c r="H696" s="1" t="s">
        <v>19</v>
      </c>
      <c r="I696" s="1" t="s">
        <v>17</v>
      </c>
      <c r="J696" s="1">
        <v>18</v>
      </c>
      <c r="K696" s="2">
        <v>18</v>
      </c>
      <c r="L696" s="2">
        <v>324</v>
      </c>
      <c r="M696" s="2">
        <v>9</v>
      </c>
      <c r="N696" s="4">
        <v>162</v>
      </c>
    </row>
    <row r="697" spans="4:14" x14ac:dyDescent="0.25">
      <c r="D697" s="3">
        <v>1694</v>
      </c>
      <c r="E697" s="15">
        <v>44407</v>
      </c>
      <c r="F697" s="18">
        <f>YEAR(BaseDeDatos[[#This Row],[FECHA]])</f>
        <v>2021</v>
      </c>
      <c r="G697" s="1" t="s">
        <v>22</v>
      </c>
      <c r="H697" s="1" t="s">
        <v>24</v>
      </c>
      <c r="I697" s="1" t="s">
        <v>18</v>
      </c>
      <c r="J697" s="1">
        <v>5</v>
      </c>
      <c r="K697" s="2">
        <v>28</v>
      </c>
      <c r="L697" s="2">
        <v>140</v>
      </c>
      <c r="M697" s="2">
        <v>14</v>
      </c>
      <c r="N697" s="4">
        <v>70</v>
      </c>
    </row>
    <row r="698" spans="4:14" x14ac:dyDescent="0.25">
      <c r="D698" s="3">
        <v>1695</v>
      </c>
      <c r="E698" s="15">
        <v>44408</v>
      </c>
      <c r="F698" s="18">
        <f>YEAR(BaseDeDatos[[#This Row],[FECHA]])</f>
        <v>2021</v>
      </c>
      <c r="G698" s="1" t="s">
        <v>20</v>
      </c>
      <c r="H698" s="1" t="s">
        <v>23</v>
      </c>
      <c r="I698" s="1" t="s">
        <v>18</v>
      </c>
      <c r="J698" s="1">
        <v>4</v>
      </c>
      <c r="K698" s="2">
        <v>41</v>
      </c>
      <c r="L698" s="2">
        <v>164</v>
      </c>
      <c r="M698" s="2">
        <v>20.5</v>
      </c>
      <c r="N698" s="4">
        <v>82</v>
      </c>
    </row>
    <row r="699" spans="4:14" x14ac:dyDescent="0.25">
      <c r="D699" s="3">
        <v>1696</v>
      </c>
      <c r="E699" s="15">
        <v>44408</v>
      </c>
      <c r="F699" s="18">
        <f>YEAR(BaseDeDatos[[#This Row],[FECHA]])</f>
        <v>2021</v>
      </c>
      <c r="G699" s="1" t="s">
        <v>13</v>
      </c>
      <c r="H699" s="1" t="s">
        <v>16</v>
      </c>
      <c r="I699" s="1" t="s">
        <v>21</v>
      </c>
      <c r="J699" s="1">
        <v>2</v>
      </c>
      <c r="K699" s="2">
        <v>11</v>
      </c>
      <c r="L699" s="2">
        <v>22</v>
      </c>
      <c r="M699" s="2">
        <v>5.5</v>
      </c>
      <c r="N699" s="4">
        <v>11</v>
      </c>
    </row>
    <row r="700" spans="4:14" x14ac:dyDescent="0.25">
      <c r="D700" s="3">
        <v>1697</v>
      </c>
      <c r="E700" s="15">
        <v>44408</v>
      </c>
      <c r="F700" s="18">
        <f>YEAR(BaseDeDatos[[#This Row],[FECHA]])</f>
        <v>2021</v>
      </c>
      <c r="G700" s="1" t="s">
        <v>15</v>
      </c>
      <c r="H700" s="1" t="s">
        <v>19</v>
      </c>
      <c r="I700" s="1" t="s">
        <v>18</v>
      </c>
      <c r="J700" s="1">
        <v>6</v>
      </c>
      <c r="K700" s="2">
        <v>29</v>
      </c>
      <c r="L700" s="2">
        <v>174</v>
      </c>
      <c r="M700" s="2">
        <v>14.5</v>
      </c>
      <c r="N700" s="4">
        <v>87</v>
      </c>
    </row>
    <row r="701" spans="4:14" x14ac:dyDescent="0.25">
      <c r="D701" s="3">
        <v>1698</v>
      </c>
      <c r="E701" s="15">
        <v>44409</v>
      </c>
      <c r="F701" s="18">
        <f>YEAR(BaseDeDatos[[#This Row],[FECHA]])</f>
        <v>2021</v>
      </c>
      <c r="G701" s="1" t="s">
        <v>15</v>
      </c>
      <c r="H701" s="1" t="s">
        <v>19</v>
      </c>
      <c r="I701" s="1" t="s">
        <v>12</v>
      </c>
      <c r="J701" s="1">
        <v>8</v>
      </c>
      <c r="K701" s="2">
        <v>66</v>
      </c>
      <c r="L701" s="2">
        <v>528</v>
      </c>
      <c r="M701" s="2">
        <v>33</v>
      </c>
      <c r="N701" s="4">
        <v>264</v>
      </c>
    </row>
    <row r="702" spans="4:14" x14ac:dyDescent="0.25">
      <c r="D702" s="3">
        <v>1699</v>
      </c>
      <c r="E702" s="15">
        <v>44409</v>
      </c>
      <c r="F702" s="18">
        <f>YEAR(BaseDeDatos[[#This Row],[FECHA]])</f>
        <v>2021</v>
      </c>
      <c r="G702" s="1" t="s">
        <v>20</v>
      </c>
      <c r="H702" s="1" t="s">
        <v>23</v>
      </c>
      <c r="I702" s="1" t="s">
        <v>14</v>
      </c>
      <c r="J702" s="1">
        <v>2</v>
      </c>
      <c r="K702" s="2">
        <v>267</v>
      </c>
      <c r="L702" s="2">
        <v>534</v>
      </c>
      <c r="M702" s="2">
        <v>133.5</v>
      </c>
      <c r="N702" s="4">
        <v>267</v>
      </c>
    </row>
    <row r="703" spans="4:14" x14ac:dyDescent="0.25">
      <c r="D703" s="3">
        <v>1700</v>
      </c>
      <c r="E703" s="15">
        <v>44409</v>
      </c>
      <c r="F703" s="18">
        <f>YEAR(BaseDeDatos[[#This Row],[FECHA]])</f>
        <v>2021</v>
      </c>
      <c r="G703" s="1" t="s">
        <v>13</v>
      </c>
      <c r="H703" s="1" t="s">
        <v>16</v>
      </c>
      <c r="I703" s="1" t="s">
        <v>17</v>
      </c>
      <c r="J703" s="1">
        <v>9</v>
      </c>
      <c r="K703" s="2">
        <v>11</v>
      </c>
      <c r="L703" s="2">
        <v>99</v>
      </c>
      <c r="M703" s="2">
        <v>5.5</v>
      </c>
      <c r="N703" s="4">
        <v>49.5</v>
      </c>
    </row>
    <row r="704" spans="4:14" x14ac:dyDescent="0.25">
      <c r="D704" s="3">
        <v>1701</v>
      </c>
      <c r="E704" s="15">
        <v>44409</v>
      </c>
      <c r="F704" s="18">
        <f>YEAR(BaseDeDatos[[#This Row],[FECHA]])</f>
        <v>2021</v>
      </c>
      <c r="G704" s="1" t="s">
        <v>20</v>
      </c>
      <c r="H704" s="1" t="s">
        <v>23</v>
      </c>
      <c r="I704" s="1" t="s">
        <v>21</v>
      </c>
      <c r="J704" s="1">
        <v>10</v>
      </c>
      <c r="K704" s="2">
        <v>13</v>
      </c>
      <c r="L704" s="2">
        <v>130</v>
      </c>
      <c r="M704" s="2">
        <v>6.5</v>
      </c>
      <c r="N704" s="4">
        <v>65</v>
      </c>
    </row>
    <row r="705" spans="4:14" x14ac:dyDescent="0.25">
      <c r="D705" s="3">
        <v>1702</v>
      </c>
      <c r="E705" s="15">
        <v>44410</v>
      </c>
      <c r="F705" s="18">
        <f>YEAR(BaseDeDatos[[#This Row],[FECHA]])</f>
        <v>2021</v>
      </c>
      <c r="G705" s="1" t="s">
        <v>10</v>
      </c>
      <c r="H705" s="1" t="s">
        <v>11</v>
      </c>
      <c r="I705" s="1" t="s">
        <v>18</v>
      </c>
      <c r="J705" s="1">
        <v>6</v>
      </c>
      <c r="K705" s="2">
        <v>47</v>
      </c>
      <c r="L705" s="2">
        <v>282</v>
      </c>
      <c r="M705" s="2">
        <v>23.5</v>
      </c>
      <c r="N705" s="4">
        <v>141</v>
      </c>
    </row>
    <row r="706" spans="4:14" x14ac:dyDescent="0.25">
      <c r="D706" s="3">
        <v>1703</v>
      </c>
      <c r="E706" s="15">
        <v>44410</v>
      </c>
      <c r="F706" s="18">
        <f>YEAR(BaseDeDatos[[#This Row],[FECHA]])</f>
        <v>2021</v>
      </c>
      <c r="G706" s="1" t="s">
        <v>10</v>
      </c>
      <c r="H706" s="1" t="s">
        <v>11</v>
      </c>
      <c r="I706" s="1" t="s">
        <v>17</v>
      </c>
      <c r="J706" s="1">
        <v>2</v>
      </c>
      <c r="K706" s="2">
        <v>15</v>
      </c>
      <c r="L706" s="2">
        <v>30</v>
      </c>
      <c r="M706" s="2">
        <v>7.5</v>
      </c>
      <c r="N706" s="4">
        <v>15</v>
      </c>
    </row>
    <row r="707" spans="4:14" x14ac:dyDescent="0.25">
      <c r="D707" s="3">
        <v>1704</v>
      </c>
      <c r="E707" s="15">
        <v>44410</v>
      </c>
      <c r="F707" s="18">
        <f>YEAR(BaseDeDatos[[#This Row],[FECHA]])</f>
        <v>2021</v>
      </c>
      <c r="G707" s="1" t="s">
        <v>10</v>
      </c>
      <c r="H707" s="1" t="s">
        <v>11</v>
      </c>
      <c r="I707" s="1" t="s">
        <v>17</v>
      </c>
      <c r="J707" s="1">
        <v>18</v>
      </c>
      <c r="K707" s="2">
        <v>22</v>
      </c>
      <c r="L707" s="2">
        <v>396</v>
      </c>
      <c r="M707" s="2">
        <v>11</v>
      </c>
      <c r="N707" s="4">
        <v>198</v>
      </c>
    </row>
    <row r="708" spans="4:14" x14ac:dyDescent="0.25">
      <c r="D708" s="3">
        <v>1705</v>
      </c>
      <c r="E708" s="15">
        <v>44411</v>
      </c>
      <c r="F708" s="18">
        <f>YEAR(BaseDeDatos[[#This Row],[FECHA]])</f>
        <v>2021</v>
      </c>
      <c r="G708" s="1" t="s">
        <v>13</v>
      </c>
      <c r="H708" s="1" t="s">
        <v>16</v>
      </c>
      <c r="I708" s="1" t="s">
        <v>14</v>
      </c>
      <c r="J708" s="1">
        <v>2</v>
      </c>
      <c r="K708" s="2">
        <v>269</v>
      </c>
      <c r="L708" s="2">
        <v>538</v>
      </c>
      <c r="M708" s="2">
        <v>134.5</v>
      </c>
      <c r="N708" s="4">
        <v>269</v>
      </c>
    </row>
    <row r="709" spans="4:14" x14ac:dyDescent="0.25">
      <c r="D709" s="3">
        <v>1706</v>
      </c>
      <c r="E709" s="15">
        <v>44411</v>
      </c>
      <c r="F709" s="18">
        <f>YEAR(BaseDeDatos[[#This Row],[FECHA]])</f>
        <v>2021</v>
      </c>
      <c r="G709" s="1" t="s">
        <v>22</v>
      </c>
      <c r="H709" s="1" t="s">
        <v>24</v>
      </c>
      <c r="I709" s="1" t="s">
        <v>21</v>
      </c>
      <c r="J709" s="1">
        <v>9</v>
      </c>
      <c r="K709" s="2">
        <v>5</v>
      </c>
      <c r="L709" s="2">
        <v>45</v>
      </c>
      <c r="M709" s="2">
        <v>2.5</v>
      </c>
      <c r="N709" s="4">
        <v>22.5</v>
      </c>
    </row>
    <row r="710" spans="4:14" x14ac:dyDescent="0.25">
      <c r="D710" s="3">
        <v>1707</v>
      </c>
      <c r="E710" s="15">
        <v>44411</v>
      </c>
      <c r="F710" s="18">
        <f>YEAR(BaseDeDatos[[#This Row],[FECHA]])</f>
        <v>2021</v>
      </c>
      <c r="G710" s="1" t="s">
        <v>15</v>
      </c>
      <c r="H710" s="1" t="s">
        <v>19</v>
      </c>
      <c r="I710" s="1" t="s">
        <v>21</v>
      </c>
      <c r="J710" s="1">
        <v>1</v>
      </c>
      <c r="K710" s="2">
        <v>5</v>
      </c>
      <c r="L710" s="2">
        <v>5</v>
      </c>
      <c r="M710" s="2">
        <v>2.5</v>
      </c>
      <c r="N710" s="4">
        <v>2.5</v>
      </c>
    </row>
    <row r="711" spans="4:14" x14ac:dyDescent="0.25">
      <c r="D711" s="3">
        <v>1708</v>
      </c>
      <c r="E711" s="15">
        <v>44411</v>
      </c>
      <c r="F711" s="18">
        <f>YEAR(BaseDeDatos[[#This Row],[FECHA]])</f>
        <v>2021</v>
      </c>
      <c r="G711" s="1" t="s">
        <v>20</v>
      </c>
      <c r="H711" s="1" t="s">
        <v>23</v>
      </c>
      <c r="I711" s="1" t="s">
        <v>12</v>
      </c>
      <c r="J711" s="1">
        <v>10</v>
      </c>
      <c r="K711" s="2">
        <v>87</v>
      </c>
      <c r="L711" s="2">
        <v>870</v>
      </c>
      <c r="M711" s="2">
        <v>43.5</v>
      </c>
      <c r="N711" s="4">
        <v>435</v>
      </c>
    </row>
    <row r="712" spans="4:14" x14ac:dyDescent="0.25">
      <c r="D712" s="3">
        <v>1709</v>
      </c>
      <c r="E712" s="15">
        <v>44412</v>
      </c>
      <c r="F712" s="18">
        <f>YEAR(BaseDeDatos[[#This Row],[FECHA]])</f>
        <v>2021</v>
      </c>
      <c r="G712" s="1" t="s">
        <v>22</v>
      </c>
      <c r="H712" s="1" t="s">
        <v>24</v>
      </c>
      <c r="I712" s="1" t="s">
        <v>14</v>
      </c>
      <c r="J712" s="1">
        <v>1</v>
      </c>
      <c r="K712" s="2">
        <v>306</v>
      </c>
      <c r="L712" s="2">
        <v>306</v>
      </c>
      <c r="M712" s="2">
        <v>153</v>
      </c>
      <c r="N712" s="4">
        <v>153</v>
      </c>
    </row>
    <row r="713" spans="4:14" x14ac:dyDescent="0.25">
      <c r="D713" s="3">
        <v>1710</v>
      </c>
      <c r="E713" s="15">
        <v>44412</v>
      </c>
      <c r="F713" s="18">
        <f>YEAR(BaseDeDatos[[#This Row],[FECHA]])</f>
        <v>2021</v>
      </c>
      <c r="G713" s="1" t="s">
        <v>10</v>
      </c>
      <c r="H713" s="1" t="s">
        <v>11</v>
      </c>
      <c r="I713" s="1" t="s">
        <v>14</v>
      </c>
      <c r="J713" s="1">
        <v>2</v>
      </c>
      <c r="K713" s="2">
        <v>371</v>
      </c>
      <c r="L713" s="2">
        <v>742</v>
      </c>
      <c r="M713" s="2">
        <v>185.5</v>
      </c>
      <c r="N713" s="4">
        <v>371</v>
      </c>
    </row>
    <row r="714" spans="4:14" x14ac:dyDescent="0.25">
      <c r="D714" s="3">
        <v>1711</v>
      </c>
      <c r="E714" s="15">
        <v>44412</v>
      </c>
      <c r="F714" s="18">
        <f>YEAR(BaseDeDatos[[#This Row],[FECHA]])</f>
        <v>2021</v>
      </c>
      <c r="G714" s="1" t="s">
        <v>15</v>
      </c>
      <c r="H714" s="1" t="s">
        <v>19</v>
      </c>
      <c r="I714" s="1" t="s">
        <v>17</v>
      </c>
      <c r="J714" s="1">
        <v>16</v>
      </c>
      <c r="K714" s="2">
        <v>18</v>
      </c>
      <c r="L714" s="2">
        <v>288</v>
      </c>
      <c r="M714" s="2">
        <v>9</v>
      </c>
      <c r="N714" s="4">
        <v>144</v>
      </c>
    </row>
    <row r="715" spans="4:14" x14ac:dyDescent="0.25">
      <c r="D715" s="3">
        <v>1712</v>
      </c>
      <c r="E715" s="15">
        <v>44412</v>
      </c>
      <c r="F715" s="18">
        <f>YEAR(BaseDeDatos[[#This Row],[FECHA]])</f>
        <v>2021</v>
      </c>
      <c r="G715" s="1" t="s">
        <v>15</v>
      </c>
      <c r="H715" s="1" t="s">
        <v>19</v>
      </c>
      <c r="I715" s="1" t="s">
        <v>18</v>
      </c>
      <c r="J715" s="1">
        <v>5</v>
      </c>
      <c r="K715" s="2">
        <v>46</v>
      </c>
      <c r="L715" s="2">
        <v>230</v>
      </c>
      <c r="M715" s="2">
        <v>23</v>
      </c>
      <c r="N715" s="4">
        <v>115</v>
      </c>
    </row>
    <row r="716" spans="4:14" x14ac:dyDescent="0.25">
      <c r="D716" s="3">
        <v>1713</v>
      </c>
      <c r="E716" s="15">
        <v>44413</v>
      </c>
      <c r="F716" s="18">
        <f>YEAR(BaseDeDatos[[#This Row],[FECHA]])</f>
        <v>2021</v>
      </c>
      <c r="G716" s="1" t="s">
        <v>20</v>
      </c>
      <c r="H716" s="1" t="s">
        <v>23</v>
      </c>
      <c r="I716" s="1" t="s">
        <v>12</v>
      </c>
      <c r="J716" s="1">
        <v>8</v>
      </c>
      <c r="K716" s="2">
        <v>88</v>
      </c>
      <c r="L716" s="2">
        <v>704</v>
      </c>
      <c r="M716" s="2">
        <v>44</v>
      </c>
      <c r="N716" s="4">
        <v>352</v>
      </c>
    </row>
    <row r="717" spans="4:14" x14ac:dyDescent="0.25">
      <c r="D717" s="3">
        <v>1714</v>
      </c>
      <c r="E717" s="15">
        <v>44413</v>
      </c>
      <c r="F717" s="18">
        <f>YEAR(BaseDeDatos[[#This Row],[FECHA]])</f>
        <v>2021</v>
      </c>
      <c r="G717" s="1" t="s">
        <v>22</v>
      </c>
      <c r="H717" s="1" t="s">
        <v>24</v>
      </c>
      <c r="I717" s="1" t="s">
        <v>17</v>
      </c>
      <c r="J717" s="1">
        <v>11</v>
      </c>
      <c r="K717" s="2">
        <v>19</v>
      </c>
      <c r="L717" s="2">
        <v>209</v>
      </c>
      <c r="M717" s="2">
        <v>9.5</v>
      </c>
      <c r="N717" s="4">
        <v>104.5</v>
      </c>
    </row>
    <row r="718" spans="4:14" x14ac:dyDescent="0.25">
      <c r="D718" s="3">
        <v>1715</v>
      </c>
      <c r="E718" s="15">
        <v>44413</v>
      </c>
      <c r="F718" s="18">
        <f>YEAR(BaseDeDatos[[#This Row],[FECHA]])</f>
        <v>2021</v>
      </c>
      <c r="G718" s="1" t="s">
        <v>22</v>
      </c>
      <c r="H718" s="1" t="s">
        <v>24</v>
      </c>
      <c r="I718" s="1" t="s">
        <v>21</v>
      </c>
      <c r="J718" s="1">
        <v>5</v>
      </c>
      <c r="K718" s="2">
        <v>7</v>
      </c>
      <c r="L718" s="2">
        <v>35</v>
      </c>
      <c r="M718" s="2">
        <v>3.5</v>
      </c>
      <c r="N718" s="4">
        <v>17.5</v>
      </c>
    </row>
    <row r="719" spans="4:14" x14ac:dyDescent="0.25">
      <c r="D719" s="3">
        <v>1716</v>
      </c>
      <c r="E719" s="15">
        <v>44413</v>
      </c>
      <c r="F719" s="18">
        <f>YEAR(BaseDeDatos[[#This Row],[FECHA]])</f>
        <v>2021</v>
      </c>
      <c r="G719" s="1" t="s">
        <v>10</v>
      </c>
      <c r="H719" s="1" t="s">
        <v>11</v>
      </c>
      <c r="I719" s="1" t="s">
        <v>17</v>
      </c>
      <c r="J719" s="1">
        <v>13</v>
      </c>
      <c r="K719" s="2">
        <v>19</v>
      </c>
      <c r="L719" s="2">
        <v>247</v>
      </c>
      <c r="M719" s="2">
        <v>9.5</v>
      </c>
      <c r="N719" s="4">
        <v>123.5</v>
      </c>
    </row>
    <row r="720" spans="4:14" x14ac:dyDescent="0.25">
      <c r="D720" s="3">
        <v>1717</v>
      </c>
      <c r="E720" s="15">
        <v>44414</v>
      </c>
      <c r="F720" s="18">
        <f>YEAR(BaseDeDatos[[#This Row],[FECHA]])</f>
        <v>2021</v>
      </c>
      <c r="G720" s="1" t="s">
        <v>20</v>
      </c>
      <c r="H720" s="1" t="s">
        <v>23</v>
      </c>
      <c r="I720" s="1" t="s">
        <v>14</v>
      </c>
      <c r="J720" s="1">
        <v>1</v>
      </c>
      <c r="K720" s="2">
        <v>374</v>
      </c>
      <c r="L720" s="2">
        <v>374</v>
      </c>
      <c r="M720" s="2">
        <v>187</v>
      </c>
      <c r="N720" s="4">
        <v>187</v>
      </c>
    </row>
    <row r="721" spans="4:14" x14ac:dyDescent="0.25">
      <c r="D721" s="3">
        <v>1718</v>
      </c>
      <c r="E721" s="15">
        <v>44414</v>
      </c>
      <c r="F721" s="18">
        <f>YEAR(BaseDeDatos[[#This Row],[FECHA]])</f>
        <v>2021</v>
      </c>
      <c r="G721" s="1" t="s">
        <v>22</v>
      </c>
      <c r="H721" s="1" t="s">
        <v>24</v>
      </c>
      <c r="I721" s="1" t="s">
        <v>21</v>
      </c>
      <c r="J721" s="1">
        <v>6</v>
      </c>
      <c r="K721" s="2">
        <v>14</v>
      </c>
      <c r="L721" s="2">
        <v>84</v>
      </c>
      <c r="M721" s="2">
        <v>7</v>
      </c>
      <c r="N721" s="4">
        <v>42</v>
      </c>
    </row>
    <row r="722" spans="4:14" x14ac:dyDescent="0.25">
      <c r="D722" s="3">
        <v>1719</v>
      </c>
      <c r="E722" s="15">
        <v>44414</v>
      </c>
      <c r="F722" s="18">
        <f>YEAR(BaseDeDatos[[#This Row],[FECHA]])</f>
        <v>2021</v>
      </c>
      <c r="G722" s="1" t="s">
        <v>20</v>
      </c>
      <c r="H722" s="1" t="s">
        <v>23</v>
      </c>
      <c r="I722" s="1" t="s">
        <v>12</v>
      </c>
      <c r="J722" s="1">
        <v>1</v>
      </c>
      <c r="K722" s="2">
        <v>72</v>
      </c>
      <c r="L722" s="2">
        <v>72</v>
      </c>
      <c r="M722" s="2">
        <v>36</v>
      </c>
      <c r="N722" s="4">
        <v>36</v>
      </c>
    </row>
    <row r="723" spans="4:14" x14ac:dyDescent="0.25">
      <c r="D723" s="3">
        <v>1720</v>
      </c>
      <c r="E723" s="15">
        <v>44414</v>
      </c>
      <c r="F723" s="18">
        <f>YEAR(BaseDeDatos[[#This Row],[FECHA]])</f>
        <v>2021</v>
      </c>
      <c r="G723" s="1" t="s">
        <v>22</v>
      </c>
      <c r="H723" s="1" t="s">
        <v>24</v>
      </c>
      <c r="I723" s="1" t="s">
        <v>12</v>
      </c>
      <c r="J723" s="1">
        <v>4</v>
      </c>
      <c r="K723" s="2">
        <v>54</v>
      </c>
      <c r="L723" s="2">
        <v>216</v>
      </c>
      <c r="M723" s="2">
        <v>27</v>
      </c>
      <c r="N723" s="4">
        <v>108</v>
      </c>
    </row>
    <row r="724" spans="4:14" x14ac:dyDescent="0.25">
      <c r="D724" s="3">
        <v>1721</v>
      </c>
      <c r="E724" s="15">
        <v>44415</v>
      </c>
      <c r="F724" s="18">
        <f>YEAR(BaseDeDatos[[#This Row],[FECHA]])</f>
        <v>2021</v>
      </c>
      <c r="G724" s="1" t="s">
        <v>20</v>
      </c>
      <c r="H724" s="1" t="s">
        <v>23</v>
      </c>
      <c r="I724" s="1" t="s">
        <v>21</v>
      </c>
      <c r="J724" s="1">
        <v>5</v>
      </c>
      <c r="K724" s="2">
        <v>8</v>
      </c>
      <c r="L724" s="2">
        <v>40</v>
      </c>
      <c r="M724" s="2">
        <v>4</v>
      </c>
      <c r="N724" s="4">
        <v>20</v>
      </c>
    </row>
    <row r="725" spans="4:14" x14ac:dyDescent="0.25">
      <c r="D725" s="3">
        <v>1722</v>
      </c>
      <c r="E725" s="15">
        <v>44415</v>
      </c>
      <c r="F725" s="18">
        <f>YEAR(BaseDeDatos[[#This Row],[FECHA]])</f>
        <v>2021</v>
      </c>
      <c r="G725" s="1" t="s">
        <v>22</v>
      </c>
      <c r="H725" s="1" t="s">
        <v>24</v>
      </c>
      <c r="I725" s="1" t="s">
        <v>21</v>
      </c>
      <c r="J725" s="1">
        <v>7</v>
      </c>
      <c r="K725" s="2">
        <v>12</v>
      </c>
      <c r="L725" s="2">
        <v>84</v>
      </c>
      <c r="M725" s="2">
        <v>6</v>
      </c>
      <c r="N725" s="4">
        <v>42</v>
      </c>
    </row>
    <row r="726" spans="4:14" x14ac:dyDescent="0.25">
      <c r="D726" s="3">
        <v>1723</v>
      </c>
      <c r="E726" s="15">
        <v>44415</v>
      </c>
      <c r="F726" s="18">
        <f>YEAR(BaseDeDatos[[#This Row],[FECHA]])</f>
        <v>2021</v>
      </c>
      <c r="G726" s="1" t="s">
        <v>13</v>
      </c>
      <c r="H726" s="1" t="s">
        <v>16</v>
      </c>
      <c r="I726" s="1" t="s">
        <v>21</v>
      </c>
      <c r="J726" s="1">
        <v>10</v>
      </c>
      <c r="K726" s="2">
        <v>14</v>
      </c>
      <c r="L726" s="2">
        <v>140</v>
      </c>
      <c r="M726" s="2">
        <v>7</v>
      </c>
      <c r="N726" s="4">
        <v>70</v>
      </c>
    </row>
    <row r="727" spans="4:14" x14ac:dyDescent="0.25">
      <c r="D727" s="3">
        <v>1724</v>
      </c>
      <c r="E727" s="15">
        <v>44416</v>
      </c>
      <c r="F727" s="18">
        <f>YEAR(BaseDeDatos[[#This Row],[FECHA]])</f>
        <v>2021</v>
      </c>
      <c r="G727" s="1" t="s">
        <v>22</v>
      </c>
      <c r="H727" s="1" t="s">
        <v>24</v>
      </c>
      <c r="I727" s="1" t="s">
        <v>12</v>
      </c>
      <c r="J727" s="1">
        <v>6</v>
      </c>
      <c r="K727" s="2">
        <v>80</v>
      </c>
      <c r="L727" s="2">
        <v>480</v>
      </c>
      <c r="M727" s="2">
        <v>40</v>
      </c>
      <c r="N727" s="4">
        <v>240</v>
      </c>
    </row>
    <row r="728" spans="4:14" x14ac:dyDescent="0.25">
      <c r="D728" s="3">
        <v>1725</v>
      </c>
      <c r="E728" s="15">
        <v>44416</v>
      </c>
      <c r="F728" s="18">
        <f>YEAR(BaseDeDatos[[#This Row],[FECHA]])</f>
        <v>2021</v>
      </c>
      <c r="G728" s="1" t="s">
        <v>22</v>
      </c>
      <c r="H728" s="1" t="s">
        <v>24</v>
      </c>
      <c r="I728" s="1" t="s">
        <v>21</v>
      </c>
      <c r="J728" s="1">
        <v>7</v>
      </c>
      <c r="K728" s="2">
        <v>11</v>
      </c>
      <c r="L728" s="2">
        <v>77</v>
      </c>
      <c r="M728" s="2">
        <v>5.5</v>
      </c>
      <c r="N728" s="4">
        <v>38.5</v>
      </c>
    </row>
    <row r="729" spans="4:14" x14ac:dyDescent="0.25">
      <c r="D729" s="3">
        <v>1726</v>
      </c>
      <c r="E729" s="15">
        <v>44416</v>
      </c>
      <c r="F729" s="18">
        <f>YEAR(BaseDeDatos[[#This Row],[FECHA]])</f>
        <v>2021</v>
      </c>
      <c r="G729" s="1" t="s">
        <v>13</v>
      </c>
      <c r="H729" s="1" t="s">
        <v>16</v>
      </c>
      <c r="I729" s="1" t="s">
        <v>14</v>
      </c>
      <c r="J729" s="1">
        <v>1</v>
      </c>
      <c r="K729" s="2">
        <v>343</v>
      </c>
      <c r="L729" s="2">
        <v>343</v>
      </c>
      <c r="M729" s="2">
        <v>171.5</v>
      </c>
      <c r="N729" s="4">
        <v>171.5</v>
      </c>
    </row>
    <row r="730" spans="4:14" x14ac:dyDescent="0.25">
      <c r="D730" s="3">
        <v>1727</v>
      </c>
      <c r="E730" s="15">
        <v>44416</v>
      </c>
      <c r="F730" s="18">
        <f>YEAR(BaseDeDatos[[#This Row],[FECHA]])</f>
        <v>2021</v>
      </c>
      <c r="G730" s="1" t="s">
        <v>15</v>
      </c>
      <c r="H730" s="1" t="s">
        <v>19</v>
      </c>
      <c r="I730" s="1" t="s">
        <v>14</v>
      </c>
      <c r="J730" s="1">
        <v>1</v>
      </c>
      <c r="K730" s="2">
        <v>305</v>
      </c>
      <c r="L730" s="2">
        <v>305</v>
      </c>
      <c r="M730" s="2">
        <v>152.5</v>
      </c>
      <c r="N730" s="4">
        <v>152.5</v>
      </c>
    </row>
    <row r="731" spans="4:14" x14ac:dyDescent="0.25">
      <c r="D731" s="3">
        <v>1728</v>
      </c>
      <c r="E731" s="15">
        <v>44416</v>
      </c>
      <c r="F731" s="18">
        <f>YEAR(BaseDeDatos[[#This Row],[FECHA]])</f>
        <v>2021</v>
      </c>
      <c r="G731" s="1" t="s">
        <v>15</v>
      </c>
      <c r="H731" s="1" t="s">
        <v>19</v>
      </c>
      <c r="I731" s="1" t="s">
        <v>21</v>
      </c>
      <c r="J731" s="1">
        <v>3</v>
      </c>
      <c r="K731" s="2">
        <v>15</v>
      </c>
      <c r="L731" s="2">
        <v>45</v>
      </c>
      <c r="M731" s="2">
        <v>7.5</v>
      </c>
      <c r="N731" s="4">
        <v>22.5</v>
      </c>
    </row>
    <row r="732" spans="4:14" x14ac:dyDescent="0.25">
      <c r="D732" s="3">
        <v>1729</v>
      </c>
      <c r="E732" s="15">
        <v>44416</v>
      </c>
      <c r="F732" s="18">
        <f>YEAR(BaseDeDatos[[#This Row],[FECHA]])</f>
        <v>2021</v>
      </c>
      <c r="G732" s="1" t="s">
        <v>22</v>
      </c>
      <c r="H732" s="1" t="s">
        <v>24</v>
      </c>
      <c r="I732" s="1" t="s">
        <v>14</v>
      </c>
      <c r="J732" s="1">
        <v>1</v>
      </c>
      <c r="K732" s="2">
        <v>324</v>
      </c>
      <c r="L732" s="2">
        <v>324</v>
      </c>
      <c r="M732" s="2">
        <v>162</v>
      </c>
      <c r="N732" s="4">
        <v>162</v>
      </c>
    </row>
    <row r="733" spans="4:14" x14ac:dyDescent="0.25">
      <c r="D733" s="3">
        <v>1730</v>
      </c>
      <c r="E733" s="15">
        <v>44417</v>
      </c>
      <c r="F733" s="18">
        <f>YEAR(BaseDeDatos[[#This Row],[FECHA]])</f>
        <v>2021</v>
      </c>
      <c r="G733" s="1" t="s">
        <v>20</v>
      </c>
      <c r="H733" s="1" t="s">
        <v>23</v>
      </c>
      <c r="I733" s="1" t="s">
        <v>17</v>
      </c>
      <c r="J733" s="1">
        <v>9</v>
      </c>
      <c r="K733" s="2">
        <v>18</v>
      </c>
      <c r="L733" s="2">
        <v>162</v>
      </c>
      <c r="M733" s="2">
        <v>9</v>
      </c>
      <c r="N733" s="4">
        <v>81</v>
      </c>
    </row>
    <row r="734" spans="4:14" x14ac:dyDescent="0.25">
      <c r="D734" s="3">
        <v>1731</v>
      </c>
      <c r="E734" s="15">
        <v>44417</v>
      </c>
      <c r="F734" s="18">
        <f>YEAR(BaseDeDatos[[#This Row],[FECHA]])</f>
        <v>2021</v>
      </c>
      <c r="G734" s="1" t="s">
        <v>20</v>
      </c>
      <c r="H734" s="1" t="s">
        <v>23</v>
      </c>
      <c r="I734" s="1" t="s">
        <v>21</v>
      </c>
      <c r="J734" s="1">
        <v>10</v>
      </c>
      <c r="K734" s="2">
        <v>12</v>
      </c>
      <c r="L734" s="2">
        <v>120</v>
      </c>
      <c r="M734" s="2">
        <v>6</v>
      </c>
      <c r="N734" s="4">
        <v>60</v>
      </c>
    </row>
    <row r="735" spans="4:14" x14ac:dyDescent="0.25">
      <c r="D735" s="3">
        <v>1732</v>
      </c>
      <c r="E735" s="15">
        <v>44417</v>
      </c>
      <c r="F735" s="18">
        <f>YEAR(BaseDeDatos[[#This Row],[FECHA]])</f>
        <v>2021</v>
      </c>
      <c r="G735" s="1" t="s">
        <v>10</v>
      </c>
      <c r="H735" s="1" t="s">
        <v>11</v>
      </c>
      <c r="I735" s="1" t="s">
        <v>21</v>
      </c>
      <c r="J735" s="1">
        <v>1</v>
      </c>
      <c r="K735" s="2">
        <v>6</v>
      </c>
      <c r="L735" s="2">
        <v>6</v>
      </c>
      <c r="M735" s="2">
        <v>3</v>
      </c>
      <c r="N735" s="4">
        <v>3</v>
      </c>
    </row>
    <row r="736" spans="4:14" x14ac:dyDescent="0.25">
      <c r="D736" s="3">
        <v>1733</v>
      </c>
      <c r="E736" s="15">
        <v>44418</v>
      </c>
      <c r="F736" s="18">
        <f>YEAR(BaseDeDatos[[#This Row],[FECHA]])</f>
        <v>2021</v>
      </c>
      <c r="G736" s="1" t="s">
        <v>10</v>
      </c>
      <c r="H736" s="1" t="s">
        <v>11</v>
      </c>
      <c r="I736" s="1" t="s">
        <v>17</v>
      </c>
      <c r="J736" s="1">
        <v>6</v>
      </c>
      <c r="K736" s="2">
        <v>25</v>
      </c>
      <c r="L736" s="2">
        <v>150</v>
      </c>
      <c r="M736" s="2">
        <v>12.5</v>
      </c>
      <c r="N736" s="4">
        <v>75</v>
      </c>
    </row>
    <row r="737" spans="4:14" x14ac:dyDescent="0.25">
      <c r="D737" s="3">
        <v>1734</v>
      </c>
      <c r="E737" s="15">
        <v>44418</v>
      </c>
      <c r="F737" s="18">
        <f>YEAR(BaseDeDatos[[#This Row],[FECHA]])</f>
        <v>2021</v>
      </c>
      <c r="G737" s="1" t="s">
        <v>10</v>
      </c>
      <c r="H737" s="1" t="s">
        <v>11</v>
      </c>
      <c r="I737" s="1" t="s">
        <v>12</v>
      </c>
      <c r="J737" s="1">
        <v>10</v>
      </c>
      <c r="K737" s="2">
        <v>86</v>
      </c>
      <c r="L737" s="2">
        <v>860</v>
      </c>
      <c r="M737" s="2">
        <v>43</v>
      </c>
      <c r="N737" s="4">
        <v>430</v>
      </c>
    </row>
    <row r="738" spans="4:14" x14ac:dyDescent="0.25">
      <c r="D738" s="3">
        <v>1735</v>
      </c>
      <c r="E738" s="15">
        <v>44419</v>
      </c>
      <c r="F738" s="18">
        <f>YEAR(BaseDeDatos[[#This Row],[FECHA]])</f>
        <v>2021</v>
      </c>
      <c r="G738" s="1" t="s">
        <v>15</v>
      </c>
      <c r="H738" s="1" t="s">
        <v>19</v>
      </c>
      <c r="I738" s="1" t="s">
        <v>18</v>
      </c>
      <c r="J738" s="1">
        <v>5</v>
      </c>
      <c r="K738" s="2">
        <v>39</v>
      </c>
      <c r="L738" s="2">
        <v>195</v>
      </c>
      <c r="M738" s="2">
        <v>19.5</v>
      </c>
      <c r="N738" s="4">
        <v>97.5</v>
      </c>
    </row>
    <row r="739" spans="4:14" x14ac:dyDescent="0.25">
      <c r="D739" s="3">
        <v>1736</v>
      </c>
      <c r="E739" s="15">
        <v>44419</v>
      </c>
      <c r="F739" s="18">
        <f>YEAR(BaseDeDatos[[#This Row],[FECHA]])</f>
        <v>2021</v>
      </c>
      <c r="G739" s="1" t="s">
        <v>20</v>
      </c>
      <c r="H739" s="1" t="s">
        <v>23</v>
      </c>
      <c r="I739" s="1" t="s">
        <v>18</v>
      </c>
      <c r="J739" s="1">
        <v>2</v>
      </c>
      <c r="K739" s="2">
        <v>44</v>
      </c>
      <c r="L739" s="2">
        <v>88</v>
      </c>
      <c r="M739" s="2">
        <v>22</v>
      </c>
      <c r="N739" s="4">
        <v>44</v>
      </c>
    </row>
    <row r="740" spans="4:14" x14ac:dyDescent="0.25">
      <c r="D740" s="3">
        <v>1737</v>
      </c>
      <c r="E740" s="15">
        <v>44419</v>
      </c>
      <c r="F740" s="18">
        <f>YEAR(BaseDeDatos[[#This Row],[FECHA]])</f>
        <v>2021</v>
      </c>
      <c r="G740" s="1" t="s">
        <v>15</v>
      </c>
      <c r="H740" s="1" t="s">
        <v>19</v>
      </c>
      <c r="I740" s="1" t="s">
        <v>12</v>
      </c>
      <c r="J740" s="1">
        <v>1</v>
      </c>
      <c r="K740" s="2">
        <v>95</v>
      </c>
      <c r="L740" s="2">
        <v>95</v>
      </c>
      <c r="M740" s="2">
        <v>47.5</v>
      </c>
      <c r="N740" s="4">
        <v>47.5</v>
      </c>
    </row>
    <row r="741" spans="4:14" x14ac:dyDescent="0.25">
      <c r="D741" s="3">
        <v>1738</v>
      </c>
      <c r="E741" s="15">
        <v>44419</v>
      </c>
      <c r="F741" s="18">
        <f>YEAR(BaseDeDatos[[#This Row],[FECHA]])</f>
        <v>2021</v>
      </c>
      <c r="G741" s="1" t="s">
        <v>20</v>
      </c>
      <c r="H741" s="1" t="s">
        <v>23</v>
      </c>
      <c r="I741" s="1" t="s">
        <v>17</v>
      </c>
      <c r="J741" s="1">
        <v>10</v>
      </c>
      <c r="K741" s="2">
        <v>12</v>
      </c>
      <c r="L741" s="2">
        <v>120</v>
      </c>
      <c r="M741" s="2">
        <v>6</v>
      </c>
      <c r="N741" s="4">
        <v>60</v>
      </c>
    </row>
    <row r="742" spans="4:14" x14ac:dyDescent="0.25">
      <c r="D742" s="3">
        <v>1739</v>
      </c>
      <c r="E742" s="15">
        <v>44419</v>
      </c>
      <c r="F742" s="18">
        <f>YEAR(BaseDeDatos[[#This Row],[FECHA]])</f>
        <v>2021</v>
      </c>
      <c r="G742" s="1" t="s">
        <v>10</v>
      </c>
      <c r="H742" s="1" t="s">
        <v>11</v>
      </c>
      <c r="I742" s="1" t="s">
        <v>12</v>
      </c>
      <c r="J742" s="1">
        <v>7</v>
      </c>
      <c r="K742" s="2">
        <v>51</v>
      </c>
      <c r="L742" s="2">
        <v>357</v>
      </c>
      <c r="M742" s="2">
        <v>25.5</v>
      </c>
      <c r="N742" s="4">
        <v>178.5</v>
      </c>
    </row>
    <row r="743" spans="4:14" x14ac:dyDescent="0.25">
      <c r="D743" s="3">
        <v>1740</v>
      </c>
      <c r="E743" s="15">
        <v>44420</v>
      </c>
      <c r="F743" s="18">
        <f>YEAR(BaseDeDatos[[#This Row],[FECHA]])</f>
        <v>2021</v>
      </c>
      <c r="G743" s="1" t="s">
        <v>13</v>
      </c>
      <c r="H743" s="1" t="s">
        <v>16</v>
      </c>
      <c r="I743" s="1" t="s">
        <v>12</v>
      </c>
      <c r="J743" s="1">
        <v>4</v>
      </c>
      <c r="K743" s="2">
        <v>68</v>
      </c>
      <c r="L743" s="2">
        <v>272</v>
      </c>
      <c r="M743" s="2">
        <v>34</v>
      </c>
      <c r="N743" s="4">
        <v>136</v>
      </c>
    </row>
    <row r="744" spans="4:14" x14ac:dyDescent="0.25">
      <c r="D744" s="3">
        <v>1741</v>
      </c>
      <c r="E744" s="15">
        <v>44420</v>
      </c>
      <c r="F744" s="18">
        <f>YEAR(BaseDeDatos[[#This Row],[FECHA]])</f>
        <v>2021</v>
      </c>
      <c r="G744" s="1" t="s">
        <v>10</v>
      </c>
      <c r="H744" s="1" t="s">
        <v>11</v>
      </c>
      <c r="I744" s="1" t="s">
        <v>18</v>
      </c>
      <c r="J744" s="1">
        <v>8</v>
      </c>
      <c r="K744" s="2">
        <v>50</v>
      </c>
      <c r="L744" s="2">
        <v>400</v>
      </c>
      <c r="M744" s="2">
        <v>25</v>
      </c>
      <c r="N744" s="4">
        <v>200</v>
      </c>
    </row>
    <row r="745" spans="4:14" x14ac:dyDescent="0.25">
      <c r="D745" s="3">
        <v>1742</v>
      </c>
      <c r="E745" s="15">
        <v>44421</v>
      </c>
      <c r="F745" s="18">
        <f>YEAR(BaseDeDatos[[#This Row],[FECHA]])</f>
        <v>2021</v>
      </c>
      <c r="G745" s="1" t="s">
        <v>13</v>
      </c>
      <c r="H745" s="1" t="s">
        <v>16</v>
      </c>
      <c r="I745" s="1" t="s">
        <v>21</v>
      </c>
      <c r="J745" s="1">
        <v>5</v>
      </c>
      <c r="K745" s="2">
        <v>9</v>
      </c>
      <c r="L745" s="2">
        <v>45</v>
      </c>
      <c r="M745" s="2">
        <v>4.5</v>
      </c>
      <c r="N745" s="4">
        <v>22.5</v>
      </c>
    </row>
    <row r="746" spans="4:14" x14ac:dyDescent="0.25">
      <c r="D746" s="3">
        <v>1743</v>
      </c>
      <c r="E746" s="15">
        <v>44421</v>
      </c>
      <c r="F746" s="18">
        <f>YEAR(BaseDeDatos[[#This Row],[FECHA]])</f>
        <v>2021</v>
      </c>
      <c r="G746" s="1" t="s">
        <v>15</v>
      </c>
      <c r="H746" s="1" t="s">
        <v>19</v>
      </c>
      <c r="I746" s="1" t="s">
        <v>17</v>
      </c>
      <c r="J746" s="1">
        <v>18</v>
      </c>
      <c r="K746" s="2">
        <v>21</v>
      </c>
      <c r="L746" s="2">
        <v>378</v>
      </c>
      <c r="M746" s="2">
        <v>10.5</v>
      </c>
      <c r="N746" s="4">
        <v>189</v>
      </c>
    </row>
    <row r="747" spans="4:14" x14ac:dyDescent="0.25">
      <c r="D747" s="3">
        <v>1744</v>
      </c>
      <c r="E747" s="15">
        <v>44421</v>
      </c>
      <c r="F747" s="18">
        <f>YEAR(BaseDeDatos[[#This Row],[FECHA]])</f>
        <v>2021</v>
      </c>
      <c r="G747" s="1" t="s">
        <v>13</v>
      </c>
      <c r="H747" s="1" t="s">
        <v>16</v>
      </c>
      <c r="I747" s="1" t="s">
        <v>17</v>
      </c>
      <c r="J747" s="1">
        <v>7</v>
      </c>
      <c r="K747" s="2">
        <v>23</v>
      </c>
      <c r="L747" s="2">
        <v>161</v>
      </c>
      <c r="M747" s="2">
        <v>11.5</v>
      </c>
      <c r="N747" s="4">
        <v>80.5</v>
      </c>
    </row>
    <row r="748" spans="4:14" x14ac:dyDescent="0.25">
      <c r="D748" s="3">
        <v>1745</v>
      </c>
      <c r="E748" s="15">
        <v>44422</v>
      </c>
      <c r="F748" s="18">
        <f>YEAR(BaseDeDatos[[#This Row],[FECHA]])</f>
        <v>2021</v>
      </c>
      <c r="G748" s="1" t="s">
        <v>22</v>
      </c>
      <c r="H748" s="1" t="s">
        <v>24</v>
      </c>
      <c r="I748" s="1" t="s">
        <v>18</v>
      </c>
      <c r="J748" s="1">
        <v>5</v>
      </c>
      <c r="K748" s="2">
        <v>25</v>
      </c>
      <c r="L748" s="2">
        <v>125</v>
      </c>
      <c r="M748" s="2">
        <v>12.5</v>
      </c>
      <c r="N748" s="4">
        <v>62.5</v>
      </c>
    </row>
    <row r="749" spans="4:14" x14ac:dyDescent="0.25">
      <c r="D749" s="3">
        <v>1746</v>
      </c>
      <c r="E749" s="15">
        <v>44422</v>
      </c>
      <c r="F749" s="18">
        <f>YEAR(BaseDeDatos[[#This Row],[FECHA]])</f>
        <v>2021</v>
      </c>
      <c r="G749" s="1" t="s">
        <v>22</v>
      </c>
      <c r="H749" s="1" t="s">
        <v>24</v>
      </c>
      <c r="I749" s="1" t="s">
        <v>12</v>
      </c>
      <c r="J749" s="1">
        <v>6</v>
      </c>
      <c r="K749" s="2">
        <v>63</v>
      </c>
      <c r="L749" s="2">
        <v>378</v>
      </c>
      <c r="M749" s="2">
        <v>31.5</v>
      </c>
      <c r="N749" s="4">
        <v>189</v>
      </c>
    </row>
    <row r="750" spans="4:14" x14ac:dyDescent="0.25">
      <c r="D750" s="3">
        <v>1747</v>
      </c>
      <c r="E750" s="15">
        <v>44423</v>
      </c>
      <c r="F750" s="18">
        <f>YEAR(BaseDeDatos[[#This Row],[FECHA]])</f>
        <v>2021</v>
      </c>
      <c r="G750" s="1" t="s">
        <v>13</v>
      </c>
      <c r="H750" s="1" t="s">
        <v>16</v>
      </c>
      <c r="I750" s="1" t="s">
        <v>18</v>
      </c>
      <c r="J750" s="1">
        <v>9</v>
      </c>
      <c r="K750" s="2">
        <v>25</v>
      </c>
      <c r="L750" s="2">
        <v>225</v>
      </c>
      <c r="M750" s="2">
        <v>12.5</v>
      </c>
      <c r="N750" s="4">
        <v>112.5</v>
      </c>
    </row>
    <row r="751" spans="4:14" x14ac:dyDescent="0.25">
      <c r="D751" s="3">
        <v>1748</v>
      </c>
      <c r="E751" s="15">
        <v>44423</v>
      </c>
      <c r="F751" s="18">
        <f>YEAR(BaseDeDatos[[#This Row],[FECHA]])</f>
        <v>2021</v>
      </c>
      <c r="G751" s="1" t="s">
        <v>15</v>
      </c>
      <c r="H751" s="1" t="s">
        <v>19</v>
      </c>
      <c r="I751" s="1" t="s">
        <v>21</v>
      </c>
      <c r="J751" s="1">
        <v>10</v>
      </c>
      <c r="K751" s="2">
        <v>14</v>
      </c>
      <c r="L751" s="2">
        <v>140</v>
      </c>
      <c r="M751" s="2">
        <v>7</v>
      </c>
      <c r="N751" s="4">
        <v>70</v>
      </c>
    </row>
    <row r="752" spans="4:14" x14ac:dyDescent="0.25">
      <c r="D752" s="3">
        <v>1749</v>
      </c>
      <c r="E752" s="15">
        <v>44423</v>
      </c>
      <c r="F752" s="18">
        <f>YEAR(BaseDeDatos[[#This Row],[FECHA]])</f>
        <v>2021</v>
      </c>
      <c r="G752" s="1" t="s">
        <v>13</v>
      </c>
      <c r="H752" s="1" t="s">
        <v>16</v>
      </c>
      <c r="I752" s="1" t="s">
        <v>21</v>
      </c>
      <c r="J752" s="1">
        <v>6</v>
      </c>
      <c r="K752" s="2">
        <v>6</v>
      </c>
      <c r="L752" s="2">
        <v>36</v>
      </c>
      <c r="M752" s="2">
        <v>3</v>
      </c>
      <c r="N752" s="4">
        <v>18</v>
      </c>
    </row>
    <row r="753" spans="4:14" x14ac:dyDescent="0.25">
      <c r="D753" s="3">
        <v>1750</v>
      </c>
      <c r="E753" s="15">
        <v>44423</v>
      </c>
      <c r="F753" s="18">
        <f>YEAR(BaseDeDatos[[#This Row],[FECHA]])</f>
        <v>2021</v>
      </c>
      <c r="G753" s="1" t="s">
        <v>15</v>
      </c>
      <c r="H753" s="1" t="s">
        <v>19</v>
      </c>
      <c r="I753" s="1" t="s">
        <v>17</v>
      </c>
      <c r="J753" s="1">
        <v>15</v>
      </c>
      <c r="K753" s="2">
        <v>22</v>
      </c>
      <c r="L753" s="2">
        <v>330</v>
      </c>
      <c r="M753" s="2">
        <v>11</v>
      </c>
      <c r="N753" s="4">
        <v>165</v>
      </c>
    </row>
    <row r="754" spans="4:14" x14ac:dyDescent="0.25">
      <c r="D754" s="3">
        <v>1751</v>
      </c>
      <c r="E754" s="15">
        <v>44424</v>
      </c>
      <c r="F754" s="18">
        <f>YEAR(BaseDeDatos[[#This Row],[FECHA]])</f>
        <v>2021</v>
      </c>
      <c r="G754" s="1" t="s">
        <v>22</v>
      </c>
      <c r="H754" s="1" t="s">
        <v>24</v>
      </c>
      <c r="I754" s="1" t="s">
        <v>14</v>
      </c>
      <c r="J754" s="1">
        <v>1</v>
      </c>
      <c r="K754" s="2">
        <v>354</v>
      </c>
      <c r="L754" s="2">
        <v>354</v>
      </c>
      <c r="M754" s="2">
        <v>177</v>
      </c>
      <c r="N754" s="4">
        <v>177</v>
      </c>
    </row>
    <row r="755" spans="4:14" x14ac:dyDescent="0.25">
      <c r="D755" s="3">
        <v>1752</v>
      </c>
      <c r="E755" s="15">
        <v>44424</v>
      </c>
      <c r="F755" s="18">
        <f>YEAR(BaseDeDatos[[#This Row],[FECHA]])</f>
        <v>2021</v>
      </c>
      <c r="G755" s="1" t="s">
        <v>15</v>
      </c>
      <c r="H755" s="1" t="s">
        <v>19</v>
      </c>
      <c r="I755" s="1" t="s">
        <v>14</v>
      </c>
      <c r="J755" s="1">
        <v>2</v>
      </c>
      <c r="K755" s="2">
        <v>283</v>
      </c>
      <c r="L755" s="2">
        <v>566</v>
      </c>
      <c r="M755" s="2">
        <v>141.5</v>
      </c>
      <c r="N755" s="4">
        <v>283</v>
      </c>
    </row>
    <row r="756" spans="4:14" x14ac:dyDescent="0.25">
      <c r="D756" s="3">
        <v>1753</v>
      </c>
      <c r="E756" s="15">
        <v>44424</v>
      </c>
      <c r="F756" s="18">
        <f>YEAR(BaseDeDatos[[#This Row],[FECHA]])</f>
        <v>2021</v>
      </c>
      <c r="G756" s="1" t="s">
        <v>20</v>
      </c>
      <c r="H756" s="1" t="s">
        <v>23</v>
      </c>
      <c r="I756" s="1" t="s">
        <v>18</v>
      </c>
      <c r="J756" s="1">
        <v>2</v>
      </c>
      <c r="K756" s="2">
        <v>34</v>
      </c>
      <c r="L756" s="2">
        <v>68</v>
      </c>
      <c r="M756" s="2">
        <v>17</v>
      </c>
      <c r="N756" s="4">
        <v>34</v>
      </c>
    </row>
    <row r="757" spans="4:14" x14ac:dyDescent="0.25">
      <c r="D757" s="3">
        <v>1754</v>
      </c>
      <c r="E757" s="15">
        <v>44425</v>
      </c>
      <c r="F757" s="18">
        <f>YEAR(BaseDeDatos[[#This Row],[FECHA]])</f>
        <v>2021</v>
      </c>
      <c r="G757" s="1" t="s">
        <v>13</v>
      </c>
      <c r="H757" s="1" t="s">
        <v>16</v>
      </c>
      <c r="I757" s="1" t="s">
        <v>17</v>
      </c>
      <c r="J757" s="1">
        <v>1</v>
      </c>
      <c r="K757" s="2">
        <v>19</v>
      </c>
      <c r="L757" s="2">
        <v>19</v>
      </c>
      <c r="M757" s="2">
        <v>9.5</v>
      </c>
      <c r="N757" s="4">
        <v>9.5</v>
      </c>
    </row>
    <row r="758" spans="4:14" x14ac:dyDescent="0.25">
      <c r="D758" s="3">
        <v>1755</v>
      </c>
      <c r="E758" s="15">
        <v>44425</v>
      </c>
      <c r="F758" s="18">
        <f>YEAR(BaseDeDatos[[#This Row],[FECHA]])</f>
        <v>2021</v>
      </c>
      <c r="G758" s="1" t="s">
        <v>15</v>
      </c>
      <c r="H758" s="1" t="s">
        <v>19</v>
      </c>
      <c r="I758" s="1" t="s">
        <v>12</v>
      </c>
      <c r="J758" s="1">
        <v>3</v>
      </c>
      <c r="K758" s="2">
        <v>76</v>
      </c>
      <c r="L758" s="2">
        <v>228</v>
      </c>
      <c r="M758" s="2">
        <v>38</v>
      </c>
      <c r="N758" s="4">
        <v>114</v>
      </c>
    </row>
    <row r="759" spans="4:14" x14ac:dyDescent="0.25">
      <c r="D759" s="3">
        <v>1756</v>
      </c>
      <c r="E759" s="15">
        <v>44425</v>
      </c>
      <c r="F759" s="18">
        <f>YEAR(BaseDeDatos[[#This Row],[FECHA]])</f>
        <v>2021</v>
      </c>
      <c r="G759" s="1" t="s">
        <v>20</v>
      </c>
      <c r="H759" s="1" t="s">
        <v>23</v>
      </c>
      <c r="I759" s="1" t="s">
        <v>12</v>
      </c>
      <c r="J759" s="1">
        <v>10</v>
      </c>
      <c r="K759" s="2">
        <v>86</v>
      </c>
      <c r="L759" s="2">
        <v>860</v>
      </c>
      <c r="M759" s="2">
        <v>43</v>
      </c>
      <c r="N759" s="4">
        <v>430</v>
      </c>
    </row>
    <row r="760" spans="4:14" x14ac:dyDescent="0.25">
      <c r="D760" s="3">
        <v>1757</v>
      </c>
      <c r="E760" s="15">
        <v>44425</v>
      </c>
      <c r="F760" s="18">
        <f>YEAR(BaseDeDatos[[#This Row],[FECHA]])</f>
        <v>2021</v>
      </c>
      <c r="G760" s="1" t="s">
        <v>10</v>
      </c>
      <c r="H760" s="1" t="s">
        <v>11</v>
      </c>
      <c r="I760" s="1" t="s">
        <v>17</v>
      </c>
      <c r="J760" s="1">
        <v>8</v>
      </c>
      <c r="K760" s="2">
        <v>12</v>
      </c>
      <c r="L760" s="2">
        <v>96</v>
      </c>
      <c r="M760" s="2">
        <v>6</v>
      </c>
      <c r="N760" s="4">
        <v>48</v>
      </c>
    </row>
    <row r="761" spans="4:14" x14ac:dyDescent="0.25">
      <c r="D761" s="3">
        <v>1758</v>
      </c>
      <c r="E761" s="15">
        <v>44426</v>
      </c>
      <c r="F761" s="18">
        <f>YEAR(BaseDeDatos[[#This Row],[FECHA]])</f>
        <v>2021</v>
      </c>
      <c r="G761" s="1" t="s">
        <v>15</v>
      </c>
      <c r="H761" s="1" t="s">
        <v>19</v>
      </c>
      <c r="I761" s="1" t="s">
        <v>17</v>
      </c>
      <c r="J761" s="1">
        <v>7</v>
      </c>
      <c r="K761" s="2">
        <v>24</v>
      </c>
      <c r="L761" s="2">
        <v>168</v>
      </c>
      <c r="M761" s="2">
        <v>12</v>
      </c>
      <c r="N761" s="4">
        <v>84</v>
      </c>
    </row>
    <row r="762" spans="4:14" x14ac:dyDescent="0.25">
      <c r="D762" s="3">
        <v>1759</v>
      </c>
      <c r="E762" s="15">
        <v>44426</v>
      </c>
      <c r="F762" s="18">
        <f>YEAR(BaseDeDatos[[#This Row],[FECHA]])</f>
        <v>2021</v>
      </c>
      <c r="G762" s="1" t="s">
        <v>15</v>
      </c>
      <c r="H762" s="1" t="s">
        <v>19</v>
      </c>
      <c r="I762" s="1" t="s">
        <v>18</v>
      </c>
      <c r="J762" s="1">
        <v>7</v>
      </c>
      <c r="K762" s="2">
        <v>20</v>
      </c>
      <c r="L762" s="2">
        <v>140</v>
      </c>
      <c r="M762" s="2">
        <v>10</v>
      </c>
      <c r="N762" s="4">
        <v>70</v>
      </c>
    </row>
    <row r="763" spans="4:14" x14ac:dyDescent="0.25">
      <c r="D763" s="3">
        <v>1760</v>
      </c>
      <c r="E763" s="15">
        <v>44427</v>
      </c>
      <c r="F763" s="18">
        <f>YEAR(BaseDeDatos[[#This Row],[FECHA]])</f>
        <v>2021</v>
      </c>
      <c r="G763" s="1" t="s">
        <v>22</v>
      </c>
      <c r="H763" s="1" t="s">
        <v>24</v>
      </c>
      <c r="I763" s="1" t="s">
        <v>12</v>
      </c>
      <c r="J763" s="1">
        <v>4</v>
      </c>
      <c r="K763" s="2">
        <v>88</v>
      </c>
      <c r="L763" s="2">
        <v>352</v>
      </c>
      <c r="M763" s="2">
        <v>44</v>
      </c>
      <c r="N763" s="4">
        <v>176</v>
      </c>
    </row>
    <row r="764" spans="4:14" x14ac:dyDescent="0.25">
      <c r="D764" s="3">
        <v>1761</v>
      </c>
      <c r="E764" s="15">
        <v>44427</v>
      </c>
      <c r="F764" s="18">
        <f>YEAR(BaseDeDatos[[#This Row],[FECHA]])</f>
        <v>2021</v>
      </c>
      <c r="G764" s="1" t="s">
        <v>22</v>
      </c>
      <c r="H764" s="1" t="s">
        <v>24</v>
      </c>
      <c r="I764" s="1" t="s">
        <v>14</v>
      </c>
      <c r="J764" s="1">
        <v>1</v>
      </c>
      <c r="K764" s="2">
        <v>212</v>
      </c>
      <c r="L764" s="2">
        <v>212</v>
      </c>
      <c r="M764" s="2">
        <v>106</v>
      </c>
      <c r="N764" s="4">
        <v>106</v>
      </c>
    </row>
    <row r="765" spans="4:14" x14ac:dyDescent="0.25">
      <c r="D765" s="3">
        <v>1762</v>
      </c>
      <c r="E765" s="15">
        <v>44427</v>
      </c>
      <c r="F765" s="18">
        <f>YEAR(BaseDeDatos[[#This Row],[FECHA]])</f>
        <v>2021</v>
      </c>
      <c r="G765" s="1" t="s">
        <v>15</v>
      </c>
      <c r="H765" s="1" t="s">
        <v>19</v>
      </c>
      <c r="I765" s="1" t="s">
        <v>17</v>
      </c>
      <c r="J765" s="1">
        <v>5</v>
      </c>
      <c r="K765" s="2">
        <v>13</v>
      </c>
      <c r="L765" s="2">
        <v>65</v>
      </c>
      <c r="M765" s="2">
        <v>6.5</v>
      </c>
      <c r="N765" s="4">
        <v>32.5</v>
      </c>
    </row>
    <row r="766" spans="4:14" x14ac:dyDescent="0.25">
      <c r="D766" s="3">
        <v>1763</v>
      </c>
      <c r="E766" s="15">
        <v>44427</v>
      </c>
      <c r="F766" s="18">
        <f>YEAR(BaseDeDatos[[#This Row],[FECHA]])</f>
        <v>2021</v>
      </c>
      <c r="G766" s="1" t="s">
        <v>20</v>
      </c>
      <c r="H766" s="1" t="s">
        <v>23</v>
      </c>
      <c r="I766" s="1" t="s">
        <v>18</v>
      </c>
      <c r="J766" s="1">
        <v>5</v>
      </c>
      <c r="K766" s="2">
        <v>44</v>
      </c>
      <c r="L766" s="2">
        <v>220</v>
      </c>
      <c r="M766" s="2">
        <v>22</v>
      </c>
      <c r="N766" s="4">
        <v>110</v>
      </c>
    </row>
    <row r="767" spans="4:14" x14ac:dyDescent="0.25">
      <c r="D767" s="3">
        <v>1764</v>
      </c>
      <c r="E767" s="15">
        <v>44428</v>
      </c>
      <c r="F767" s="18">
        <f>YEAR(BaseDeDatos[[#This Row],[FECHA]])</f>
        <v>2021</v>
      </c>
      <c r="G767" s="1" t="s">
        <v>13</v>
      </c>
      <c r="H767" s="1" t="s">
        <v>16</v>
      </c>
      <c r="I767" s="1" t="s">
        <v>21</v>
      </c>
      <c r="J767" s="1">
        <v>9</v>
      </c>
      <c r="K767" s="2">
        <v>13</v>
      </c>
      <c r="L767" s="2">
        <v>117</v>
      </c>
      <c r="M767" s="2">
        <v>6.5</v>
      </c>
      <c r="N767" s="4">
        <v>58.5</v>
      </c>
    </row>
    <row r="768" spans="4:14" x14ac:dyDescent="0.25">
      <c r="D768" s="3">
        <v>1765</v>
      </c>
      <c r="E768" s="15">
        <v>44428</v>
      </c>
      <c r="F768" s="18">
        <f>YEAR(BaseDeDatos[[#This Row],[FECHA]])</f>
        <v>2021</v>
      </c>
      <c r="G768" s="1" t="s">
        <v>22</v>
      </c>
      <c r="H768" s="1" t="s">
        <v>24</v>
      </c>
      <c r="I768" s="1" t="s">
        <v>17</v>
      </c>
      <c r="J768" s="1">
        <v>5</v>
      </c>
      <c r="K768" s="2">
        <v>21</v>
      </c>
      <c r="L768" s="2">
        <v>105</v>
      </c>
      <c r="M768" s="2">
        <v>10.5</v>
      </c>
      <c r="N768" s="4">
        <v>52.5</v>
      </c>
    </row>
    <row r="769" spans="4:14" x14ac:dyDescent="0.25">
      <c r="D769" s="3">
        <v>1766</v>
      </c>
      <c r="E769" s="15">
        <v>44429</v>
      </c>
      <c r="F769" s="18">
        <f>YEAR(BaseDeDatos[[#This Row],[FECHA]])</f>
        <v>2021</v>
      </c>
      <c r="G769" s="1" t="s">
        <v>20</v>
      </c>
      <c r="H769" s="1" t="s">
        <v>23</v>
      </c>
      <c r="I769" s="1" t="s">
        <v>12</v>
      </c>
      <c r="J769" s="1">
        <v>10</v>
      </c>
      <c r="K769" s="2">
        <v>75</v>
      </c>
      <c r="L769" s="2">
        <v>750</v>
      </c>
      <c r="M769" s="2">
        <v>37.5</v>
      </c>
      <c r="N769" s="4">
        <v>375</v>
      </c>
    </row>
    <row r="770" spans="4:14" x14ac:dyDescent="0.25">
      <c r="D770" s="3">
        <v>1767</v>
      </c>
      <c r="E770" s="15">
        <v>44429</v>
      </c>
      <c r="F770" s="18">
        <f>YEAR(BaseDeDatos[[#This Row],[FECHA]])</f>
        <v>2021</v>
      </c>
      <c r="G770" s="1" t="s">
        <v>10</v>
      </c>
      <c r="H770" s="1" t="s">
        <v>11</v>
      </c>
      <c r="I770" s="1" t="s">
        <v>18</v>
      </c>
      <c r="J770" s="1">
        <v>5</v>
      </c>
      <c r="K770" s="2">
        <v>36</v>
      </c>
      <c r="L770" s="2">
        <v>180</v>
      </c>
      <c r="M770" s="2">
        <v>18</v>
      </c>
      <c r="N770" s="4">
        <v>90</v>
      </c>
    </row>
    <row r="771" spans="4:14" x14ac:dyDescent="0.25">
      <c r="D771" s="3">
        <v>1768</v>
      </c>
      <c r="E771" s="15">
        <v>44429</v>
      </c>
      <c r="F771" s="18">
        <f>YEAR(BaseDeDatos[[#This Row],[FECHA]])</f>
        <v>2021</v>
      </c>
      <c r="G771" s="1" t="s">
        <v>10</v>
      </c>
      <c r="H771" s="1" t="s">
        <v>11</v>
      </c>
      <c r="I771" s="1" t="s">
        <v>12</v>
      </c>
      <c r="J771" s="1">
        <v>10</v>
      </c>
      <c r="K771" s="2">
        <v>94</v>
      </c>
      <c r="L771" s="2">
        <v>940</v>
      </c>
      <c r="M771" s="2">
        <v>47</v>
      </c>
      <c r="N771" s="4">
        <v>470</v>
      </c>
    </row>
    <row r="772" spans="4:14" x14ac:dyDescent="0.25">
      <c r="D772" s="3">
        <v>1769</v>
      </c>
      <c r="E772" s="15">
        <v>44430</v>
      </c>
      <c r="F772" s="18">
        <f>YEAR(BaseDeDatos[[#This Row],[FECHA]])</f>
        <v>2021</v>
      </c>
      <c r="G772" s="1" t="s">
        <v>20</v>
      </c>
      <c r="H772" s="1" t="s">
        <v>23</v>
      </c>
      <c r="I772" s="1" t="s">
        <v>14</v>
      </c>
      <c r="J772" s="1">
        <v>2</v>
      </c>
      <c r="K772" s="2">
        <v>212</v>
      </c>
      <c r="L772" s="2">
        <v>424</v>
      </c>
      <c r="M772" s="2">
        <v>106</v>
      </c>
      <c r="N772" s="4">
        <v>212</v>
      </c>
    </row>
    <row r="773" spans="4:14" x14ac:dyDescent="0.25">
      <c r="D773" s="3">
        <v>1770</v>
      </c>
      <c r="E773" s="15">
        <v>44430</v>
      </c>
      <c r="F773" s="18">
        <f>YEAR(BaseDeDatos[[#This Row],[FECHA]])</f>
        <v>2021</v>
      </c>
      <c r="G773" s="1" t="s">
        <v>22</v>
      </c>
      <c r="H773" s="1" t="s">
        <v>24</v>
      </c>
      <c r="I773" s="1" t="s">
        <v>21</v>
      </c>
      <c r="J773" s="1">
        <v>8</v>
      </c>
      <c r="K773" s="2">
        <v>15</v>
      </c>
      <c r="L773" s="2">
        <v>120</v>
      </c>
      <c r="M773" s="2">
        <v>7.5</v>
      </c>
      <c r="N773" s="4">
        <v>60</v>
      </c>
    </row>
    <row r="774" spans="4:14" x14ac:dyDescent="0.25">
      <c r="D774" s="3">
        <v>1771</v>
      </c>
      <c r="E774" s="15">
        <v>44430</v>
      </c>
      <c r="F774" s="18">
        <f>YEAR(BaseDeDatos[[#This Row],[FECHA]])</f>
        <v>2021</v>
      </c>
      <c r="G774" s="1" t="s">
        <v>15</v>
      </c>
      <c r="H774" s="1" t="s">
        <v>19</v>
      </c>
      <c r="I774" s="1" t="s">
        <v>21</v>
      </c>
      <c r="J774" s="1">
        <v>9</v>
      </c>
      <c r="K774" s="2">
        <v>13</v>
      </c>
      <c r="L774" s="2">
        <v>117</v>
      </c>
      <c r="M774" s="2">
        <v>6.5</v>
      </c>
      <c r="N774" s="4">
        <v>58.5</v>
      </c>
    </row>
    <row r="775" spans="4:14" x14ac:dyDescent="0.25">
      <c r="D775" s="3">
        <v>1772</v>
      </c>
      <c r="E775" s="15">
        <v>44431</v>
      </c>
      <c r="F775" s="18">
        <f>YEAR(BaseDeDatos[[#This Row],[FECHA]])</f>
        <v>2021</v>
      </c>
      <c r="G775" s="1" t="s">
        <v>10</v>
      </c>
      <c r="H775" s="1" t="s">
        <v>11</v>
      </c>
      <c r="I775" s="1" t="s">
        <v>14</v>
      </c>
      <c r="J775" s="1">
        <v>1</v>
      </c>
      <c r="K775" s="2">
        <v>373</v>
      </c>
      <c r="L775" s="2">
        <v>373</v>
      </c>
      <c r="M775" s="2">
        <v>186.5</v>
      </c>
      <c r="N775" s="4">
        <v>186.5</v>
      </c>
    </row>
    <row r="776" spans="4:14" x14ac:dyDescent="0.25">
      <c r="D776" s="3">
        <v>1773</v>
      </c>
      <c r="E776" s="15">
        <v>44431</v>
      </c>
      <c r="F776" s="18">
        <f>YEAR(BaseDeDatos[[#This Row],[FECHA]])</f>
        <v>2021</v>
      </c>
      <c r="G776" s="1" t="s">
        <v>20</v>
      </c>
      <c r="H776" s="1" t="s">
        <v>23</v>
      </c>
      <c r="I776" s="1" t="s">
        <v>21</v>
      </c>
      <c r="J776" s="1">
        <v>5</v>
      </c>
      <c r="K776" s="2">
        <v>13</v>
      </c>
      <c r="L776" s="2">
        <v>65</v>
      </c>
      <c r="M776" s="2">
        <v>6.5</v>
      </c>
      <c r="N776" s="4">
        <v>32.5</v>
      </c>
    </row>
    <row r="777" spans="4:14" x14ac:dyDescent="0.25">
      <c r="D777" s="3">
        <v>1774</v>
      </c>
      <c r="E777" s="15">
        <v>44432</v>
      </c>
      <c r="F777" s="18">
        <f>YEAR(BaseDeDatos[[#This Row],[FECHA]])</f>
        <v>2021</v>
      </c>
      <c r="G777" s="1" t="s">
        <v>13</v>
      </c>
      <c r="H777" s="1" t="s">
        <v>16</v>
      </c>
      <c r="I777" s="1" t="s">
        <v>17</v>
      </c>
      <c r="J777" s="1">
        <v>11</v>
      </c>
      <c r="K777" s="2">
        <v>22</v>
      </c>
      <c r="L777" s="2">
        <v>242</v>
      </c>
      <c r="M777" s="2">
        <v>11</v>
      </c>
      <c r="N777" s="4">
        <v>121</v>
      </c>
    </row>
    <row r="778" spans="4:14" x14ac:dyDescent="0.25">
      <c r="D778" s="3">
        <v>1775</v>
      </c>
      <c r="E778" s="15">
        <v>44432</v>
      </c>
      <c r="F778" s="18">
        <f>YEAR(BaseDeDatos[[#This Row],[FECHA]])</f>
        <v>2021</v>
      </c>
      <c r="G778" s="1" t="s">
        <v>15</v>
      </c>
      <c r="H778" s="1" t="s">
        <v>19</v>
      </c>
      <c r="I778" s="1" t="s">
        <v>12</v>
      </c>
      <c r="J778" s="1">
        <v>4</v>
      </c>
      <c r="K778" s="2">
        <v>95</v>
      </c>
      <c r="L778" s="2">
        <v>380</v>
      </c>
      <c r="M778" s="2">
        <v>47.5</v>
      </c>
      <c r="N778" s="4">
        <v>190</v>
      </c>
    </row>
    <row r="779" spans="4:14" x14ac:dyDescent="0.25">
      <c r="D779" s="3">
        <v>1776</v>
      </c>
      <c r="E779" s="15">
        <v>44433</v>
      </c>
      <c r="F779" s="18">
        <f>YEAR(BaseDeDatos[[#This Row],[FECHA]])</f>
        <v>2021</v>
      </c>
      <c r="G779" s="1" t="s">
        <v>13</v>
      </c>
      <c r="H779" s="1" t="s">
        <v>16</v>
      </c>
      <c r="I779" s="1" t="s">
        <v>17</v>
      </c>
      <c r="J779" s="1">
        <v>3</v>
      </c>
      <c r="K779" s="2">
        <v>20</v>
      </c>
      <c r="L779" s="2">
        <v>60</v>
      </c>
      <c r="M779" s="2">
        <v>10</v>
      </c>
      <c r="N779" s="4">
        <v>30</v>
      </c>
    </row>
    <row r="780" spans="4:14" x14ac:dyDescent="0.25">
      <c r="D780" s="3">
        <v>1777</v>
      </c>
      <c r="E780" s="15">
        <v>44433</v>
      </c>
      <c r="F780" s="18">
        <f>YEAR(BaseDeDatos[[#This Row],[FECHA]])</f>
        <v>2021</v>
      </c>
      <c r="G780" s="1" t="s">
        <v>10</v>
      </c>
      <c r="H780" s="1" t="s">
        <v>11</v>
      </c>
      <c r="I780" s="1" t="s">
        <v>14</v>
      </c>
      <c r="J780" s="1">
        <v>1</v>
      </c>
      <c r="K780" s="2">
        <v>206</v>
      </c>
      <c r="L780" s="2">
        <v>206</v>
      </c>
      <c r="M780" s="2">
        <v>103</v>
      </c>
      <c r="N780" s="4">
        <v>103</v>
      </c>
    </row>
    <row r="781" spans="4:14" x14ac:dyDescent="0.25">
      <c r="D781" s="3">
        <v>1778</v>
      </c>
      <c r="E781" s="15">
        <v>44433</v>
      </c>
      <c r="F781" s="18">
        <f>YEAR(BaseDeDatos[[#This Row],[FECHA]])</f>
        <v>2021</v>
      </c>
      <c r="G781" s="1" t="s">
        <v>15</v>
      </c>
      <c r="H781" s="1" t="s">
        <v>19</v>
      </c>
      <c r="I781" s="1" t="s">
        <v>12</v>
      </c>
      <c r="J781" s="1">
        <v>3</v>
      </c>
      <c r="K781" s="2">
        <v>81</v>
      </c>
      <c r="L781" s="2">
        <v>243</v>
      </c>
      <c r="M781" s="2">
        <v>40.5</v>
      </c>
      <c r="N781" s="4">
        <v>121.5</v>
      </c>
    </row>
    <row r="782" spans="4:14" x14ac:dyDescent="0.25">
      <c r="D782" s="3">
        <v>1779</v>
      </c>
      <c r="E782" s="15">
        <v>44433</v>
      </c>
      <c r="F782" s="18">
        <f>YEAR(BaseDeDatos[[#This Row],[FECHA]])</f>
        <v>2021</v>
      </c>
      <c r="G782" s="1" t="s">
        <v>22</v>
      </c>
      <c r="H782" s="1" t="s">
        <v>24</v>
      </c>
      <c r="I782" s="1" t="s">
        <v>12</v>
      </c>
      <c r="J782" s="1">
        <v>1</v>
      </c>
      <c r="K782" s="2">
        <v>81</v>
      </c>
      <c r="L782" s="2">
        <v>81</v>
      </c>
      <c r="M782" s="2">
        <v>40.5</v>
      </c>
      <c r="N782" s="4">
        <v>40.5</v>
      </c>
    </row>
    <row r="783" spans="4:14" x14ac:dyDescent="0.25">
      <c r="D783" s="3">
        <v>1780</v>
      </c>
      <c r="E783" s="15">
        <v>44434</v>
      </c>
      <c r="F783" s="18">
        <f>YEAR(BaseDeDatos[[#This Row],[FECHA]])</f>
        <v>2021</v>
      </c>
      <c r="G783" s="1" t="s">
        <v>13</v>
      </c>
      <c r="H783" s="1" t="s">
        <v>16</v>
      </c>
      <c r="I783" s="1" t="s">
        <v>21</v>
      </c>
      <c r="J783" s="1">
        <v>9</v>
      </c>
      <c r="K783" s="2">
        <v>15</v>
      </c>
      <c r="L783" s="2">
        <v>135</v>
      </c>
      <c r="M783" s="2">
        <v>7.5</v>
      </c>
      <c r="N783" s="4">
        <v>67.5</v>
      </c>
    </row>
    <row r="784" spans="4:14" x14ac:dyDescent="0.25">
      <c r="D784" s="3">
        <v>1781</v>
      </c>
      <c r="E784" s="15">
        <v>44434</v>
      </c>
      <c r="F784" s="18">
        <f>YEAR(BaseDeDatos[[#This Row],[FECHA]])</f>
        <v>2021</v>
      </c>
      <c r="G784" s="1" t="s">
        <v>13</v>
      </c>
      <c r="H784" s="1" t="s">
        <v>16</v>
      </c>
      <c r="I784" s="1" t="s">
        <v>12</v>
      </c>
      <c r="J784" s="1">
        <v>4</v>
      </c>
      <c r="K784" s="2">
        <v>82</v>
      </c>
      <c r="L784" s="2">
        <v>328</v>
      </c>
      <c r="M784" s="2">
        <v>41</v>
      </c>
      <c r="N784" s="4">
        <v>164</v>
      </c>
    </row>
    <row r="785" spans="4:14" x14ac:dyDescent="0.25">
      <c r="D785" s="3">
        <v>1782</v>
      </c>
      <c r="E785" s="15">
        <v>44434</v>
      </c>
      <c r="F785" s="18">
        <f>YEAR(BaseDeDatos[[#This Row],[FECHA]])</f>
        <v>2021</v>
      </c>
      <c r="G785" s="1" t="s">
        <v>13</v>
      </c>
      <c r="H785" s="1" t="s">
        <v>16</v>
      </c>
      <c r="I785" s="1" t="s">
        <v>17</v>
      </c>
      <c r="J785" s="1">
        <v>20</v>
      </c>
      <c r="K785" s="2">
        <v>15</v>
      </c>
      <c r="L785" s="2">
        <v>300</v>
      </c>
      <c r="M785" s="2">
        <v>7.5</v>
      </c>
      <c r="N785" s="4">
        <v>150</v>
      </c>
    </row>
    <row r="786" spans="4:14" x14ac:dyDescent="0.25">
      <c r="D786" s="3">
        <v>1783</v>
      </c>
      <c r="E786" s="15">
        <v>44435</v>
      </c>
      <c r="F786" s="18">
        <f>YEAR(BaseDeDatos[[#This Row],[FECHA]])</f>
        <v>2021</v>
      </c>
      <c r="G786" s="1" t="s">
        <v>13</v>
      </c>
      <c r="H786" s="1" t="s">
        <v>16</v>
      </c>
      <c r="I786" s="1" t="s">
        <v>17</v>
      </c>
      <c r="J786" s="1">
        <v>2</v>
      </c>
      <c r="K786" s="2">
        <v>18</v>
      </c>
      <c r="L786" s="2">
        <v>36</v>
      </c>
      <c r="M786" s="2">
        <v>9</v>
      </c>
      <c r="N786" s="4">
        <v>18</v>
      </c>
    </row>
    <row r="787" spans="4:14" x14ac:dyDescent="0.25">
      <c r="D787" s="3">
        <v>1784</v>
      </c>
      <c r="E787" s="15">
        <v>44435</v>
      </c>
      <c r="F787" s="18">
        <f>YEAR(BaseDeDatos[[#This Row],[FECHA]])</f>
        <v>2021</v>
      </c>
      <c r="G787" s="1" t="s">
        <v>15</v>
      </c>
      <c r="H787" s="1" t="s">
        <v>19</v>
      </c>
      <c r="I787" s="1" t="s">
        <v>17</v>
      </c>
      <c r="J787" s="1">
        <v>7</v>
      </c>
      <c r="K787" s="2">
        <v>14</v>
      </c>
      <c r="L787" s="2">
        <v>98</v>
      </c>
      <c r="M787" s="2">
        <v>7</v>
      </c>
      <c r="N787" s="4">
        <v>49</v>
      </c>
    </row>
    <row r="788" spans="4:14" x14ac:dyDescent="0.25">
      <c r="D788" s="3">
        <v>1785</v>
      </c>
      <c r="E788" s="15">
        <v>44436</v>
      </c>
      <c r="F788" s="18">
        <f>YEAR(BaseDeDatos[[#This Row],[FECHA]])</f>
        <v>2021</v>
      </c>
      <c r="G788" s="1" t="s">
        <v>10</v>
      </c>
      <c r="H788" s="1" t="s">
        <v>11</v>
      </c>
      <c r="I788" s="1" t="s">
        <v>18</v>
      </c>
      <c r="J788" s="1">
        <v>8</v>
      </c>
      <c r="K788" s="2">
        <v>43</v>
      </c>
      <c r="L788" s="2">
        <v>344</v>
      </c>
      <c r="M788" s="2">
        <v>21.5</v>
      </c>
      <c r="N788" s="4">
        <v>172</v>
      </c>
    </row>
    <row r="789" spans="4:14" x14ac:dyDescent="0.25">
      <c r="D789" s="3">
        <v>1786</v>
      </c>
      <c r="E789" s="15">
        <v>44436</v>
      </c>
      <c r="F789" s="18">
        <f>YEAR(BaseDeDatos[[#This Row],[FECHA]])</f>
        <v>2021</v>
      </c>
      <c r="G789" s="1" t="s">
        <v>22</v>
      </c>
      <c r="H789" s="1" t="s">
        <v>24</v>
      </c>
      <c r="I789" s="1" t="s">
        <v>14</v>
      </c>
      <c r="J789" s="1">
        <v>1</v>
      </c>
      <c r="K789" s="2">
        <v>319</v>
      </c>
      <c r="L789" s="2">
        <v>319</v>
      </c>
      <c r="M789" s="2">
        <v>159.5</v>
      </c>
      <c r="N789" s="4">
        <v>159.5</v>
      </c>
    </row>
    <row r="790" spans="4:14" x14ac:dyDescent="0.25">
      <c r="D790" s="3">
        <v>1787</v>
      </c>
      <c r="E790" s="15">
        <v>44436</v>
      </c>
      <c r="F790" s="18">
        <f>YEAR(BaseDeDatos[[#This Row],[FECHA]])</f>
        <v>2021</v>
      </c>
      <c r="G790" s="1" t="s">
        <v>13</v>
      </c>
      <c r="H790" s="1" t="s">
        <v>16</v>
      </c>
      <c r="I790" s="1" t="s">
        <v>12</v>
      </c>
      <c r="J790" s="1">
        <v>8</v>
      </c>
      <c r="K790" s="2">
        <v>60</v>
      </c>
      <c r="L790" s="2">
        <v>480</v>
      </c>
      <c r="M790" s="2">
        <v>30</v>
      </c>
      <c r="N790" s="4">
        <v>240</v>
      </c>
    </row>
    <row r="791" spans="4:14" x14ac:dyDescent="0.25">
      <c r="D791" s="3">
        <v>1788</v>
      </c>
      <c r="E791" s="15">
        <v>44437</v>
      </c>
      <c r="F791" s="18">
        <f>YEAR(BaseDeDatos[[#This Row],[FECHA]])</f>
        <v>2021</v>
      </c>
      <c r="G791" s="1" t="s">
        <v>15</v>
      </c>
      <c r="H791" s="1" t="s">
        <v>19</v>
      </c>
      <c r="I791" s="1" t="s">
        <v>14</v>
      </c>
      <c r="J791" s="1">
        <v>1</v>
      </c>
      <c r="K791" s="2">
        <v>375</v>
      </c>
      <c r="L791" s="2">
        <v>375</v>
      </c>
      <c r="M791" s="2">
        <v>187.5</v>
      </c>
      <c r="N791" s="4">
        <v>187.5</v>
      </c>
    </row>
    <row r="792" spans="4:14" x14ac:dyDescent="0.25">
      <c r="D792" s="3">
        <v>1789</v>
      </c>
      <c r="E792" s="15">
        <v>44437</v>
      </c>
      <c r="F792" s="18">
        <f>YEAR(BaseDeDatos[[#This Row],[FECHA]])</f>
        <v>2021</v>
      </c>
      <c r="G792" s="1" t="s">
        <v>15</v>
      </c>
      <c r="H792" s="1" t="s">
        <v>19</v>
      </c>
      <c r="I792" s="1" t="s">
        <v>18</v>
      </c>
      <c r="J792" s="1">
        <v>1</v>
      </c>
      <c r="K792" s="2">
        <v>38</v>
      </c>
      <c r="L792" s="2">
        <v>38</v>
      </c>
      <c r="M792" s="2">
        <v>19</v>
      </c>
      <c r="N792" s="4">
        <v>19</v>
      </c>
    </row>
    <row r="793" spans="4:14" x14ac:dyDescent="0.25">
      <c r="D793" s="3">
        <v>1790</v>
      </c>
      <c r="E793" s="15">
        <v>44438</v>
      </c>
      <c r="F793" s="18">
        <f>YEAR(BaseDeDatos[[#This Row],[FECHA]])</f>
        <v>2021</v>
      </c>
      <c r="G793" s="1" t="s">
        <v>22</v>
      </c>
      <c r="H793" s="1" t="s">
        <v>24</v>
      </c>
      <c r="I793" s="1" t="s">
        <v>17</v>
      </c>
      <c r="J793" s="1">
        <v>15</v>
      </c>
      <c r="K793" s="2">
        <v>22</v>
      </c>
      <c r="L793" s="2">
        <v>330</v>
      </c>
      <c r="M793" s="2">
        <v>11</v>
      </c>
      <c r="N793" s="4">
        <v>165</v>
      </c>
    </row>
    <row r="794" spans="4:14" x14ac:dyDescent="0.25">
      <c r="D794" s="3">
        <v>1791</v>
      </c>
      <c r="E794" s="15">
        <v>44438</v>
      </c>
      <c r="F794" s="18">
        <f>YEAR(BaseDeDatos[[#This Row],[FECHA]])</f>
        <v>2021</v>
      </c>
      <c r="G794" s="1" t="s">
        <v>15</v>
      </c>
      <c r="H794" s="1" t="s">
        <v>19</v>
      </c>
      <c r="I794" s="1" t="s">
        <v>14</v>
      </c>
      <c r="J794" s="1">
        <v>1</v>
      </c>
      <c r="K794" s="2">
        <v>218</v>
      </c>
      <c r="L794" s="2">
        <v>218</v>
      </c>
      <c r="M794" s="2">
        <v>109</v>
      </c>
      <c r="N794" s="4">
        <v>109</v>
      </c>
    </row>
    <row r="795" spans="4:14" x14ac:dyDescent="0.25">
      <c r="D795" s="3">
        <v>1792</v>
      </c>
      <c r="E795" s="15">
        <v>44438</v>
      </c>
      <c r="F795" s="18">
        <f>YEAR(BaseDeDatos[[#This Row],[FECHA]])</f>
        <v>2021</v>
      </c>
      <c r="G795" s="1" t="s">
        <v>20</v>
      </c>
      <c r="H795" s="1" t="s">
        <v>23</v>
      </c>
      <c r="I795" s="1" t="s">
        <v>12</v>
      </c>
      <c r="J795" s="1">
        <v>3</v>
      </c>
      <c r="K795" s="2">
        <v>85</v>
      </c>
      <c r="L795" s="2">
        <v>255</v>
      </c>
      <c r="M795" s="2">
        <v>42.5</v>
      </c>
      <c r="N795" s="4">
        <v>127.5</v>
      </c>
    </row>
    <row r="796" spans="4:14" x14ac:dyDescent="0.25">
      <c r="D796" s="3">
        <v>1793</v>
      </c>
      <c r="E796" s="15">
        <v>44439</v>
      </c>
      <c r="F796" s="18">
        <f>YEAR(BaseDeDatos[[#This Row],[FECHA]])</f>
        <v>2021</v>
      </c>
      <c r="G796" s="1" t="s">
        <v>10</v>
      </c>
      <c r="H796" s="1" t="s">
        <v>11</v>
      </c>
      <c r="I796" s="1" t="s">
        <v>17</v>
      </c>
      <c r="J796" s="1">
        <v>18</v>
      </c>
      <c r="K796" s="2">
        <v>10</v>
      </c>
      <c r="L796" s="2">
        <v>180</v>
      </c>
      <c r="M796" s="2">
        <v>5</v>
      </c>
      <c r="N796" s="4">
        <v>90</v>
      </c>
    </row>
    <row r="797" spans="4:14" x14ac:dyDescent="0.25">
      <c r="D797" s="3">
        <v>1794</v>
      </c>
      <c r="E797" s="15">
        <v>44439</v>
      </c>
      <c r="F797" s="18">
        <f>YEAR(BaseDeDatos[[#This Row],[FECHA]])</f>
        <v>2021</v>
      </c>
      <c r="G797" s="1" t="s">
        <v>10</v>
      </c>
      <c r="H797" s="1" t="s">
        <v>11</v>
      </c>
      <c r="I797" s="1" t="s">
        <v>18</v>
      </c>
      <c r="J797" s="1">
        <v>6</v>
      </c>
      <c r="K797" s="2">
        <v>28</v>
      </c>
      <c r="L797" s="2">
        <v>168</v>
      </c>
      <c r="M797" s="2">
        <v>14</v>
      </c>
      <c r="N797" s="4">
        <v>84</v>
      </c>
    </row>
    <row r="798" spans="4:14" x14ac:dyDescent="0.25">
      <c r="D798" s="3">
        <v>1795</v>
      </c>
      <c r="E798" s="15">
        <v>44439</v>
      </c>
      <c r="F798" s="18">
        <f>YEAR(BaseDeDatos[[#This Row],[FECHA]])</f>
        <v>2021</v>
      </c>
      <c r="G798" s="1" t="s">
        <v>15</v>
      </c>
      <c r="H798" s="1" t="s">
        <v>19</v>
      </c>
      <c r="I798" s="1" t="s">
        <v>18</v>
      </c>
      <c r="J798" s="1">
        <v>6</v>
      </c>
      <c r="K798" s="2">
        <v>20</v>
      </c>
      <c r="L798" s="2">
        <v>120</v>
      </c>
      <c r="M798" s="2">
        <v>10</v>
      </c>
      <c r="N798" s="4">
        <v>60</v>
      </c>
    </row>
    <row r="799" spans="4:14" x14ac:dyDescent="0.25">
      <c r="D799" s="3">
        <v>1796</v>
      </c>
      <c r="E799" s="15">
        <v>44439</v>
      </c>
      <c r="F799" s="18">
        <f>YEAR(BaseDeDatos[[#This Row],[FECHA]])</f>
        <v>2021</v>
      </c>
      <c r="G799" s="1" t="s">
        <v>10</v>
      </c>
      <c r="H799" s="1" t="s">
        <v>11</v>
      </c>
      <c r="I799" s="1" t="s">
        <v>14</v>
      </c>
      <c r="J799" s="1">
        <v>1</v>
      </c>
      <c r="K799" s="2">
        <v>380</v>
      </c>
      <c r="L799" s="2">
        <v>380</v>
      </c>
      <c r="M799" s="2">
        <v>190</v>
      </c>
      <c r="N799" s="4">
        <v>190</v>
      </c>
    </row>
    <row r="800" spans="4:14" x14ac:dyDescent="0.25">
      <c r="D800" s="3">
        <v>1797</v>
      </c>
      <c r="E800" s="15">
        <v>44440</v>
      </c>
      <c r="F800" s="18">
        <f>YEAR(BaseDeDatos[[#This Row],[FECHA]])</f>
        <v>2021</v>
      </c>
      <c r="G800" s="1" t="s">
        <v>22</v>
      </c>
      <c r="H800" s="1" t="s">
        <v>24</v>
      </c>
      <c r="I800" s="1" t="s">
        <v>18</v>
      </c>
      <c r="J800" s="1">
        <v>7</v>
      </c>
      <c r="K800" s="2">
        <v>44</v>
      </c>
      <c r="L800" s="2">
        <v>308</v>
      </c>
      <c r="M800" s="2">
        <v>22</v>
      </c>
      <c r="N800" s="4">
        <v>154</v>
      </c>
    </row>
    <row r="801" spans="4:14" x14ac:dyDescent="0.25">
      <c r="D801" s="3">
        <v>1798</v>
      </c>
      <c r="E801" s="15">
        <v>44440</v>
      </c>
      <c r="F801" s="18">
        <f>YEAR(BaseDeDatos[[#This Row],[FECHA]])</f>
        <v>2021</v>
      </c>
      <c r="G801" s="1" t="s">
        <v>13</v>
      </c>
      <c r="H801" s="1" t="s">
        <v>16</v>
      </c>
      <c r="I801" s="1" t="s">
        <v>18</v>
      </c>
      <c r="J801" s="1">
        <v>2</v>
      </c>
      <c r="K801" s="2">
        <v>47</v>
      </c>
      <c r="L801" s="2">
        <v>94</v>
      </c>
      <c r="M801" s="2">
        <v>23.5</v>
      </c>
      <c r="N801" s="4">
        <v>47</v>
      </c>
    </row>
    <row r="802" spans="4:14" x14ac:dyDescent="0.25">
      <c r="D802" s="3">
        <v>1799</v>
      </c>
      <c r="E802" s="15">
        <v>44440</v>
      </c>
      <c r="F802" s="18">
        <f>YEAR(BaseDeDatos[[#This Row],[FECHA]])</f>
        <v>2021</v>
      </c>
      <c r="G802" s="1" t="s">
        <v>10</v>
      </c>
      <c r="H802" s="1" t="s">
        <v>11</v>
      </c>
      <c r="I802" s="1" t="s">
        <v>12</v>
      </c>
      <c r="J802" s="1">
        <v>10</v>
      </c>
      <c r="K802" s="2">
        <v>92</v>
      </c>
      <c r="L802" s="2">
        <v>920</v>
      </c>
      <c r="M802" s="2">
        <v>46</v>
      </c>
      <c r="N802" s="4">
        <v>460</v>
      </c>
    </row>
    <row r="803" spans="4:14" x14ac:dyDescent="0.25">
      <c r="D803" s="3">
        <v>1800</v>
      </c>
      <c r="E803" s="15">
        <v>44441</v>
      </c>
      <c r="F803" s="18">
        <f>YEAR(BaseDeDatos[[#This Row],[FECHA]])</f>
        <v>2021</v>
      </c>
      <c r="G803" s="1" t="s">
        <v>20</v>
      </c>
      <c r="H803" s="1" t="s">
        <v>23</v>
      </c>
      <c r="I803" s="1" t="s">
        <v>12</v>
      </c>
      <c r="J803" s="1">
        <v>6</v>
      </c>
      <c r="K803" s="2">
        <v>59</v>
      </c>
      <c r="L803" s="2">
        <v>354</v>
      </c>
      <c r="M803" s="2">
        <v>29.5</v>
      </c>
      <c r="N803" s="4">
        <v>177</v>
      </c>
    </row>
    <row r="804" spans="4:14" x14ac:dyDescent="0.25">
      <c r="D804" s="3">
        <v>1801</v>
      </c>
      <c r="E804" s="15">
        <v>44441</v>
      </c>
      <c r="F804" s="18">
        <f>YEAR(BaseDeDatos[[#This Row],[FECHA]])</f>
        <v>2021</v>
      </c>
      <c r="G804" s="1" t="s">
        <v>20</v>
      </c>
      <c r="H804" s="1" t="s">
        <v>23</v>
      </c>
      <c r="I804" s="1" t="s">
        <v>12</v>
      </c>
      <c r="J804" s="1">
        <v>7</v>
      </c>
      <c r="K804" s="2">
        <v>58</v>
      </c>
      <c r="L804" s="2">
        <v>406</v>
      </c>
      <c r="M804" s="2">
        <v>29</v>
      </c>
      <c r="N804" s="4">
        <v>203</v>
      </c>
    </row>
    <row r="805" spans="4:14" x14ac:dyDescent="0.25">
      <c r="D805" s="3">
        <v>1802</v>
      </c>
      <c r="E805" s="15">
        <v>44442</v>
      </c>
      <c r="F805" s="18">
        <f>YEAR(BaseDeDatos[[#This Row],[FECHA]])</f>
        <v>2021</v>
      </c>
      <c r="G805" s="1" t="s">
        <v>15</v>
      </c>
      <c r="H805" s="1" t="s">
        <v>19</v>
      </c>
      <c r="I805" s="1" t="s">
        <v>21</v>
      </c>
      <c r="J805" s="1">
        <v>4</v>
      </c>
      <c r="K805" s="2">
        <v>12</v>
      </c>
      <c r="L805" s="2">
        <v>48</v>
      </c>
      <c r="M805" s="2">
        <v>6</v>
      </c>
      <c r="N805" s="4">
        <v>24</v>
      </c>
    </row>
    <row r="806" spans="4:14" x14ac:dyDescent="0.25">
      <c r="D806" s="3">
        <v>1803</v>
      </c>
      <c r="E806" s="15">
        <v>44442</v>
      </c>
      <c r="F806" s="18">
        <f>YEAR(BaseDeDatos[[#This Row],[FECHA]])</f>
        <v>2021</v>
      </c>
      <c r="G806" s="1" t="s">
        <v>13</v>
      </c>
      <c r="H806" s="1" t="s">
        <v>16</v>
      </c>
      <c r="I806" s="1" t="s">
        <v>18</v>
      </c>
      <c r="J806" s="1">
        <v>3</v>
      </c>
      <c r="K806" s="2">
        <v>43</v>
      </c>
      <c r="L806" s="2">
        <v>129</v>
      </c>
      <c r="M806" s="2">
        <v>21.5</v>
      </c>
      <c r="N806" s="4">
        <v>64.5</v>
      </c>
    </row>
    <row r="807" spans="4:14" x14ac:dyDescent="0.25">
      <c r="D807" s="3">
        <v>1804</v>
      </c>
      <c r="E807" s="15">
        <v>44442</v>
      </c>
      <c r="F807" s="18">
        <f>YEAR(BaseDeDatos[[#This Row],[FECHA]])</f>
        <v>2021</v>
      </c>
      <c r="G807" s="1" t="s">
        <v>10</v>
      </c>
      <c r="H807" s="1" t="s">
        <v>11</v>
      </c>
      <c r="I807" s="1" t="s">
        <v>14</v>
      </c>
      <c r="J807" s="1">
        <v>1</v>
      </c>
      <c r="K807" s="2">
        <v>231</v>
      </c>
      <c r="L807" s="2">
        <v>231</v>
      </c>
      <c r="M807" s="2">
        <v>115.5</v>
      </c>
      <c r="N807" s="4">
        <v>115.5</v>
      </c>
    </row>
    <row r="808" spans="4:14" x14ac:dyDescent="0.25">
      <c r="D808" s="3">
        <v>1805</v>
      </c>
      <c r="E808" s="15">
        <v>44443</v>
      </c>
      <c r="F808" s="18">
        <f>YEAR(BaseDeDatos[[#This Row],[FECHA]])</f>
        <v>2021</v>
      </c>
      <c r="G808" s="1" t="s">
        <v>20</v>
      </c>
      <c r="H808" s="1" t="s">
        <v>23</v>
      </c>
      <c r="I808" s="1" t="s">
        <v>17</v>
      </c>
      <c r="J808" s="1">
        <v>1</v>
      </c>
      <c r="K808" s="2">
        <v>22</v>
      </c>
      <c r="L808" s="2">
        <v>22</v>
      </c>
      <c r="M808" s="2">
        <v>11</v>
      </c>
      <c r="N808" s="4">
        <v>11</v>
      </c>
    </row>
    <row r="809" spans="4:14" x14ac:dyDescent="0.25">
      <c r="D809" s="3">
        <v>1806</v>
      </c>
      <c r="E809" s="15">
        <v>44443</v>
      </c>
      <c r="F809" s="18">
        <f>YEAR(BaseDeDatos[[#This Row],[FECHA]])</f>
        <v>2021</v>
      </c>
      <c r="G809" s="1" t="s">
        <v>15</v>
      </c>
      <c r="H809" s="1" t="s">
        <v>19</v>
      </c>
      <c r="I809" s="1" t="s">
        <v>18</v>
      </c>
      <c r="J809" s="1">
        <v>7</v>
      </c>
      <c r="K809" s="2">
        <v>33</v>
      </c>
      <c r="L809" s="2">
        <v>231</v>
      </c>
      <c r="M809" s="2">
        <v>16.5</v>
      </c>
      <c r="N809" s="4">
        <v>115.5</v>
      </c>
    </row>
    <row r="810" spans="4:14" x14ac:dyDescent="0.25">
      <c r="D810" s="3">
        <v>1807</v>
      </c>
      <c r="E810" s="15">
        <v>44444</v>
      </c>
      <c r="F810" s="18">
        <f>YEAR(BaseDeDatos[[#This Row],[FECHA]])</f>
        <v>2021</v>
      </c>
      <c r="G810" s="1" t="s">
        <v>10</v>
      </c>
      <c r="H810" s="1" t="s">
        <v>11</v>
      </c>
      <c r="I810" s="1" t="s">
        <v>14</v>
      </c>
      <c r="J810" s="1">
        <v>2</v>
      </c>
      <c r="K810" s="2">
        <v>355</v>
      </c>
      <c r="L810" s="2">
        <v>710</v>
      </c>
      <c r="M810" s="2">
        <v>177.5</v>
      </c>
      <c r="N810" s="4">
        <v>355</v>
      </c>
    </row>
    <row r="811" spans="4:14" x14ac:dyDescent="0.25">
      <c r="D811" s="3">
        <v>1808</v>
      </c>
      <c r="E811" s="15">
        <v>44444</v>
      </c>
      <c r="F811" s="18">
        <f>YEAR(BaseDeDatos[[#This Row],[FECHA]])</f>
        <v>2021</v>
      </c>
      <c r="G811" s="1" t="s">
        <v>10</v>
      </c>
      <c r="H811" s="1" t="s">
        <v>11</v>
      </c>
      <c r="I811" s="1" t="s">
        <v>12</v>
      </c>
      <c r="J811" s="1">
        <v>7</v>
      </c>
      <c r="K811" s="2">
        <v>81</v>
      </c>
      <c r="L811" s="2">
        <v>567</v>
      </c>
      <c r="M811" s="2">
        <v>40.5</v>
      </c>
      <c r="N811" s="4">
        <v>283.5</v>
      </c>
    </row>
    <row r="812" spans="4:14" x14ac:dyDescent="0.25">
      <c r="D812" s="3">
        <v>1809</v>
      </c>
      <c r="E812" s="15">
        <v>44444</v>
      </c>
      <c r="F812" s="18">
        <f>YEAR(BaseDeDatos[[#This Row],[FECHA]])</f>
        <v>2021</v>
      </c>
      <c r="G812" s="1" t="s">
        <v>22</v>
      </c>
      <c r="H812" s="1" t="s">
        <v>24</v>
      </c>
      <c r="I812" s="1" t="s">
        <v>14</v>
      </c>
      <c r="J812" s="1">
        <v>2</v>
      </c>
      <c r="K812" s="2">
        <v>254</v>
      </c>
      <c r="L812" s="2">
        <v>508</v>
      </c>
      <c r="M812" s="2">
        <v>127</v>
      </c>
      <c r="N812" s="4">
        <v>254</v>
      </c>
    </row>
    <row r="813" spans="4:14" x14ac:dyDescent="0.25">
      <c r="D813" s="3">
        <v>1810</v>
      </c>
      <c r="E813" s="15">
        <v>44445</v>
      </c>
      <c r="F813" s="18">
        <f>YEAR(BaseDeDatos[[#This Row],[FECHA]])</f>
        <v>2021</v>
      </c>
      <c r="G813" s="1" t="s">
        <v>10</v>
      </c>
      <c r="H813" s="1" t="s">
        <v>11</v>
      </c>
      <c r="I813" s="1" t="s">
        <v>18</v>
      </c>
      <c r="J813" s="1">
        <v>7</v>
      </c>
      <c r="K813" s="2">
        <v>38</v>
      </c>
      <c r="L813" s="2">
        <v>266</v>
      </c>
      <c r="M813" s="2">
        <v>19</v>
      </c>
      <c r="N813" s="4">
        <v>133</v>
      </c>
    </row>
    <row r="814" spans="4:14" x14ac:dyDescent="0.25">
      <c r="D814" s="3">
        <v>1811</v>
      </c>
      <c r="E814" s="15">
        <v>44445</v>
      </c>
      <c r="F814" s="18">
        <f>YEAR(BaseDeDatos[[#This Row],[FECHA]])</f>
        <v>2021</v>
      </c>
      <c r="G814" s="1" t="s">
        <v>15</v>
      </c>
      <c r="H814" s="1" t="s">
        <v>19</v>
      </c>
      <c r="I814" s="1" t="s">
        <v>14</v>
      </c>
      <c r="J814" s="1">
        <v>2</v>
      </c>
      <c r="K814" s="2">
        <v>245</v>
      </c>
      <c r="L814" s="2">
        <v>490</v>
      </c>
      <c r="M814" s="2">
        <v>122.5</v>
      </c>
      <c r="N814" s="4">
        <v>245</v>
      </c>
    </row>
    <row r="815" spans="4:14" x14ac:dyDescent="0.25">
      <c r="D815" s="3">
        <v>1812</v>
      </c>
      <c r="E815" s="15">
        <v>44446</v>
      </c>
      <c r="F815" s="18">
        <f>YEAR(BaseDeDatos[[#This Row],[FECHA]])</f>
        <v>2021</v>
      </c>
      <c r="G815" s="1" t="s">
        <v>10</v>
      </c>
      <c r="H815" s="1" t="s">
        <v>11</v>
      </c>
      <c r="I815" s="1" t="s">
        <v>12</v>
      </c>
      <c r="J815" s="1">
        <v>1</v>
      </c>
      <c r="K815" s="2">
        <v>58</v>
      </c>
      <c r="L815" s="2">
        <v>58</v>
      </c>
      <c r="M815" s="2">
        <v>29</v>
      </c>
      <c r="N815" s="4">
        <v>29</v>
      </c>
    </row>
    <row r="816" spans="4:14" x14ac:dyDescent="0.25">
      <c r="D816" s="3">
        <v>1813</v>
      </c>
      <c r="E816" s="15">
        <v>44446</v>
      </c>
      <c r="F816" s="18">
        <f>YEAR(BaseDeDatos[[#This Row],[FECHA]])</f>
        <v>2021</v>
      </c>
      <c r="G816" s="1" t="s">
        <v>10</v>
      </c>
      <c r="H816" s="1" t="s">
        <v>11</v>
      </c>
      <c r="I816" s="1" t="s">
        <v>18</v>
      </c>
      <c r="J816" s="1">
        <v>4</v>
      </c>
      <c r="K816" s="2">
        <v>40</v>
      </c>
      <c r="L816" s="2">
        <v>160</v>
      </c>
      <c r="M816" s="2">
        <v>20</v>
      </c>
      <c r="N816" s="4">
        <v>80</v>
      </c>
    </row>
    <row r="817" spans="4:14" x14ac:dyDescent="0.25">
      <c r="D817" s="3">
        <v>1814</v>
      </c>
      <c r="E817" s="15">
        <v>44446</v>
      </c>
      <c r="F817" s="18">
        <f>YEAR(BaseDeDatos[[#This Row],[FECHA]])</f>
        <v>2021</v>
      </c>
      <c r="G817" s="1" t="s">
        <v>13</v>
      </c>
      <c r="H817" s="1" t="s">
        <v>16</v>
      </c>
      <c r="I817" s="1" t="s">
        <v>21</v>
      </c>
      <c r="J817" s="1">
        <v>7</v>
      </c>
      <c r="K817" s="2">
        <v>13</v>
      </c>
      <c r="L817" s="2">
        <v>91</v>
      </c>
      <c r="M817" s="2">
        <v>6.5</v>
      </c>
      <c r="N817" s="4">
        <v>45.5</v>
      </c>
    </row>
    <row r="818" spans="4:14" x14ac:dyDescent="0.25">
      <c r="D818" s="3">
        <v>1815</v>
      </c>
      <c r="E818" s="15">
        <v>44447</v>
      </c>
      <c r="F818" s="18">
        <f>YEAR(BaseDeDatos[[#This Row],[FECHA]])</f>
        <v>2021</v>
      </c>
      <c r="G818" s="1" t="s">
        <v>15</v>
      </c>
      <c r="H818" s="1" t="s">
        <v>19</v>
      </c>
      <c r="I818" s="1" t="s">
        <v>18</v>
      </c>
      <c r="J818" s="1">
        <v>6</v>
      </c>
      <c r="K818" s="2">
        <v>42</v>
      </c>
      <c r="L818" s="2">
        <v>252</v>
      </c>
      <c r="M818" s="2">
        <v>21</v>
      </c>
      <c r="N818" s="4">
        <v>126</v>
      </c>
    </row>
    <row r="819" spans="4:14" x14ac:dyDescent="0.25">
      <c r="D819" s="3">
        <v>1816</v>
      </c>
      <c r="E819" s="15">
        <v>44447</v>
      </c>
      <c r="F819" s="18">
        <f>YEAR(BaseDeDatos[[#This Row],[FECHA]])</f>
        <v>2021</v>
      </c>
      <c r="G819" s="1" t="s">
        <v>10</v>
      </c>
      <c r="H819" s="1" t="s">
        <v>11</v>
      </c>
      <c r="I819" s="1" t="s">
        <v>14</v>
      </c>
      <c r="J819" s="1">
        <v>2</v>
      </c>
      <c r="K819" s="2">
        <v>217</v>
      </c>
      <c r="L819" s="2">
        <v>434</v>
      </c>
      <c r="M819" s="2">
        <v>108.5</v>
      </c>
      <c r="N819" s="4">
        <v>217</v>
      </c>
    </row>
    <row r="820" spans="4:14" x14ac:dyDescent="0.25">
      <c r="D820" s="3">
        <v>1817</v>
      </c>
      <c r="E820" s="15">
        <v>44447</v>
      </c>
      <c r="F820" s="18">
        <f>YEAR(BaseDeDatos[[#This Row],[FECHA]])</f>
        <v>2021</v>
      </c>
      <c r="G820" s="1" t="s">
        <v>20</v>
      </c>
      <c r="H820" s="1" t="s">
        <v>23</v>
      </c>
      <c r="I820" s="1" t="s">
        <v>18</v>
      </c>
      <c r="J820" s="1">
        <v>1</v>
      </c>
      <c r="K820" s="2">
        <v>34</v>
      </c>
      <c r="L820" s="2">
        <v>34</v>
      </c>
      <c r="M820" s="2">
        <v>17</v>
      </c>
      <c r="N820" s="4">
        <v>17</v>
      </c>
    </row>
    <row r="821" spans="4:14" x14ac:dyDescent="0.25">
      <c r="D821" s="3">
        <v>1818</v>
      </c>
      <c r="E821" s="15">
        <v>44448</v>
      </c>
      <c r="F821" s="18">
        <f>YEAR(BaseDeDatos[[#This Row],[FECHA]])</f>
        <v>2021</v>
      </c>
      <c r="G821" s="1" t="s">
        <v>13</v>
      </c>
      <c r="H821" s="1" t="s">
        <v>16</v>
      </c>
      <c r="I821" s="1" t="s">
        <v>18</v>
      </c>
      <c r="J821" s="1">
        <v>5</v>
      </c>
      <c r="K821" s="2">
        <v>35</v>
      </c>
      <c r="L821" s="2">
        <v>175</v>
      </c>
      <c r="M821" s="2">
        <v>17.5</v>
      </c>
      <c r="N821" s="4">
        <v>87.5</v>
      </c>
    </row>
    <row r="822" spans="4:14" x14ac:dyDescent="0.25">
      <c r="D822" s="3">
        <v>1819</v>
      </c>
      <c r="E822" s="15">
        <v>44448</v>
      </c>
      <c r="F822" s="18">
        <f>YEAR(BaseDeDatos[[#This Row],[FECHA]])</f>
        <v>2021</v>
      </c>
      <c r="G822" s="1" t="s">
        <v>20</v>
      </c>
      <c r="H822" s="1" t="s">
        <v>23</v>
      </c>
      <c r="I822" s="1" t="s">
        <v>12</v>
      </c>
      <c r="J822" s="1">
        <v>7</v>
      </c>
      <c r="K822" s="2">
        <v>50</v>
      </c>
      <c r="L822" s="2">
        <v>350</v>
      </c>
      <c r="M822" s="2">
        <v>25</v>
      </c>
      <c r="N822" s="4">
        <v>175</v>
      </c>
    </row>
    <row r="823" spans="4:14" x14ac:dyDescent="0.25">
      <c r="D823" s="3">
        <v>1820</v>
      </c>
      <c r="E823" s="15">
        <v>44448</v>
      </c>
      <c r="F823" s="18">
        <f>YEAR(BaseDeDatos[[#This Row],[FECHA]])</f>
        <v>2021</v>
      </c>
      <c r="G823" s="1" t="s">
        <v>10</v>
      </c>
      <c r="H823" s="1" t="s">
        <v>11</v>
      </c>
      <c r="I823" s="1" t="s">
        <v>17</v>
      </c>
      <c r="J823" s="1">
        <v>18</v>
      </c>
      <c r="K823" s="2">
        <v>14</v>
      </c>
      <c r="L823" s="2">
        <v>252</v>
      </c>
      <c r="M823" s="2">
        <v>7</v>
      </c>
      <c r="N823" s="4">
        <v>126</v>
      </c>
    </row>
    <row r="824" spans="4:14" x14ac:dyDescent="0.25">
      <c r="D824" s="3">
        <v>1821</v>
      </c>
      <c r="E824" s="15">
        <v>44449</v>
      </c>
      <c r="F824" s="18">
        <f>YEAR(BaseDeDatos[[#This Row],[FECHA]])</f>
        <v>2021</v>
      </c>
      <c r="G824" s="1" t="s">
        <v>13</v>
      </c>
      <c r="H824" s="1" t="s">
        <v>16</v>
      </c>
      <c r="I824" s="1" t="s">
        <v>17</v>
      </c>
      <c r="J824" s="1">
        <v>15</v>
      </c>
      <c r="K824" s="2">
        <v>18</v>
      </c>
      <c r="L824" s="2">
        <v>270</v>
      </c>
      <c r="M824" s="2">
        <v>9</v>
      </c>
      <c r="N824" s="4">
        <v>135</v>
      </c>
    </row>
    <row r="825" spans="4:14" x14ac:dyDescent="0.25">
      <c r="D825" s="3">
        <v>1822</v>
      </c>
      <c r="E825" s="15">
        <v>44449</v>
      </c>
      <c r="F825" s="18">
        <f>YEAR(BaseDeDatos[[#This Row],[FECHA]])</f>
        <v>2021</v>
      </c>
      <c r="G825" s="1" t="s">
        <v>13</v>
      </c>
      <c r="H825" s="1" t="s">
        <v>16</v>
      </c>
      <c r="I825" s="1" t="s">
        <v>17</v>
      </c>
      <c r="J825" s="1">
        <v>8</v>
      </c>
      <c r="K825" s="2">
        <v>23</v>
      </c>
      <c r="L825" s="2">
        <v>184</v>
      </c>
      <c r="M825" s="2">
        <v>11.5</v>
      </c>
      <c r="N825" s="4">
        <v>92</v>
      </c>
    </row>
    <row r="826" spans="4:14" x14ac:dyDescent="0.25">
      <c r="D826" s="3">
        <v>1823</v>
      </c>
      <c r="E826" s="15">
        <v>44449</v>
      </c>
      <c r="F826" s="18">
        <f>YEAR(BaseDeDatos[[#This Row],[FECHA]])</f>
        <v>2021</v>
      </c>
      <c r="G826" s="1" t="s">
        <v>15</v>
      </c>
      <c r="H826" s="1" t="s">
        <v>19</v>
      </c>
      <c r="I826" s="1" t="s">
        <v>17</v>
      </c>
      <c r="J826" s="1">
        <v>1</v>
      </c>
      <c r="K826" s="2">
        <v>23</v>
      </c>
      <c r="L826" s="2">
        <v>23</v>
      </c>
      <c r="M826" s="2">
        <v>11.5</v>
      </c>
      <c r="N826" s="4">
        <v>11.5</v>
      </c>
    </row>
    <row r="827" spans="4:14" x14ac:dyDescent="0.25">
      <c r="D827" s="3">
        <v>1824</v>
      </c>
      <c r="E827" s="15">
        <v>44449</v>
      </c>
      <c r="F827" s="18">
        <f>YEAR(BaseDeDatos[[#This Row],[FECHA]])</f>
        <v>2021</v>
      </c>
      <c r="G827" s="1" t="s">
        <v>15</v>
      </c>
      <c r="H827" s="1" t="s">
        <v>19</v>
      </c>
      <c r="I827" s="1" t="s">
        <v>18</v>
      </c>
      <c r="J827" s="1">
        <v>4</v>
      </c>
      <c r="K827" s="2">
        <v>28</v>
      </c>
      <c r="L827" s="2">
        <v>112</v>
      </c>
      <c r="M827" s="2">
        <v>14</v>
      </c>
      <c r="N827" s="4">
        <v>56</v>
      </c>
    </row>
    <row r="828" spans="4:14" x14ac:dyDescent="0.25">
      <c r="D828" s="3">
        <v>1825</v>
      </c>
      <c r="E828" s="15">
        <v>44450</v>
      </c>
      <c r="F828" s="18">
        <f>YEAR(BaseDeDatos[[#This Row],[FECHA]])</f>
        <v>2021</v>
      </c>
      <c r="G828" s="1" t="s">
        <v>10</v>
      </c>
      <c r="H828" s="1" t="s">
        <v>11</v>
      </c>
      <c r="I828" s="1" t="s">
        <v>14</v>
      </c>
      <c r="J828" s="1">
        <v>2</v>
      </c>
      <c r="K828" s="2">
        <v>244</v>
      </c>
      <c r="L828" s="2">
        <v>488</v>
      </c>
      <c r="M828" s="2">
        <v>122</v>
      </c>
      <c r="N828" s="4">
        <v>244</v>
      </c>
    </row>
    <row r="829" spans="4:14" x14ac:dyDescent="0.25">
      <c r="D829" s="3">
        <v>1826</v>
      </c>
      <c r="E829" s="15">
        <v>44450</v>
      </c>
      <c r="F829" s="18">
        <f>YEAR(BaseDeDatos[[#This Row],[FECHA]])</f>
        <v>2021</v>
      </c>
      <c r="G829" s="1" t="s">
        <v>22</v>
      </c>
      <c r="H829" s="1" t="s">
        <v>24</v>
      </c>
      <c r="I829" s="1" t="s">
        <v>17</v>
      </c>
      <c r="J829" s="1">
        <v>9</v>
      </c>
      <c r="K829" s="2">
        <v>23</v>
      </c>
      <c r="L829" s="2">
        <v>207</v>
      </c>
      <c r="M829" s="2">
        <v>11.5</v>
      </c>
      <c r="N829" s="4">
        <v>103.5</v>
      </c>
    </row>
    <row r="830" spans="4:14" x14ac:dyDescent="0.25">
      <c r="D830" s="3">
        <v>1827</v>
      </c>
      <c r="E830" s="15">
        <v>44450</v>
      </c>
      <c r="F830" s="18">
        <f>YEAR(BaseDeDatos[[#This Row],[FECHA]])</f>
        <v>2021</v>
      </c>
      <c r="G830" s="1" t="s">
        <v>13</v>
      </c>
      <c r="H830" s="1" t="s">
        <v>16</v>
      </c>
      <c r="I830" s="1" t="s">
        <v>17</v>
      </c>
      <c r="J830" s="1">
        <v>13</v>
      </c>
      <c r="K830" s="2">
        <v>24</v>
      </c>
      <c r="L830" s="2">
        <v>312</v>
      </c>
      <c r="M830" s="2">
        <v>12</v>
      </c>
      <c r="N830" s="4">
        <v>156</v>
      </c>
    </row>
    <row r="831" spans="4:14" x14ac:dyDescent="0.25">
      <c r="D831" s="3">
        <v>1828</v>
      </c>
      <c r="E831" s="15">
        <v>44451</v>
      </c>
      <c r="F831" s="18">
        <f>YEAR(BaseDeDatos[[#This Row],[FECHA]])</f>
        <v>2021</v>
      </c>
      <c r="G831" s="1" t="s">
        <v>13</v>
      </c>
      <c r="H831" s="1" t="s">
        <v>16</v>
      </c>
      <c r="I831" s="1" t="s">
        <v>17</v>
      </c>
      <c r="J831" s="1">
        <v>1</v>
      </c>
      <c r="K831" s="2">
        <v>10</v>
      </c>
      <c r="L831" s="2">
        <v>10</v>
      </c>
      <c r="M831" s="2">
        <v>5</v>
      </c>
      <c r="N831" s="4">
        <v>5</v>
      </c>
    </row>
    <row r="832" spans="4:14" x14ac:dyDescent="0.25">
      <c r="D832" s="3">
        <v>1829</v>
      </c>
      <c r="E832" s="15">
        <v>44451</v>
      </c>
      <c r="F832" s="18">
        <f>YEAR(BaseDeDatos[[#This Row],[FECHA]])</f>
        <v>2021</v>
      </c>
      <c r="G832" s="1" t="s">
        <v>10</v>
      </c>
      <c r="H832" s="1" t="s">
        <v>11</v>
      </c>
      <c r="I832" s="1" t="s">
        <v>14</v>
      </c>
      <c r="J832" s="1">
        <v>1</v>
      </c>
      <c r="K832" s="2">
        <v>396</v>
      </c>
      <c r="L832" s="2">
        <v>396</v>
      </c>
      <c r="M832" s="2">
        <v>198</v>
      </c>
      <c r="N832" s="4">
        <v>198</v>
      </c>
    </row>
    <row r="833" spans="4:14" x14ac:dyDescent="0.25">
      <c r="D833" s="3">
        <v>1830</v>
      </c>
      <c r="E833" s="15">
        <v>44451</v>
      </c>
      <c r="F833" s="18">
        <f>YEAR(BaseDeDatos[[#This Row],[FECHA]])</f>
        <v>2021</v>
      </c>
      <c r="G833" s="1" t="s">
        <v>20</v>
      </c>
      <c r="H833" s="1" t="s">
        <v>23</v>
      </c>
      <c r="I833" s="1" t="s">
        <v>21</v>
      </c>
      <c r="J833" s="1">
        <v>8</v>
      </c>
      <c r="K833" s="2">
        <v>9</v>
      </c>
      <c r="L833" s="2">
        <v>72</v>
      </c>
      <c r="M833" s="2">
        <v>4.5</v>
      </c>
      <c r="N833" s="4">
        <v>36</v>
      </c>
    </row>
    <row r="834" spans="4:14" x14ac:dyDescent="0.25">
      <c r="D834" s="3">
        <v>1831</v>
      </c>
      <c r="E834" s="15">
        <v>44452</v>
      </c>
      <c r="F834" s="18">
        <f>YEAR(BaseDeDatos[[#This Row],[FECHA]])</f>
        <v>2021</v>
      </c>
      <c r="G834" s="1" t="s">
        <v>20</v>
      </c>
      <c r="H834" s="1" t="s">
        <v>23</v>
      </c>
      <c r="I834" s="1" t="s">
        <v>21</v>
      </c>
      <c r="J834" s="1">
        <v>3</v>
      </c>
      <c r="K834" s="2">
        <v>11</v>
      </c>
      <c r="L834" s="2">
        <v>33</v>
      </c>
      <c r="M834" s="2">
        <v>5.5</v>
      </c>
      <c r="N834" s="4">
        <v>16.5</v>
      </c>
    </row>
    <row r="835" spans="4:14" x14ac:dyDescent="0.25">
      <c r="D835" s="3">
        <v>1832</v>
      </c>
      <c r="E835" s="15">
        <v>44452</v>
      </c>
      <c r="F835" s="18">
        <f>YEAR(BaseDeDatos[[#This Row],[FECHA]])</f>
        <v>2021</v>
      </c>
      <c r="G835" s="1" t="s">
        <v>22</v>
      </c>
      <c r="H835" s="1" t="s">
        <v>24</v>
      </c>
      <c r="I835" s="1" t="s">
        <v>21</v>
      </c>
      <c r="J835" s="1">
        <v>4</v>
      </c>
      <c r="K835" s="2">
        <v>9</v>
      </c>
      <c r="L835" s="2">
        <v>36</v>
      </c>
      <c r="M835" s="2">
        <v>4.5</v>
      </c>
      <c r="N835" s="4">
        <v>18</v>
      </c>
    </row>
    <row r="836" spans="4:14" x14ac:dyDescent="0.25">
      <c r="D836" s="3">
        <v>1833</v>
      </c>
      <c r="E836" s="15">
        <v>44453</v>
      </c>
      <c r="F836" s="18">
        <f>YEAR(BaseDeDatos[[#This Row],[FECHA]])</f>
        <v>2021</v>
      </c>
      <c r="G836" s="1" t="s">
        <v>13</v>
      </c>
      <c r="H836" s="1" t="s">
        <v>16</v>
      </c>
      <c r="I836" s="1" t="s">
        <v>14</v>
      </c>
      <c r="J836" s="1">
        <v>1</v>
      </c>
      <c r="K836" s="2">
        <v>299</v>
      </c>
      <c r="L836" s="2">
        <v>299</v>
      </c>
      <c r="M836" s="2">
        <v>149.5</v>
      </c>
      <c r="N836" s="4">
        <v>149.5</v>
      </c>
    </row>
    <row r="837" spans="4:14" x14ac:dyDescent="0.25">
      <c r="D837" s="3">
        <v>1834</v>
      </c>
      <c r="E837" s="15">
        <v>44453</v>
      </c>
      <c r="F837" s="18">
        <f>YEAR(BaseDeDatos[[#This Row],[FECHA]])</f>
        <v>2021</v>
      </c>
      <c r="G837" s="1" t="s">
        <v>22</v>
      </c>
      <c r="H837" s="1" t="s">
        <v>24</v>
      </c>
      <c r="I837" s="1" t="s">
        <v>17</v>
      </c>
      <c r="J837" s="1">
        <v>19</v>
      </c>
      <c r="K837" s="2">
        <v>15</v>
      </c>
      <c r="L837" s="2">
        <v>285</v>
      </c>
      <c r="M837" s="2">
        <v>7.5</v>
      </c>
      <c r="N837" s="4">
        <v>142.5</v>
      </c>
    </row>
    <row r="838" spans="4:14" x14ac:dyDescent="0.25">
      <c r="D838" s="3">
        <v>1835</v>
      </c>
      <c r="E838" s="15">
        <v>44453</v>
      </c>
      <c r="F838" s="18">
        <f>YEAR(BaseDeDatos[[#This Row],[FECHA]])</f>
        <v>2021</v>
      </c>
      <c r="G838" s="1" t="s">
        <v>10</v>
      </c>
      <c r="H838" s="1" t="s">
        <v>11</v>
      </c>
      <c r="I838" s="1" t="s">
        <v>17</v>
      </c>
      <c r="J838" s="1">
        <v>4</v>
      </c>
      <c r="K838" s="2">
        <v>14</v>
      </c>
      <c r="L838" s="2">
        <v>56</v>
      </c>
      <c r="M838" s="2">
        <v>7</v>
      </c>
      <c r="N838" s="4">
        <v>28</v>
      </c>
    </row>
    <row r="839" spans="4:14" x14ac:dyDescent="0.25">
      <c r="D839" s="3">
        <v>1836</v>
      </c>
      <c r="E839" s="15">
        <v>44453</v>
      </c>
      <c r="F839" s="18">
        <f>YEAR(BaseDeDatos[[#This Row],[FECHA]])</f>
        <v>2021</v>
      </c>
      <c r="G839" s="1" t="s">
        <v>10</v>
      </c>
      <c r="H839" s="1" t="s">
        <v>11</v>
      </c>
      <c r="I839" s="1" t="s">
        <v>18</v>
      </c>
      <c r="J839" s="1">
        <v>4</v>
      </c>
      <c r="K839" s="2">
        <v>27</v>
      </c>
      <c r="L839" s="2">
        <v>108</v>
      </c>
      <c r="M839" s="2">
        <v>13.5</v>
      </c>
      <c r="N839" s="4">
        <v>54</v>
      </c>
    </row>
    <row r="840" spans="4:14" x14ac:dyDescent="0.25">
      <c r="D840" s="3">
        <v>1837</v>
      </c>
      <c r="E840" s="15">
        <v>44454</v>
      </c>
      <c r="F840" s="18">
        <f>YEAR(BaseDeDatos[[#This Row],[FECHA]])</f>
        <v>2021</v>
      </c>
      <c r="G840" s="1" t="s">
        <v>22</v>
      </c>
      <c r="H840" s="1" t="s">
        <v>24</v>
      </c>
      <c r="I840" s="1" t="s">
        <v>14</v>
      </c>
      <c r="J840" s="1">
        <v>2</v>
      </c>
      <c r="K840" s="2">
        <v>205</v>
      </c>
      <c r="L840" s="2">
        <v>410</v>
      </c>
      <c r="M840" s="2">
        <v>102.5</v>
      </c>
      <c r="N840" s="4">
        <v>205</v>
      </c>
    </row>
    <row r="841" spans="4:14" x14ac:dyDescent="0.25">
      <c r="D841" s="3">
        <v>1838</v>
      </c>
      <c r="E841" s="15">
        <v>44454</v>
      </c>
      <c r="F841" s="18">
        <f>YEAR(BaseDeDatos[[#This Row],[FECHA]])</f>
        <v>2021</v>
      </c>
      <c r="G841" s="1" t="s">
        <v>13</v>
      </c>
      <c r="H841" s="1" t="s">
        <v>16</v>
      </c>
      <c r="I841" s="1" t="s">
        <v>12</v>
      </c>
      <c r="J841" s="1">
        <v>5</v>
      </c>
      <c r="K841" s="2">
        <v>97</v>
      </c>
      <c r="L841" s="2">
        <v>485</v>
      </c>
      <c r="M841" s="2">
        <v>48.5</v>
      </c>
      <c r="N841" s="4">
        <v>242.5</v>
      </c>
    </row>
    <row r="842" spans="4:14" x14ac:dyDescent="0.25">
      <c r="D842" s="3">
        <v>1839</v>
      </c>
      <c r="E842" s="15">
        <v>44457</v>
      </c>
      <c r="F842" s="18">
        <f>YEAR(BaseDeDatos[[#This Row],[FECHA]])</f>
        <v>2021</v>
      </c>
      <c r="G842" s="1" t="s">
        <v>13</v>
      </c>
      <c r="H842" s="1" t="s">
        <v>16</v>
      </c>
      <c r="I842" s="1" t="s">
        <v>14</v>
      </c>
      <c r="J842" s="1">
        <v>1</v>
      </c>
      <c r="K842" s="2">
        <v>323</v>
      </c>
      <c r="L842" s="2">
        <v>323</v>
      </c>
      <c r="M842" s="2">
        <v>161.5</v>
      </c>
      <c r="N842" s="4">
        <v>161.5</v>
      </c>
    </row>
    <row r="843" spans="4:14" x14ac:dyDescent="0.25">
      <c r="D843" s="3">
        <v>1840</v>
      </c>
      <c r="E843" s="15">
        <v>44458</v>
      </c>
      <c r="F843" s="18">
        <f>YEAR(BaseDeDatos[[#This Row],[FECHA]])</f>
        <v>2021</v>
      </c>
      <c r="G843" s="1" t="s">
        <v>20</v>
      </c>
      <c r="H843" s="1" t="s">
        <v>23</v>
      </c>
      <c r="I843" s="1" t="s">
        <v>18</v>
      </c>
      <c r="J843" s="1">
        <v>7</v>
      </c>
      <c r="K843" s="2">
        <v>22</v>
      </c>
      <c r="L843" s="2">
        <v>154</v>
      </c>
      <c r="M843" s="2">
        <v>11</v>
      </c>
      <c r="N843" s="4">
        <v>77</v>
      </c>
    </row>
    <row r="844" spans="4:14" x14ac:dyDescent="0.25">
      <c r="D844" s="3">
        <v>1841</v>
      </c>
      <c r="E844" s="15">
        <v>44459</v>
      </c>
      <c r="F844" s="18">
        <f>YEAR(BaseDeDatos[[#This Row],[FECHA]])</f>
        <v>2021</v>
      </c>
      <c r="G844" s="1" t="s">
        <v>15</v>
      </c>
      <c r="H844" s="1" t="s">
        <v>19</v>
      </c>
      <c r="I844" s="1" t="s">
        <v>14</v>
      </c>
      <c r="J844" s="1">
        <v>2</v>
      </c>
      <c r="K844" s="2">
        <v>364</v>
      </c>
      <c r="L844" s="2">
        <v>728</v>
      </c>
      <c r="M844" s="2">
        <v>182</v>
      </c>
      <c r="N844" s="4">
        <v>364</v>
      </c>
    </row>
    <row r="845" spans="4:14" x14ac:dyDescent="0.25">
      <c r="D845" s="3">
        <v>1842</v>
      </c>
      <c r="E845" s="15">
        <v>44460</v>
      </c>
      <c r="F845" s="18">
        <f>YEAR(BaseDeDatos[[#This Row],[FECHA]])</f>
        <v>2021</v>
      </c>
      <c r="G845" s="1" t="s">
        <v>15</v>
      </c>
      <c r="H845" s="1" t="s">
        <v>19</v>
      </c>
      <c r="I845" s="1" t="s">
        <v>14</v>
      </c>
      <c r="J845" s="1">
        <v>1</v>
      </c>
      <c r="K845" s="2">
        <v>233</v>
      </c>
      <c r="L845" s="2">
        <v>233</v>
      </c>
      <c r="M845" s="2">
        <v>116.5</v>
      </c>
      <c r="N845" s="4">
        <v>116.5</v>
      </c>
    </row>
    <row r="846" spans="4:14" x14ac:dyDescent="0.25">
      <c r="D846" s="3">
        <v>1843</v>
      </c>
      <c r="E846" s="15">
        <v>44461</v>
      </c>
      <c r="F846" s="18">
        <f>YEAR(BaseDeDatos[[#This Row],[FECHA]])</f>
        <v>2021</v>
      </c>
      <c r="G846" s="1" t="s">
        <v>10</v>
      </c>
      <c r="H846" s="1" t="s">
        <v>11</v>
      </c>
      <c r="I846" s="1" t="s">
        <v>14</v>
      </c>
      <c r="J846" s="1">
        <v>1</v>
      </c>
      <c r="K846" s="2">
        <v>314</v>
      </c>
      <c r="L846" s="2">
        <v>314</v>
      </c>
      <c r="M846" s="2">
        <v>157</v>
      </c>
      <c r="N846" s="4">
        <v>157</v>
      </c>
    </row>
    <row r="847" spans="4:14" x14ac:dyDescent="0.25">
      <c r="D847" s="3">
        <v>1844</v>
      </c>
      <c r="E847" s="15">
        <v>44462</v>
      </c>
      <c r="F847" s="18">
        <f>YEAR(BaseDeDatos[[#This Row],[FECHA]])</f>
        <v>2021</v>
      </c>
      <c r="G847" s="1" t="s">
        <v>22</v>
      </c>
      <c r="H847" s="1" t="s">
        <v>24</v>
      </c>
      <c r="I847" s="1" t="s">
        <v>14</v>
      </c>
      <c r="J847" s="1">
        <v>1</v>
      </c>
      <c r="K847" s="2">
        <v>364</v>
      </c>
      <c r="L847" s="2">
        <v>364</v>
      </c>
      <c r="M847" s="2">
        <v>182</v>
      </c>
      <c r="N847" s="4">
        <v>182</v>
      </c>
    </row>
    <row r="848" spans="4:14" x14ac:dyDescent="0.25">
      <c r="D848" s="3">
        <v>1845</v>
      </c>
      <c r="E848" s="15">
        <v>44462</v>
      </c>
      <c r="F848" s="18">
        <f>YEAR(BaseDeDatos[[#This Row],[FECHA]])</f>
        <v>2021</v>
      </c>
      <c r="G848" s="1" t="s">
        <v>13</v>
      </c>
      <c r="H848" s="1" t="s">
        <v>16</v>
      </c>
      <c r="I848" s="1" t="s">
        <v>17</v>
      </c>
      <c r="J848" s="1">
        <v>13</v>
      </c>
      <c r="K848" s="2">
        <v>19</v>
      </c>
      <c r="L848" s="2">
        <v>247</v>
      </c>
      <c r="M848" s="2">
        <v>9.5</v>
      </c>
      <c r="N848" s="4">
        <v>123.5</v>
      </c>
    </row>
    <row r="849" spans="4:14" x14ac:dyDescent="0.25">
      <c r="D849" s="3">
        <v>1846</v>
      </c>
      <c r="E849" s="15">
        <v>44463</v>
      </c>
      <c r="F849" s="18">
        <f>YEAR(BaseDeDatos[[#This Row],[FECHA]])</f>
        <v>2021</v>
      </c>
      <c r="G849" s="1" t="s">
        <v>10</v>
      </c>
      <c r="H849" s="1" t="s">
        <v>11</v>
      </c>
      <c r="I849" s="1" t="s">
        <v>17</v>
      </c>
      <c r="J849" s="1">
        <v>19</v>
      </c>
      <c r="K849" s="2">
        <v>18</v>
      </c>
      <c r="L849" s="2">
        <v>342</v>
      </c>
      <c r="M849" s="2">
        <v>9</v>
      </c>
      <c r="N849" s="4">
        <v>171</v>
      </c>
    </row>
    <row r="850" spans="4:14" x14ac:dyDescent="0.25">
      <c r="D850" s="3">
        <v>1847</v>
      </c>
      <c r="E850" s="15">
        <v>44463</v>
      </c>
      <c r="F850" s="18">
        <f>YEAR(BaseDeDatos[[#This Row],[FECHA]])</f>
        <v>2021</v>
      </c>
      <c r="G850" s="1" t="s">
        <v>13</v>
      </c>
      <c r="H850" s="1" t="s">
        <v>16</v>
      </c>
      <c r="I850" s="1" t="s">
        <v>21</v>
      </c>
      <c r="J850" s="1">
        <v>6</v>
      </c>
      <c r="K850" s="2">
        <v>6</v>
      </c>
      <c r="L850" s="2">
        <v>36</v>
      </c>
      <c r="M850" s="2">
        <v>3</v>
      </c>
      <c r="N850" s="4">
        <v>18</v>
      </c>
    </row>
    <row r="851" spans="4:14" x14ac:dyDescent="0.25">
      <c r="D851" s="3">
        <v>1848</v>
      </c>
      <c r="E851" s="15">
        <v>44464</v>
      </c>
      <c r="F851" s="18">
        <f>YEAR(BaseDeDatos[[#This Row],[FECHA]])</f>
        <v>2021</v>
      </c>
      <c r="G851" s="1" t="s">
        <v>10</v>
      </c>
      <c r="H851" s="1" t="s">
        <v>11</v>
      </c>
      <c r="I851" s="1" t="s">
        <v>21</v>
      </c>
      <c r="J851" s="1">
        <v>4</v>
      </c>
      <c r="K851" s="2">
        <v>7</v>
      </c>
      <c r="L851" s="2">
        <v>28</v>
      </c>
      <c r="M851" s="2">
        <v>3.5</v>
      </c>
      <c r="N851" s="4">
        <v>14</v>
      </c>
    </row>
    <row r="852" spans="4:14" x14ac:dyDescent="0.25">
      <c r="D852" s="3">
        <v>1849</v>
      </c>
      <c r="E852" s="15">
        <v>44464</v>
      </c>
      <c r="F852" s="18">
        <f>YEAR(BaseDeDatos[[#This Row],[FECHA]])</f>
        <v>2021</v>
      </c>
      <c r="G852" s="1" t="s">
        <v>20</v>
      </c>
      <c r="H852" s="1" t="s">
        <v>23</v>
      </c>
      <c r="I852" s="1" t="s">
        <v>18</v>
      </c>
      <c r="J852" s="1">
        <v>5</v>
      </c>
      <c r="K852" s="2">
        <v>25</v>
      </c>
      <c r="L852" s="2">
        <v>125</v>
      </c>
      <c r="M852" s="2">
        <v>12.5</v>
      </c>
      <c r="N852" s="4">
        <v>62.5</v>
      </c>
    </row>
    <row r="853" spans="4:14" x14ac:dyDescent="0.25">
      <c r="D853" s="3">
        <v>1850</v>
      </c>
      <c r="E853" s="15">
        <v>44466</v>
      </c>
      <c r="F853" s="18">
        <f>YEAR(BaseDeDatos[[#This Row],[FECHA]])</f>
        <v>2021</v>
      </c>
      <c r="G853" s="1" t="s">
        <v>22</v>
      </c>
      <c r="H853" s="1" t="s">
        <v>24</v>
      </c>
      <c r="I853" s="1" t="s">
        <v>21</v>
      </c>
      <c r="J853" s="1">
        <v>5</v>
      </c>
      <c r="K853" s="2">
        <v>9</v>
      </c>
      <c r="L853" s="2">
        <v>45</v>
      </c>
      <c r="M853" s="2">
        <v>4.5</v>
      </c>
      <c r="N853" s="4">
        <v>22.5</v>
      </c>
    </row>
    <row r="854" spans="4:14" x14ac:dyDescent="0.25">
      <c r="D854" s="3">
        <v>1851</v>
      </c>
      <c r="E854" s="15">
        <v>44468</v>
      </c>
      <c r="F854" s="18">
        <f>YEAR(BaseDeDatos[[#This Row],[FECHA]])</f>
        <v>2021</v>
      </c>
      <c r="G854" s="1" t="s">
        <v>22</v>
      </c>
      <c r="H854" s="1" t="s">
        <v>24</v>
      </c>
      <c r="I854" s="1" t="s">
        <v>14</v>
      </c>
      <c r="J854" s="1">
        <v>2</v>
      </c>
      <c r="K854" s="2">
        <v>290</v>
      </c>
      <c r="L854" s="2">
        <v>580</v>
      </c>
      <c r="M854" s="2">
        <v>145</v>
      </c>
      <c r="N854" s="4">
        <v>290</v>
      </c>
    </row>
    <row r="855" spans="4:14" x14ac:dyDescent="0.25">
      <c r="D855" s="3">
        <v>1852</v>
      </c>
      <c r="E855" s="15">
        <v>44472</v>
      </c>
      <c r="F855" s="18">
        <f>YEAR(BaseDeDatos[[#This Row],[FECHA]])</f>
        <v>2021</v>
      </c>
      <c r="G855" s="1" t="s">
        <v>22</v>
      </c>
      <c r="H855" s="1" t="s">
        <v>24</v>
      </c>
      <c r="I855" s="1" t="s">
        <v>18</v>
      </c>
      <c r="J855" s="1">
        <v>2</v>
      </c>
      <c r="K855" s="2">
        <v>43</v>
      </c>
      <c r="L855" s="2">
        <v>86</v>
      </c>
      <c r="M855" s="2">
        <v>21.5</v>
      </c>
      <c r="N855" s="4">
        <v>43</v>
      </c>
    </row>
    <row r="856" spans="4:14" x14ac:dyDescent="0.25">
      <c r="D856" s="3">
        <v>1853</v>
      </c>
      <c r="E856" s="15">
        <v>44473</v>
      </c>
      <c r="F856" s="18">
        <f>YEAR(BaseDeDatos[[#This Row],[FECHA]])</f>
        <v>2021</v>
      </c>
      <c r="G856" s="1" t="s">
        <v>13</v>
      </c>
      <c r="H856" s="1" t="s">
        <v>16</v>
      </c>
      <c r="I856" s="1" t="s">
        <v>14</v>
      </c>
      <c r="J856" s="1">
        <v>1</v>
      </c>
      <c r="K856" s="2">
        <v>339</v>
      </c>
      <c r="L856" s="2">
        <v>339</v>
      </c>
      <c r="M856" s="2">
        <v>169.5</v>
      </c>
      <c r="N856" s="4">
        <v>169.5</v>
      </c>
    </row>
    <row r="857" spans="4:14" x14ac:dyDescent="0.25">
      <c r="D857" s="3">
        <v>1854</v>
      </c>
      <c r="E857" s="15">
        <v>44474</v>
      </c>
      <c r="F857" s="18">
        <f>YEAR(BaseDeDatos[[#This Row],[FECHA]])</f>
        <v>2021</v>
      </c>
      <c r="G857" s="1" t="s">
        <v>20</v>
      </c>
      <c r="H857" s="1" t="s">
        <v>23</v>
      </c>
      <c r="I857" s="1" t="s">
        <v>17</v>
      </c>
      <c r="J857" s="1">
        <v>19</v>
      </c>
      <c r="K857" s="2">
        <v>10</v>
      </c>
      <c r="L857" s="2">
        <v>190</v>
      </c>
      <c r="M857" s="2">
        <v>5</v>
      </c>
      <c r="N857" s="4">
        <v>95</v>
      </c>
    </row>
    <row r="858" spans="4:14" x14ac:dyDescent="0.25">
      <c r="D858" s="3">
        <v>1855</v>
      </c>
      <c r="E858" s="15">
        <v>44476</v>
      </c>
      <c r="F858" s="18">
        <f>YEAR(BaseDeDatos[[#This Row],[FECHA]])</f>
        <v>2021</v>
      </c>
      <c r="G858" s="1" t="s">
        <v>10</v>
      </c>
      <c r="H858" s="1" t="s">
        <v>11</v>
      </c>
      <c r="I858" s="1" t="s">
        <v>14</v>
      </c>
      <c r="J858" s="1">
        <v>2</v>
      </c>
      <c r="K858" s="2">
        <v>277</v>
      </c>
      <c r="L858" s="2">
        <v>554</v>
      </c>
      <c r="M858" s="2">
        <v>138.5</v>
      </c>
      <c r="N858" s="4">
        <v>277</v>
      </c>
    </row>
    <row r="859" spans="4:14" x14ac:dyDescent="0.25">
      <c r="D859" s="3">
        <v>1856</v>
      </c>
      <c r="E859" s="15">
        <v>44477</v>
      </c>
      <c r="F859" s="18">
        <f>YEAR(BaseDeDatos[[#This Row],[FECHA]])</f>
        <v>2021</v>
      </c>
      <c r="G859" s="1" t="s">
        <v>20</v>
      </c>
      <c r="H859" s="1" t="s">
        <v>23</v>
      </c>
      <c r="I859" s="1" t="s">
        <v>21</v>
      </c>
      <c r="J859" s="1">
        <v>5</v>
      </c>
      <c r="K859" s="2">
        <v>9</v>
      </c>
      <c r="L859" s="2">
        <v>45</v>
      </c>
      <c r="M859" s="2">
        <v>4.5</v>
      </c>
      <c r="N859" s="4">
        <v>22.5</v>
      </c>
    </row>
    <row r="860" spans="4:14" x14ac:dyDescent="0.25">
      <c r="D860" s="3">
        <v>1857</v>
      </c>
      <c r="E860" s="15">
        <v>44479</v>
      </c>
      <c r="F860" s="18">
        <f>YEAR(BaseDeDatos[[#This Row],[FECHA]])</f>
        <v>2021</v>
      </c>
      <c r="G860" s="1" t="s">
        <v>20</v>
      </c>
      <c r="H860" s="1" t="s">
        <v>23</v>
      </c>
      <c r="I860" s="1" t="s">
        <v>21</v>
      </c>
      <c r="J860" s="1">
        <v>2</v>
      </c>
      <c r="K860" s="2">
        <v>6</v>
      </c>
      <c r="L860" s="2">
        <v>12</v>
      </c>
      <c r="M860" s="2">
        <v>3</v>
      </c>
      <c r="N860" s="4">
        <v>6</v>
      </c>
    </row>
    <row r="861" spans="4:14" x14ac:dyDescent="0.25">
      <c r="D861" s="3">
        <v>1858</v>
      </c>
      <c r="E861" s="15">
        <v>44479</v>
      </c>
      <c r="F861" s="18">
        <f>YEAR(BaseDeDatos[[#This Row],[FECHA]])</f>
        <v>2021</v>
      </c>
      <c r="G861" s="1" t="s">
        <v>10</v>
      </c>
      <c r="H861" s="1" t="s">
        <v>11</v>
      </c>
      <c r="I861" s="1" t="s">
        <v>14</v>
      </c>
      <c r="J861" s="1">
        <v>2</v>
      </c>
      <c r="K861" s="2">
        <v>221</v>
      </c>
      <c r="L861" s="2">
        <v>442</v>
      </c>
      <c r="M861" s="2">
        <v>110.5</v>
      </c>
      <c r="N861" s="4">
        <v>221</v>
      </c>
    </row>
    <row r="862" spans="4:14" x14ac:dyDescent="0.25">
      <c r="D862" s="3">
        <v>1859</v>
      </c>
      <c r="E862" s="15">
        <v>44479</v>
      </c>
      <c r="F862" s="18">
        <f>YEAR(BaseDeDatos[[#This Row],[FECHA]])</f>
        <v>2021</v>
      </c>
      <c r="G862" s="1" t="s">
        <v>22</v>
      </c>
      <c r="H862" s="1" t="s">
        <v>24</v>
      </c>
      <c r="I862" s="1" t="s">
        <v>14</v>
      </c>
      <c r="J862" s="1">
        <v>2</v>
      </c>
      <c r="K862" s="2">
        <v>255</v>
      </c>
      <c r="L862" s="2">
        <v>510</v>
      </c>
      <c r="M862" s="2">
        <v>127.5</v>
      </c>
      <c r="N862" s="4">
        <v>255</v>
      </c>
    </row>
    <row r="863" spans="4:14" x14ac:dyDescent="0.25">
      <c r="D863" s="3">
        <v>1860</v>
      </c>
      <c r="E863" s="15">
        <v>44482</v>
      </c>
      <c r="F863" s="18">
        <f>YEAR(BaseDeDatos[[#This Row],[FECHA]])</f>
        <v>2021</v>
      </c>
      <c r="G863" s="1" t="s">
        <v>20</v>
      </c>
      <c r="H863" s="1" t="s">
        <v>23</v>
      </c>
      <c r="I863" s="1" t="s">
        <v>12</v>
      </c>
      <c r="J863" s="1">
        <v>3</v>
      </c>
      <c r="K863" s="2">
        <v>94</v>
      </c>
      <c r="L863" s="2">
        <v>282</v>
      </c>
      <c r="M863" s="2">
        <v>47</v>
      </c>
      <c r="N863" s="4">
        <v>141</v>
      </c>
    </row>
    <row r="864" spans="4:14" x14ac:dyDescent="0.25">
      <c r="D864" s="3">
        <v>1861</v>
      </c>
      <c r="E864" s="15">
        <v>44483</v>
      </c>
      <c r="F864" s="18">
        <f>YEAR(BaseDeDatos[[#This Row],[FECHA]])</f>
        <v>2021</v>
      </c>
      <c r="G864" s="1" t="s">
        <v>20</v>
      </c>
      <c r="H864" s="1" t="s">
        <v>23</v>
      </c>
      <c r="I864" s="1" t="s">
        <v>18</v>
      </c>
      <c r="J864" s="1">
        <v>7</v>
      </c>
      <c r="K864" s="2">
        <v>27</v>
      </c>
      <c r="L864" s="2">
        <v>189</v>
      </c>
      <c r="M864" s="2">
        <v>13.5</v>
      </c>
      <c r="N864" s="4">
        <v>94.5</v>
      </c>
    </row>
    <row r="865" spans="4:14" x14ac:dyDescent="0.25">
      <c r="D865" s="3">
        <v>1862</v>
      </c>
      <c r="E865" s="15">
        <v>44483</v>
      </c>
      <c r="F865" s="18">
        <f>YEAR(BaseDeDatos[[#This Row],[FECHA]])</f>
        <v>2021</v>
      </c>
      <c r="G865" s="1" t="s">
        <v>15</v>
      </c>
      <c r="H865" s="1" t="s">
        <v>19</v>
      </c>
      <c r="I865" s="1" t="s">
        <v>12</v>
      </c>
      <c r="J865" s="1">
        <v>7</v>
      </c>
      <c r="K865" s="2">
        <v>54</v>
      </c>
      <c r="L865" s="2">
        <v>378</v>
      </c>
      <c r="M865" s="2">
        <v>27</v>
      </c>
      <c r="N865" s="4">
        <v>189</v>
      </c>
    </row>
    <row r="866" spans="4:14" x14ac:dyDescent="0.25">
      <c r="D866" s="3">
        <v>1863</v>
      </c>
      <c r="E866" s="15">
        <v>44486</v>
      </c>
      <c r="F866" s="18">
        <f>YEAR(BaseDeDatos[[#This Row],[FECHA]])</f>
        <v>2021</v>
      </c>
      <c r="G866" s="1" t="s">
        <v>10</v>
      </c>
      <c r="H866" s="1" t="s">
        <v>11</v>
      </c>
      <c r="I866" s="1" t="s">
        <v>17</v>
      </c>
      <c r="J866" s="1">
        <v>8</v>
      </c>
      <c r="K866" s="2">
        <v>10</v>
      </c>
      <c r="L866" s="2">
        <v>80</v>
      </c>
      <c r="M866" s="2">
        <v>5</v>
      </c>
      <c r="N866" s="4">
        <v>40</v>
      </c>
    </row>
    <row r="867" spans="4:14" x14ac:dyDescent="0.25">
      <c r="D867" s="3">
        <v>1864</v>
      </c>
      <c r="E867" s="15">
        <v>44486</v>
      </c>
      <c r="F867" s="18">
        <f>YEAR(BaseDeDatos[[#This Row],[FECHA]])</f>
        <v>2021</v>
      </c>
      <c r="G867" s="1" t="s">
        <v>22</v>
      </c>
      <c r="H867" s="1" t="s">
        <v>24</v>
      </c>
      <c r="I867" s="1" t="s">
        <v>21</v>
      </c>
      <c r="J867" s="1">
        <v>2</v>
      </c>
      <c r="K867" s="2">
        <v>12</v>
      </c>
      <c r="L867" s="2">
        <v>24</v>
      </c>
      <c r="M867" s="2">
        <v>6</v>
      </c>
      <c r="N867" s="4">
        <v>12</v>
      </c>
    </row>
    <row r="868" spans="4:14" x14ac:dyDescent="0.25">
      <c r="D868" s="3">
        <v>1865</v>
      </c>
      <c r="E868" s="15">
        <v>44486</v>
      </c>
      <c r="F868" s="18">
        <f>YEAR(BaseDeDatos[[#This Row],[FECHA]])</f>
        <v>2021</v>
      </c>
      <c r="G868" s="1" t="s">
        <v>13</v>
      </c>
      <c r="H868" s="1" t="s">
        <v>16</v>
      </c>
      <c r="I868" s="1" t="s">
        <v>21</v>
      </c>
      <c r="J868" s="1">
        <v>3</v>
      </c>
      <c r="K868" s="2">
        <v>8</v>
      </c>
      <c r="L868" s="2">
        <v>24</v>
      </c>
      <c r="M868" s="2">
        <v>4</v>
      </c>
      <c r="N868" s="4">
        <v>12</v>
      </c>
    </row>
    <row r="869" spans="4:14" x14ac:dyDescent="0.25">
      <c r="D869" s="3">
        <v>1866</v>
      </c>
      <c r="E869" s="15">
        <v>44487</v>
      </c>
      <c r="F869" s="18">
        <f>YEAR(BaseDeDatos[[#This Row],[FECHA]])</f>
        <v>2021</v>
      </c>
      <c r="G869" s="1" t="s">
        <v>10</v>
      </c>
      <c r="H869" s="1" t="s">
        <v>11</v>
      </c>
      <c r="I869" s="1" t="s">
        <v>14</v>
      </c>
      <c r="J869" s="1">
        <v>2</v>
      </c>
      <c r="K869" s="2">
        <v>313</v>
      </c>
      <c r="L869" s="2">
        <v>626</v>
      </c>
      <c r="M869" s="2">
        <v>156.5</v>
      </c>
      <c r="N869" s="4">
        <v>313</v>
      </c>
    </row>
    <row r="870" spans="4:14" x14ac:dyDescent="0.25">
      <c r="D870" s="3">
        <v>1867</v>
      </c>
      <c r="E870" s="15">
        <v>44487</v>
      </c>
      <c r="F870" s="18">
        <f>YEAR(BaseDeDatos[[#This Row],[FECHA]])</f>
        <v>2021</v>
      </c>
      <c r="G870" s="1" t="s">
        <v>22</v>
      </c>
      <c r="H870" s="1" t="s">
        <v>24</v>
      </c>
      <c r="I870" s="1" t="s">
        <v>14</v>
      </c>
      <c r="J870" s="1">
        <v>2</v>
      </c>
      <c r="K870" s="2">
        <v>302</v>
      </c>
      <c r="L870" s="2">
        <v>604</v>
      </c>
      <c r="M870" s="2">
        <v>151</v>
      </c>
      <c r="N870" s="4">
        <v>302</v>
      </c>
    </row>
    <row r="871" spans="4:14" x14ac:dyDescent="0.25">
      <c r="D871" s="3">
        <v>1868</v>
      </c>
      <c r="E871" s="15">
        <v>44488</v>
      </c>
      <c r="F871" s="18">
        <f>YEAR(BaseDeDatos[[#This Row],[FECHA]])</f>
        <v>2021</v>
      </c>
      <c r="G871" s="1" t="s">
        <v>22</v>
      </c>
      <c r="H871" s="1" t="s">
        <v>24</v>
      </c>
      <c r="I871" s="1" t="s">
        <v>12</v>
      </c>
      <c r="J871" s="1">
        <v>4</v>
      </c>
      <c r="K871" s="2">
        <v>67</v>
      </c>
      <c r="L871" s="2">
        <v>268</v>
      </c>
      <c r="M871" s="2">
        <v>33.5</v>
      </c>
      <c r="N871" s="4">
        <v>134</v>
      </c>
    </row>
    <row r="872" spans="4:14" x14ac:dyDescent="0.25">
      <c r="D872" s="3">
        <v>1869</v>
      </c>
      <c r="E872" s="15">
        <v>44489</v>
      </c>
      <c r="F872" s="18">
        <f>YEAR(BaseDeDatos[[#This Row],[FECHA]])</f>
        <v>2021</v>
      </c>
      <c r="G872" s="1" t="s">
        <v>20</v>
      </c>
      <c r="H872" s="1" t="s">
        <v>23</v>
      </c>
      <c r="I872" s="1" t="s">
        <v>18</v>
      </c>
      <c r="J872" s="1">
        <v>5</v>
      </c>
      <c r="K872" s="2">
        <v>50</v>
      </c>
      <c r="L872" s="2">
        <v>250</v>
      </c>
      <c r="M872" s="2">
        <v>25</v>
      </c>
      <c r="N872" s="4">
        <v>125</v>
      </c>
    </row>
    <row r="873" spans="4:14" x14ac:dyDescent="0.25">
      <c r="D873" s="3">
        <v>1870</v>
      </c>
      <c r="E873" s="15">
        <v>44497</v>
      </c>
      <c r="F873" s="18">
        <f>YEAR(BaseDeDatos[[#This Row],[FECHA]])</f>
        <v>2021</v>
      </c>
      <c r="G873" s="1" t="s">
        <v>22</v>
      </c>
      <c r="H873" s="1" t="s">
        <v>24</v>
      </c>
      <c r="I873" s="1" t="s">
        <v>17</v>
      </c>
      <c r="J873" s="1">
        <v>15</v>
      </c>
      <c r="K873" s="2">
        <v>15</v>
      </c>
      <c r="L873" s="2">
        <v>225</v>
      </c>
      <c r="M873" s="2">
        <v>7.5</v>
      </c>
      <c r="N873" s="4">
        <v>112.5</v>
      </c>
    </row>
    <row r="874" spans="4:14" x14ac:dyDescent="0.25">
      <c r="D874" s="3">
        <v>1871</v>
      </c>
      <c r="E874" s="15">
        <v>44497</v>
      </c>
      <c r="F874" s="18">
        <f>YEAR(BaseDeDatos[[#This Row],[FECHA]])</f>
        <v>2021</v>
      </c>
      <c r="G874" s="1" t="s">
        <v>15</v>
      </c>
      <c r="H874" s="1" t="s">
        <v>19</v>
      </c>
      <c r="I874" s="1" t="s">
        <v>21</v>
      </c>
      <c r="J874" s="1">
        <v>5</v>
      </c>
      <c r="K874" s="2">
        <v>8</v>
      </c>
      <c r="L874" s="2">
        <v>40</v>
      </c>
      <c r="M874" s="2">
        <v>4</v>
      </c>
      <c r="N874" s="4">
        <v>20</v>
      </c>
    </row>
    <row r="875" spans="4:14" x14ac:dyDescent="0.25">
      <c r="D875" s="3">
        <v>1872</v>
      </c>
      <c r="E875" s="15">
        <v>44498</v>
      </c>
      <c r="F875" s="18">
        <f>YEAR(BaseDeDatos[[#This Row],[FECHA]])</f>
        <v>2021</v>
      </c>
      <c r="G875" s="1" t="s">
        <v>13</v>
      </c>
      <c r="H875" s="1" t="s">
        <v>16</v>
      </c>
      <c r="I875" s="1" t="s">
        <v>12</v>
      </c>
      <c r="J875" s="1">
        <v>7</v>
      </c>
      <c r="K875" s="2">
        <v>53</v>
      </c>
      <c r="L875" s="2">
        <v>371</v>
      </c>
      <c r="M875" s="2">
        <v>26.5</v>
      </c>
      <c r="N875" s="4">
        <v>185.5</v>
      </c>
    </row>
    <row r="876" spans="4:14" x14ac:dyDescent="0.25">
      <c r="D876" s="3">
        <v>1873</v>
      </c>
      <c r="E876" s="15">
        <v>44498</v>
      </c>
      <c r="F876" s="18">
        <f>YEAR(BaseDeDatos[[#This Row],[FECHA]])</f>
        <v>2021</v>
      </c>
      <c r="G876" s="1" t="s">
        <v>20</v>
      </c>
      <c r="H876" s="1" t="s">
        <v>23</v>
      </c>
      <c r="I876" s="1" t="s">
        <v>18</v>
      </c>
      <c r="J876" s="1">
        <v>6</v>
      </c>
      <c r="K876" s="2">
        <v>24</v>
      </c>
      <c r="L876" s="2">
        <v>144</v>
      </c>
      <c r="M876" s="2">
        <v>12</v>
      </c>
      <c r="N876" s="4">
        <v>72</v>
      </c>
    </row>
    <row r="877" spans="4:14" x14ac:dyDescent="0.25">
      <c r="D877" s="3">
        <v>1874</v>
      </c>
      <c r="E877" s="15">
        <v>44498</v>
      </c>
      <c r="F877" s="18">
        <f>YEAR(BaseDeDatos[[#This Row],[FECHA]])</f>
        <v>2021</v>
      </c>
      <c r="G877" s="1" t="s">
        <v>22</v>
      </c>
      <c r="H877" s="1" t="s">
        <v>24</v>
      </c>
      <c r="I877" s="1" t="s">
        <v>14</v>
      </c>
      <c r="J877" s="1">
        <v>1</v>
      </c>
      <c r="K877" s="2">
        <v>315</v>
      </c>
      <c r="L877" s="2">
        <v>315</v>
      </c>
      <c r="M877" s="2">
        <v>157.5</v>
      </c>
      <c r="N877" s="4">
        <v>157.5</v>
      </c>
    </row>
    <row r="878" spans="4:14" x14ac:dyDescent="0.25">
      <c r="D878" s="3">
        <v>1875</v>
      </c>
      <c r="E878" s="15">
        <v>44499</v>
      </c>
      <c r="F878" s="18">
        <f>YEAR(BaseDeDatos[[#This Row],[FECHA]])</f>
        <v>2021</v>
      </c>
      <c r="G878" s="1" t="s">
        <v>10</v>
      </c>
      <c r="H878" s="1" t="s">
        <v>11</v>
      </c>
      <c r="I878" s="1" t="s">
        <v>18</v>
      </c>
      <c r="J878" s="1">
        <v>2</v>
      </c>
      <c r="K878" s="2">
        <v>45</v>
      </c>
      <c r="L878" s="2">
        <v>90</v>
      </c>
      <c r="M878" s="2">
        <v>22.5</v>
      </c>
      <c r="N878" s="4">
        <v>45</v>
      </c>
    </row>
    <row r="879" spans="4:14" x14ac:dyDescent="0.25">
      <c r="D879" s="3">
        <v>1876</v>
      </c>
      <c r="E879" s="15">
        <v>44499</v>
      </c>
      <c r="F879" s="18">
        <f>YEAR(BaseDeDatos[[#This Row],[FECHA]])</f>
        <v>2021</v>
      </c>
      <c r="G879" s="1" t="s">
        <v>15</v>
      </c>
      <c r="H879" s="1" t="s">
        <v>19</v>
      </c>
      <c r="I879" s="1" t="s">
        <v>21</v>
      </c>
      <c r="J879" s="1">
        <v>8</v>
      </c>
      <c r="K879" s="2">
        <v>8</v>
      </c>
      <c r="L879" s="2">
        <v>64</v>
      </c>
      <c r="M879" s="2">
        <v>4</v>
      </c>
      <c r="N879" s="4">
        <v>32</v>
      </c>
    </row>
    <row r="880" spans="4:14" x14ac:dyDescent="0.25">
      <c r="D880" s="3">
        <v>1877</v>
      </c>
      <c r="E880" s="15">
        <v>44500</v>
      </c>
      <c r="F880" s="18">
        <f>YEAR(BaseDeDatos[[#This Row],[FECHA]])</f>
        <v>2021</v>
      </c>
      <c r="G880" s="1" t="s">
        <v>22</v>
      </c>
      <c r="H880" s="1" t="s">
        <v>24</v>
      </c>
      <c r="I880" s="1" t="s">
        <v>14</v>
      </c>
      <c r="J880" s="1">
        <v>1</v>
      </c>
      <c r="K880" s="2">
        <v>339</v>
      </c>
      <c r="L880" s="2">
        <v>339</v>
      </c>
      <c r="M880" s="2">
        <v>169.5</v>
      </c>
      <c r="N880" s="4">
        <v>169.5</v>
      </c>
    </row>
    <row r="881" spans="4:14" x14ac:dyDescent="0.25">
      <c r="D881" s="3">
        <v>1878</v>
      </c>
      <c r="E881" s="15">
        <v>44500</v>
      </c>
      <c r="F881" s="18">
        <f>YEAR(BaseDeDatos[[#This Row],[FECHA]])</f>
        <v>2021</v>
      </c>
      <c r="G881" s="1" t="s">
        <v>15</v>
      </c>
      <c r="H881" s="1" t="s">
        <v>19</v>
      </c>
      <c r="I881" s="1" t="s">
        <v>18</v>
      </c>
      <c r="J881" s="1">
        <v>4</v>
      </c>
      <c r="K881" s="2">
        <v>50</v>
      </c>
      <c r="L881" s="2">
        <v>200</v>
      </c>
      <c r="M881" s="2">
        <v>25</v>
      </c>
      <c r="N881" s="4">
        <v>100</v>
      </c>
    </row>
    <row r="882" spans="4:14" x14ac:dyDescent="0.25">
      <c r="D882" s="3">
        <v>1879</v>
      </c>
      <c r="E882" s="15">
        <v>44501</v>
      </c>
      <c r="F882" s="18">
        <f>YEAR(BaseDeDatos[[#This Row],[FECHA]])</f>
        <v>2021</v>
      </c>
      <c r="G882" s="1" t="s">
        <v>22</v>
      </c>
      <c r="H882" s="1" t="s">
        <v>24</v>
      </c>
      <c r="I882" s="1" t="s">
        <v>12</v>
      </c>
      <c r="J882" s="1">
        <v>8</v>
      </c>
      <c r="K882" s="2">
        <v>50</v>
      </c>
      <c r="L882" s="2">
        <v>400</v>
      </c>
      <c r="M882" s="2">
        <v>25</v>
      </c>
      <c r="N882" s="4">
        <v>200</v>
      </c>
    </row>
    <row r="883" spans="4:14" x14ac:dyDescent="0.25">
      <c r="D883" s="3">
        <v>1880</v>
      </c>
      <c r="E883" s="15">
        <v>44501</v>
      </c>
      <c r="F883" s="18">
        <f>YEAR(BaseDeDatos[[#This Row],[FECHA]])</f>
        <v>2021</v>
      </c>
      <c r="G883" s="1" t="s">
        <v>13</v>
      </c>
      <c r="H883" s="1" t="s">
        <v>16</v>
      </c>
      <c r="I883" s="1" t="s">
        <v>17</v>
      </c>
      <c r="J883" s="1">
        <v>10</v>
      </c>
      <c r="K883" s="2">
        <v>25</v>
      </c>
      <c r="L883" s="2">
        <v>250</v>
      </c>
      <c r="M883" s="2">
        <v>12.5</v>
      </c>
      <c r="N883" s="4">
        <v>125</v>
      </c>
    </row>
    <row r="884" spans="4:14" x14ac:dyDescent="0.25">
      <c r="D884" s="3">
        <v>1881</v>
      </c>
      <c r="E884" s="15">
        <v>44502</v>
      </c>
      <c r="F884" s="18">
        <f>YEAR(BaseDeDatos[[#This Row],[FECHA]])</f>
        <v>2021</v>
      </c>
      <c r="G884" s="1" t="s">
        <v>10</v>
      </c>
      <c r="H884" s="1" t="s">
        <v>11</v>
      </c>
      <c r="I884" s="1" t="s">
        <v>21</v>
      </c>
      <c r="J884" s="1">
        <v>2</v>
      </c>
      <c r="K884" s="2">
        <v>11</v>
      </c>
      <c r="L884" s="2">
        <v>22</v>
      </c>
      <c r="M884" s="2">
        <v>5.5</v>
      </c>
      <c r="N884" s="4">
        <v>11</v>
      </c>
    </row>
    <row r="885" spans="4:14" x14ac:dyDescent="0.25">
      <c r="D885" s="3">
        <v>1882</v>
      </c>
      <c r="E885" s="15">
        <v>44505</v>
      </c>
      <c r="F885" s="18">
        <f>YEAR(BaseDeDatos[[#This Row],[FECHA]])</f>
        <v>2021</v>
      </c>
      <c r="G885" s="1" t="s">
        <v>10</v>
      </c>
      <c r="H885" s="1" t="s">
        <v>11</v>
      </c>
      <c r="I885" s="1" t="s">
        <v>14</v>
      </c>
      <c r="J885" s="1">
        <v>2</v>
      </c>
      <c r="K885" s="2">
        <v>267</v>
      </c>
      <c r="L885" s="2">
        <v>534</v>
      </c>
      <c r="M885" s="2">
        <v>133.5</v>
      </c>
      <c r="N885" s="4">
        <v>267</v>
      </c>
    </row>
    <row r="886" spans="4:14" x14ac:dyDescent="0.25">
      <c r="D886" s="3">
        <v>1883</v>
      </c>
      <c r="E886" s="15">
        <v>44506</v>
      </c>
      <c r="F886" s="18">
        <f>YEAR(BaseDeDatos[[#This Row],[FECHA]])</f>
        <v>2021</v>
      </c>
      <c r="G886" s="1" t="s">
        <v>10</v>
      </c>
      <c r="H886" s="1" t="s">
        <v>11</v>
      </c>
      <c r="I886" s="1" t="s">
        <v>21</v>
      </c>
      <c r="J886" s="1">
        <v>7</v>
      </c>
      <c r="K886" s="2">
        <v>15</v>
      </c>
      <c r="L886" s="2">
        <v>105</v>
      </c>
      <c r="M886" s="2">
        <v>7.5</v>
      </c>
      <c r="N886" s="4">
        <v>52.5</v>
      </c>
    </row>
    <row r="887" spans="4:14" x14ac:dyDescent="0.25">
      <c r="D887" s="3">
        <v>1884</v>
      </c>
      <c r="E887" s="15">
        <v>44508</v>
      </c>
      <c r="F887" s="18">
        <f>YEAR(BaseDeDatos[[#This Row],[FECHA]])</f>
        <v>2021</v>
      </c>
      <c r="G887" s="1" t="s">
        <v>20</v>
      </c>
      <c r="H887" s="1" t="s">
        <v>23</v>
      </c>
      <c r="I887" s="1" t="s">
        <v>21</v>
      </c>
      <c r="J887" s="1">
        <v>1</v>
      </c>
      <c r="K887" s="2">
        <v>8</v>
      </c>
      <c r="L887" s="2">
        <v>8</v>
      </c>
      <c r="M887" s="2">
        <v>4</v>
      </c>
      <c r="N887" s="4">
        <v>4</v>
      </c>
    </row>
    <row r="888" spans="4:14" x14ac:dyDescent="0.25">
      <c r="D888" s="3">
        <v>1885</v>
      </c>
      <c r="E888" s="15">
        <v>44510</v>
      </c>
      <c r="F888" s="18">
        <f>YEAR(BaseDeDatos[[#This Row],[FECHA]])</f>
        <v>2021</v>
      </c>
      <c r="G888" s="1" t="s">
        <v>10</v>
      </c>
      <c r="H888" s="1" t="s">
        <v>11</v>
      </c>
      <c r="I888" s="1" t="s">
        <v>12</v>
      </c>
      <c r="J888" s="1">
        <v>4</v>
      </c>
      <c r="K888" s="2">
        <v>81</v>
      </c>
      <c r="L888" s="2">
        <v>324</v>
      </c>
      <c r="M888" s="2">
        <v>40.5</v>
      </c>
      <c r="N888" s="4">
        <v>162</v>
      </c>
    </row>
    <row r="889" spans="4:14" x14ac:dyDescent="0.25">
      <c r="D889" s="3">
        <v>1886</v>
      </c>
      <c r="E889" s="15">
        <v>44511</v>
      </c>
      <c r="F889" s="18">
        <f>YEAR(BaseDeDatos[[#This Row],[FECHA]])</f>
        <v>2021</v>
      </c>
      <c r="G889" s="1" t="s">
        <v>10</v>
      </c>
      <c r="H889" s="1" t="s">
        <v>11</v>
      </c>
      <c r="I889" s="1" t="s">
        <v>18</v>
      </c>
      <c r="J889" s="1">
        <v>8</v>
      </c>
      <c r="K889" s="2">
        <v>26</v>
      </c>
      <c r="L889" s="2">
        <v>208</v>
      </c>
      <c r="M889" s="2">
        <v>13</v>
      </c>
      <c r="N889" s="4">
        <v>104</v>
      </c>
    </row>
    <row r="890" spans="4:14" x14ac:dyDescent="0.25">
      <c r="D890" s="3">
        <v>1887</v>
      </c>
      <c r="E890" s="15">
        <v>44513</v>
      </c>
      <c r="F890" s="18">
        <f>YEAR(BaseDeDatos[[#This Row],[FECHA]])</f>
        <v>2021</v>
      </c>
      <c r="G890" s="1" t="s">
        <v>10</v>
      </c>
      <c r="H890" s="1" t="s">
        <v>11</v>
      </c>
      <c r="I890" s="1" t="s">
        <v>17</v>
      </c>
      <c r="J890" s="1">
        <v>10</v>
      </c>
      <c r="K890" s="2">
        <v>25</v>
      </c>
      <c r="L890" s="2">
        <v>250</v>
      </c>
      <c r="M890" s="2">
        <v>12.5</v>
      </c>
      <c r="N890" s="4">
        <v>125</v>
      </c>
    </row>
    <row r="891" spans="4:14" x14ac:dyDescent="0.25">
      <c r="D891" s="3">
        <v>1888</v>
      </c>
      <c r="E891" s="15">
        <v>44515</v>
      </c>
      <c r="F891" s="18">
        <f>YEAR(BaseDeDatos[[#This Row],[FECHA]])</f>
        <v>2021</v>
      </c>
      <c r="G891" s="1" t="s">
        <v>10</v>
      </c>
      <c r="H891" s="1" t="s">
        <v>11</v>
      </c>
      <c r="I891" s="1" t="s">
        <v>12</v>
      </c>
      <c r="J891" s="1">
        <v>1</v>
      </c>
      <c r="K891" s="2">
        <v>74</v>
      </c>
      <c r="L891" s="2">
        <v>74</v>
      </c>
      <c r="M891" s="2">
        <v>37</v>
      </c>
      <c r="N891" s="4">
        <v>37</v>
      </c>
    </row>
    <row r="892" spans="4:14" x14ac:dyDescent="0.25">
      <c r="D892" s="3">
        <v>1889</v>
      </c>
      <c r="E892" s="15">
        <v>44516</v>
      </c>
      <c r="F892" s="18">
        <f>YEAR(BaseDeDatos[[#This Row],[FECHA]])</f>
        <v>2021</v>
      </c>
      <c r="G892" s="1" t="s">
        <v>13</v>
      </c>
      <c r="H892" s="1" t="s">
        <v>16</v>
      </c>
      <c r="I892" s="1" t="s">
        <v>17</v>
      </c>
      <c r="J892" s="1">
        <v>7</v>
      </c>
      <c r="K892" s="2">
        <v>17</v>
      </c>
      <c r="L892" s="2">
        <v>119</v>
      </c>
      <c r="M892" s="2">
        <v>8.5</v>
      </c>
      <c r="N892" s="4">
        <v>59.5</v>
      </c>
    </row>
    <row r="893" spans="4:14" x14ac:dyDescent="0.25">
      <c r="D893" s="3">
        <v>1890</v>
      </c>
      <c r="E893" s="15">
        <v>44517</v>
      </c>
      <c r="F893" s="18">
        <f>YEAR(BaseDeDatos[[#This Row],[FECHA]])</f>
        <v>2021</v>
      </c>
      <c r="G893" s="1" t="s">
        <v>20</v>
      </c>
      <c r="H893" s="1" t="s">
        <v>23</v>
      </c>
      <c r="I893" s="1" t="s">
        <v>12</v>
      </c>
      <c r="J893" s="1">
        <v>6</v>
      </c>
      <c r="K893" s="2">
        <v>89</v>
      </c>
      <c r="L893" s="2">
        <v>534</v>
      </c>
      <c r="M893" s="2">
        <v>44.5</v>
      </c>
      <c r="N893" s="4">
        <v>267</v>
      </c>
    </row>
    <row r="894" spans="4:14" x14ac:dyDescent="0.25">
      <c r="D894" s="3">
        <v>1891</v>
      </c>
      <c r="E894" s="15">
        <v>44517</v>
      </c>
      <c r="F894" s="18">
        <f>YEAR(BaseDeDatos[[#This Row],[FECHA]])</f>
        <v>2021</v>
      </c>
      <c r="G894" s="1" t="s">
        <v>22</v>
      </c>
      <c r="H894" s="1" t="s">
        <v>24</v>
      </c>
      <c r="I894" s="1" t="s">
        <v>12</v>
      </c>
      <c r="J894" s="1">
        <v>2</v>
      </c>
      <c r="K894" s="2">
        <v>64</v>
      </c>
      <c r="L894" s="2">
        <v>128</v>
      </c>
      <c r="M894" s="2">
        <v>32</v>
      </c>
      <c r="N894" s="4">
        <v>64</v>
      </c>
    </row>
    <row r="895" spans="4:14" x14ac:dyDescent="0.25">
      <c r="D895" s="3">
        <v>1892</v>
      </c>
      <c r="E895" s="15">
        <v>44517</v>
      </c>
      <c r="F895" s="18">
        <f>YEAR(BaseDeDatos[[#This Row],[FECHA]])</f>
        <v>2021</v>
      </c>
      <c r="G895" s="1" t="s">
        <v>15</v>
      </c>
      <c r="H895" s="1" t="s">
        <v>19</v>
      </c>
      <c r="I895" s="1" t="s">
        <v>14</v>
      </c>
      <c r="J895" s="1">
        <v>1</v>
      </c>
      <c r="K895" s="2">
        <v>325</v>
      </c>
      <c r="L895" s="2">
        <v>325</v>
      </c>
      <c r="M895" s="2">
        <v>162.5</v>
      </c>
      <c r="N895" s="4">
        <v>162.5</v>
      </c>
    </row>
    <row r="896" spans="4:14" x14ac:dyDescent="0.25">
      <c r="D896" s="3">
        <v>1893</v>
      </c>
      <c r="E896" s="15">
        <v>44519</v>
      </c>
      <c r="F896" s="18">
        <f>YEAR(BaseDeDatos[[#This Row],[FECHA]])</f>
        <v>2021</v>
      </c>
      <c r="G896" s="1" t="s">
        <v>22</v>
      </c>
      <c r="H896" s="1" t="s">
        <v>24</v>
      </c>
      <c r="I896" s="1" t="s">
        <v>17</v>
      </c>
      <c r="J896" s="1">
        <v>8</v>
      </c>
      <c r="K896" s="2">
        <v>14</v>
      </c>
      <c r="L896" s="2">
        <v>112</v>
      </c>
      <c r="M896" s="2">
        <v>7</v>
      </c>
      <c r="N896" s="4">
        <v>56</v>
      </c>
    </row>
    <row r="897" spans="4:14" x14ac:dyDescent="0.25">
      <c r="D897" s="3">
        <v>1894</v>
      </c>
      <c r="E897" s="15">
        <v>44519</v>
      </c>
      <c r="F897" s="18">
        <f>YEAR(BaseDeDatos[[#This Row],[FECHA]])</f>
        <v>2021</v>
      </c>
      <c r="G897" s="1" t="s">
        <v>15</v>
      </c>
      <c r="H897" s="1" t="s">
        <v>19</v>
      </c>
      <c r="I897" s="1" t="s">
        <v>14</v>
      </c>
      <c r="J897" s="1">
        <v>2</v>
      </c>
      <c r="K897" s="2">
        <v>380</v>
      </c>
      <c r="L897" s="2">
        <v>760</v>
      </c>
      <c r="M897" s="2">
        <v>190</v>
      </c>
      <c r="N897" s="4">
        <v>380</v>
      </c>
    </row>
    <row r="898" spans="4:14" x14ac:dyDescent="0.25">
      <c r="D898" s="3">
        <v>1895</v>
      </c>
      <c r="E898" s="15">
        <v>44519</v>
      </c>
      <c r="F898" s="18">
        <f>YEAR(BaseDeDatos[[#This Row],[FECHA]])</f>
        <v>2021</v>
      </c>
      <c r="G898" s="1" t="s">
        <v>10</v>
      </c>
      <c r="H898" s="1" t="s">
        <v>11</v>
      </c>
      <c r="I898" s="1" t="s">
        <v>14</v>
      </c>
      <c r="J898" s="1">
        <v>2</v>
      </c>
      <c r="K898" s="2">
        <v>316</v>
      </c>
      <c r="L898" s="2">
        <v>632</v>
      </c>
      <c r="M898" s="2">
        <v>158</v>
      </c>
      <c r="N898" s="4">
        <v>316</v>
      </c>
    </row>
    <row r="899" spans="4:14" x14ac:dyDescent="0.25">
      <c r="D899" s="3">
        <v>1896</v>
      </c>
      <c r="E899" s="15">
        <v>44520</v>
      </c>
      <c r="F899" s="18">
        <f>YEAR(BaseDeDatos[[#This Row],[FECHA]])</f>
        <v>2021</v>
      </c>
      <c r="G899" s="1" t="s">
        <v>22</v>
      </c>
      <c r="H899" s="1" t="s">
        <v>24</v>
      </c>
      <c r="I899" s="1" t="s">
        <v>18</v>
      </c>
      <c r="J899" s="1">
        <v>6</v>
      </c>
      <c r="K899" s="2">
        <v>21</v>
      </c>
      <c r="L899" s="2">
        <v>126</v>
      </c>
      <c r="M899" s="2">
        <v>10.5</v>
      </c>
      <c r="N899" s="4">
        <v>63</v>
      </c>
    </row>
    <row r="900" spans="4:14" x14ac:dyDescent="0.25">
      <c r="D900" s="3">
        <v>1897</v>
      </c>
      <c r="E900" s="15">
        <v>44522</v>
      </c>
      <c r="F900" s="18">
        <f>YEAR(BaseDeDatos[[#This Row],[FECHA]])</f>
        <v>2021</v>
      </c>
      <c r="G900" s="1" t="s">
        <v>10</v>
      </c>
      <c r="H900" s="1" t="s">
        <v>11</v>
      </c>
      <c r="I900" s="1" t="s">
        <v>18</v>
      </c>
      <c r="J900" s="1">
        <v>1</v>
      </c>
      <c r="K900" s="2">
        <v>32</v>
      </c>
      <c r="L900" s="2">
        <v>32</v>
      </c>
      <c r="M900" s="2">
        <v>16</v>
      </c>
      <c r="N900" s="4">
        <v>16</v>
      </c>
    </row>
    <row r="901" spans="4:14" x14ac:dyDescent="0.25">
      <c r="D901" s="3">
        <v>1898</v>
      </c>
      <c r="E901" s="15">
        <v>44522</v>
      </c>
      <c r="F901" s="18">
        <f>YEAR(BaseDeDatos[[#This Row],[FECHA]])</f>
        <v>2021</v>
      </c>
      <c r="G901" s="1" t="s">
        <v>13</v>
      </c>
      <c r="H901" s="1" t="s">
        <v>16</v>
      </c>
      <c r="I901" s="1" t="s">
        <v>12</v>
      </c>
      <c r="J901" s="1">
        <v>6</v>
      </c>
      <c r="K901" s="2">
        <v>73</v>
      </c>
      <c r="L901" s="2">
        <v>438</v>
      </c>
      <c r="M901" s="2">
        <v>36.5</v>
      </c>
      <c r="N901" s="4">
        <v>219</v>
      </c>
    </row>
    <row r="902" spans="4:14" x14ac:dyDescent="0.25">
      <c r="D902" s="3">
        <v>1899</v>
      </c>
      <c r="E902" s="15">
        <v>44523</v>
      </c>
      <c r="F902" s="18">
        <f>YEAR(BaseDeDatos[[#This Row],[FECHA]])</f>
        <v>2021</v>
      </c>
      <c r="G902" s="1" t="s">
        <v>15</v>
      </c>
      <c r="H902" s="1" t="s">
        <v>19</v>
      </c>
      <c r="I902" s="1" t="s">
        <v>21</v>
      </c>
      <c r="J902" s="1">
        <v>9</v>
      </c>
      <c r="K902" s="2">
        <v>9</v>
      </c>
      <c r="L902" s="2">
        <v>81</v>
      </c>
      <c r="M902" s="2">
        <v>4.5</v>
      </c>
      <c r="N902" s="4">
        <v>40.5</v>
      </c>
    </row>
    <row r="903" spans="4:14" x14ac:dyDescent="0.25">
      <c r="D903" s="3">
        <v>1900</v>
      </c>
      <c r="E903" s="15">
        <v>44524</v>
      </c>
      <c r="F903" s="18">
        <f>YEAR(BaseDeDatos[[#This Row],[FECHA]])</f>
        <v>2021</v>
      </c>
      <c r="G903" s="1" t="s">
        <v>22</v>
      </c>
      <c r="H903" s="1" t="s">
        <v>24</v>
      </c>
      <c r="I903" s="1" t="s">
        <v>18</v>
      </c>
      <c r="J903" s="1">
        <v>3</v>
      </c>
      <c r="K903" s="2">
        <v>33</v>
      </c>
      <c r="L903" s="2">
        <v>99</v>
      </c>
      <c r="M903" s="2">
        <v>16.5</v>
      </c>
      <c r="N903" s="4">
        <v>49.5</v>
      </c>
    </row>
    <row r="904" spans="4:14" x14ac:dyDescent="0.25">
      <c r="D904" s="3">
        <v>1901</v>
      </c>
      <c r="E904" s="15">
        <v>44525</v>
      </c>
      <c r="F904" s="18">
        <f>YEAR(BaseDeDatos[[#This Row],[FECHA]])</f>
        <v>2021</v>
      </c>
      <c r="G904" s="1" t="s">
        <v>15</v>
      </c>
      <c r="H904" s="1" t="s">
        <v>19</v>
      </c>
      <c r="I904" s="1" t="s">
        <v>18</v>
      </c>
      <c r="J904" s="1">
        <v>7</v>
      </c>
      <c r="K904" s="2">
        <v>49</v>
      </c>
      <c r="L904" s="2">
        <v>343</v>
      </c>
      <c r="M904" s="2">
        <v>24.5</v>
      </c>
      <c r="N904" s="4">
        <v>171.5</v>
      </c>
    </row>
    <row r="905" spans="4:14" x14ac:dyDescent="0.25">
      <c r="D905" s="3">
        <v>1902</v>
      </c>
      <c r="E905" s="15">
        <v>44525</v>
      </c>
      <c r="F905" s="18">
        <f>YEAR(BaseDeDatos[[#This Row],[FECHA]])</f>
        <v>2021</v>
      </c>
      <c r="G905" s="1" t="s">
        <v>13</v>
      </c>
      <c r="H905" s="1" t="s">
        <v>16</v>
      </c>
      <c r="I905" s="1" t="s">
        <v>21</v>
      </c>
      <c r="J905" s="1">
        <v>4</v>
      </c>
      <c r="K905" s="2">
        <v>7</v>
      </c>
      <c r="L905" s="2">
        <v>28</v>
      </c>
      <c r="M905" s="2">
        <v>3.5</v>
      </c>
      <c r="N905" s="4">
        <v>14</v>
      </c>
    </row>
    <row r="906" spans="4:14" x14ac:dyDescent="0.25">
      <c r="D906" s="3">
        <v>1903</v>
      </c>
      <c r="E906" s="15">
        <v>44527</v>
      </c>
      <c r="F906" s="18">
        <f>YEAR(BaseDeDatos[[#This Row],[FECHA]])</f>
        <v>2021</v>
      </c>
      <c r="G906" s="1" t="s">
        <v>20</v>
      </c>
      <c r="H906" s="1" t="s">
        <v>23</v>
      </c>
      <c r="I906" s="1" t="s">
        <v>17</v>
      </c>
      <c r="J906" s="1">
        <v>5</v>
      </c>
      <c r="K906" s="2">
        <v>20</v>
      </c>
      <c r="L906" s="2">
        <v>100</v>
      </c>
      <c r="M906" s="2">
        <v>10</v>
      </c>
      <c r="N906" s="4">
        <v>50</v>
      </c>
    </row>
    <row r="907" spans="4:14" x14ac:dyDescent="0.25">
      <c r="D907" s="3">
        <v>1904</v>
      </c>
      <c r="E907" s="15">
        <v>44527</v>
      </c>
      <c r="F907" s="18">
        <f>YEAR(BaseDeDatos[[#This Row],[FECHA]])</f>
        <v>2021</v>
      </c>
      <c r="G907" s="1" t="s">
        <v>10</v>
      </c>
      <c r="H907" s="1" t="s">
        <v>11</v>
      </c>
      <c r="I907" s="1" t="s">
        <v>17</v>
      </c>
      <c r="J907" s="1">
        <v>8</v>
      </c>
      <c r="K907" s="2">
        <v>22</v>
      </c>
      <c r="L907" s="2">
        <v>176</v>
      </c>
      <c r="M907" s="2">
        <v>11</v>
      </c>
      <c r="N907" s="4">
        <v>88</v>
      </c>
    </row>
    <row r="908" spans="4:14" x14ac:dyDescent="0.25">
      <c r="D908" s="3">
        <v>1905</v>
      </c>
      <c r="E908" s="15">
        <v>44528</v>
      </c>
      <c r="F908" s="18">
        <f>YEAR(BaseDeDatos[[#This Row],[FECHA]])</f>
        <v>2021</v>
      </c>
      <c r="G908" s="1" t="s">
        <v>20</v>
      </c>
      <c r="H908" s="1" t="s">
        <v>23</v>
      </c>
      <c r="I908" s="1" t="s">
        <v>17</v>
      </c>
      <c r="J908" s="1">
        <v>20</v>
      </c>
      <c r="K908" s="2">
        <v>21</v>
      </c>
      <c r="L908" s="2">
        <v>420</v>
      </c>
      <c r="M908" s="2">
        <v>10.5</v>
      </c>
      <c r="N908" s="4">
        <v>210</v>
      </c>
    </row>
    <row r="909" spans="4:14" x14ac:dyDescent="0.25">
      <c r="D909" s="3">
        <v>1906</v>
      </c>
      <c r="E909" s="15">
        <v>44528</v>
      </c>
      <c r="F909" s="18">
        <f>YEAR(BaseDeDatos[[#This Row],[FECHA]])</f>
        <v>2021</v>
      </c>
      <c r="G909" s="1" t="s">
        <v>20</v>
      </c>
      <c r="H909" s="1" t="s">
        <v>23</v>
      </c>
      <c r="I909" s="1" t="s">
        <v>17</v>
      </c>
      <c r="J909" s="1">
        <v>15</v>
      </c>
      <c r="K909" s="2">
        <v>15</v>
      </c>
      <c r="L909" s="2">
        <v>225</v>
      </c>
      <c r="M909" s="2">
        <v>7.5</v>
      </c>
      <c r="N909" s="4">
        <v>112.5</v>
      </c>
    </row>
    <row r="910" spans="4:14" x14ac:dyDescent="0.25">
      <c r="D910" s="3">
        <v>1907</v>
      </c>
      <c r="E910" s="15">
        <v>44529</v>
      </c>
      <c r="F910" s="18">
        <f>YEAR(BaseDeDatos[[#This Row],[FECHA]])</f>
        <v>2021</v>
      </c>
      <c r="G910" s="1" t="s">
        <v>10</v>
      </c>
      <c r="H910" s="1" t="s">
        <v>11</v>
      </c>
      <c r="I910" s="1" t="s">
        <v>21</v>
      </c>
      <c r="J910" s="1">
        <v>7</v>
      </c>
      <c r="K910" s="2">
        <v>6</v>
      </c>
      <c r="L910" s="2">
        <v>42</v>
      </c>
      <c r="M910" s="2">
        <v>3</v>
      </c>
      <c r="N910" s="4">
        <v>21</v>
      </c>
    </row>
    <row r="911" spans="4:14" x14ac:dyDescent="0.25">
      <c r="D911" s="3">
        <v>1908</v>
      </c>
      <c r="E911" s="15">
        <v>44533</v>
      </c>
      <c r="F911" s="18">
        <f>YEAR(BaseDeDatos[[#This Row],[FECHA]])</f>
        <v>2021</v>
      </c>
      <c r="G911" s="1" t="s">
        <v>20</v>
      </c>
      <c r="H911" s="1" t="s">
        <v>23</v>
      </c>
      <c r="I911" s="1" t="s">
        <v>18</v>
      </c>
      <c r="J911" s="1">
        <v>4</v>
      </c>
      <c r="K911" s="2">
        <v>50</v>
      </c>
      <c r="L911" s="2">
        <v>200</v>
      </c>
      <c r="M911" s="2">
        <v>25</v>
      </c>
      <c r="N911" s="4">
        <v>100</v>
      </c>
    </row>
    <row r="912" spans="4:14" x14ac:dyDescent="0.25">
      <c r="D912" s="3">
        <v>1909</v>
      </c>
      <c r="E912" s="15">
        <v>44534</v>
      </c>
      <c r="F912" s="18">
        <f>YEAR(BaseDeDatos[[#This Row],[FECHA]])</f>
        <v>2021</v>
      </c>
      <c r="G912" s="1" t="s">
        <v>10</v>
      </c>
      <c r="H912" s="1" t="s">
        <v>11</v>
      </c>
      <c r="I912" s="1" t="s">
        <v>12</v>
      </c>
      <c r="J912" s="1">
        <v>2</v>
      </c>
      <c r="K912" s="2">
        <v>80</v>
      </c>
      <c r="L912" s="2">
        <v>160</v>
      </c>
      <c r="M912" s="2">
        <v>40</v>
      </c>
      <c r="N912" s="4">
        <v>80</v>
      </c>
    </row>
    <row r="913" spans="4:14" x14ac:dyDescent="0.25">
      <c r="D913" s="3">
        <v>1910</v>
      </c>
      <c r="E913" s="15">
        <v>44534</v>
      </c>
      <c r="F913" s="18">
        <f>YEAR(BaseDeDatos[[#This Row],[FECHA]])</f>
        <v>2021</v>
      </c>
      <c r="G913" s="1" t="s">
        <v>22</v>
      </c>
      <c r="H913" s="1" t="s">
        <v>24</v>
      </c>
      <c r="I913" s="1" t="s">
        <v>12</v>
      </c>
      <c r="J913" s="1">
        <v>5</v>
      </c>
      <c r="K913" s="2">
        <v>68</v>
      </c>
      <c r="L913" s="2">
        <v>340</v>
      </c>
      <c r="M913" s="2">
        <v>34</v>
      </c>
      <c r="N913" s="4">
        <v>170</v>
      </c>
    </row>
    <row r="914" spans="4:14" x14ac:dyDescent="0.25">
      <c r="D914" s="3">
        <v>1911</v>
      </c>
      <c r="E914" s="15">
        <v>44535</v>
      </c>
      <c r="F914" s="18">
        <f>YEAR(BaseDeDatos[[#This Row],[FECHA]])</f>
        <v>2021</v>
      </c>
      <c r="G914" s="1" t="s">
        <v>20</v>
      </c>
      <c r="H914" s="1" t="s">
        <v>23</v>
      </c>
      <c r="I914" s="1" t="s">
        <v>14</v>
      </c>
      <c r="J914" s="1">
        <v>1</v>
      </c>
      <c r="K914" s="2">
        <v>257</v>
      </c>
      <c r="L914" s="2">
        <v>257</v>
      </c>
      <c r="M914" s="2">
        <v>128.5</v>
      </c>
      <c r="N914" s="4">
        <v>128.5</v>
      </c>
    </row>
    <row r="915" spans="4:14" x14ac:dyDescent="0.25">
      <c r="D915" s="3">
        <v>1912</v>
      </c>
      <c r="E915" s="15">
        <v>44535</v>
      </c>
      <c r="F915" s="18">
        <f>YEAR(BaseDeDatos[[#This Row],[FECHA]])</f>
        <v>2021</v>
      </c>
      <c r="G915" s="1" t="s">
        <v>10</v>
      </c>
      <c r="H915" s="1" t="s">
        <v>11</v>
      </c>
      <c r="I915" s="1" t="s">
        <v>18</v>
      </c>
      <c r="J915" s="1">
        <v>6</v>
      </c>
      <c r="K915" s="2">
        <v>21</v>
      </c>
      <c r="L915" s="2">
        <v>126</v>
      </c>
      <c r="M915" s="2">
        <v>10.5</v>
      </c>
      <c r="N915" s="4">
        <v>63</v>
      </c>
    </row>
    <row r="916" spans="4:14" x14ac:dyDescent="0.25">
      <c r="D916" s="3">
        <v>1913</v>
      </c>
      <c r="E916" s="15">
        <v>44535</v>
      </c>
      <c r="F916" s="18">
        <f>YEAR(BaseDeDatos[[#This Row],[FECHA]])</f>
        <v>2021</v>
      </c>
      <c r="G916" s="1" t="s">
        <v>22</v>
      </c>
      <c r="H916" s="1" t="s">
        <v>24</v>
      </c>
      <c r="I916" s="1" t="s">
        <v>12</v>
      </c>
      <c r="J916" s="1">
        <v>9</v>
      </c>
      <c r="K916" s="2">
        <v>67</v>
      </c>
      <c r="L916" s="2">
        <v>603</v>
      </c>
      <c r="M916" s="2">
        <v>33.5</v>
      </c>
      <c r="N916" s="4">
        <v>301.5</v>
      </c>
    </row>
    <row r="917" spans="4:14" x14ac:dyDescent="0.25">
      <c r="D917" s="3">
        <v>1914</v>
      </c>
      <c r="E917" s="15">
        <v>44535</v>
      </c>
      <c r="F917" s="18">
        <f>YEAR(BaseDeDatos[[#This Row],[FECHA]])</f>
        <v>2021</v>
      </c>
      <c r="G917" s="1" t="s">
        <v>22</v>
      </c>
      <c r="H917" s="1" t="s">
        <v>24</v>
      </c>
      <c r="I917" s="1" t="s">
        <v>18</v>
      </c>
      <c r="J917" s="1">
        <v>4</v>
      </c>
      <c r="K917" s="2">
        <v>24</v>
      </c>
      <c r="L917" s="2">
        <v>96</v>
      </c>
      <c r="M917" s="2">
        <v>12</v>
      </c>
      <c r="N917" s="4">
        <v>48</v>
      </c>
    </row>
    <row r="918" spans="4:14" x14ac:dyDescent="0.25">
      <c r="D918" s="3">
        <v>1915</v>
      </c>
      <c r="E918" s="15">
        <v>44538</v>
      </c>
      <c r="F918" s="18">
        <f>YEAR(BaseDeDatos[[#This Row],[FECHA]])</f>
        <v>2021</v>
      </c>
      <c r="G918" s="1" t="s">
        <v>13</v>
      </c>
      <c r="H918" s="1" t="s">
        <v>16</v>
      </c>
      <c r="I918" s="1" t="s">
        <v>17</v>
      </c>
      <c r="J918" s="1">
        <v>1</v>
      </c>
      <c r="K918" s="2">
        <v>17</v>
      </c>
      <c r="L918" s="2">
        <v>17</v>
      </c>
      <c r="M918" s="2">
        <v>8.5</v>
      </c>
      <c r="N918" s="4">
        <v>8.5</v>
      </c>
    </row>
    <row r="919" spans="4:14" x14ac:dyDescent="0.25">
      <c r="D919" s="3">
        <v>1916</v>
      </c>
      <c r="E919" s="15">
        <v>44542</v>
      </c>
      <c r="F919" s="18">
        <f>YEAR(BaseDeDatos[[#This Row],[FECHA]])</f>
        <v>2021</v>
      </c>
      <c r="G919" s="1" t="s">
        <v>10</v>
      </c>
      <c r="H919" s="1" t="s">
        <v>11</v>
      </c>
      <c r="I919" s="1" t="s">
        <v>14</v>
      </c>
      <c r="J919" s="1">
        <v>1</v>
      </c>
      <c r="K919" s="2">
        <v>364</v>
      </c>
      <c r="L919" s="2">
        <v>364</v>
      </c>
      <c r="M919" s="2">
        <v>182</v>
      </c>
      <c r="N919" s="4">
        <v>182</v>
      </c>
    </row>
    <row r="920" spans="4:14" x14ac:dyDescent="0.25">
      <c r="D920" s="3">
        <v>1917</v>
      </c>
      <c r="E920" s="15">
        <v>44544</v>
      </c>
      <c r="F920" s="18">
        <f>YEAR(BaseDeDatos[[#This Row],[FECHA]])</f>
        <v>2021</v>
      </c>
      <c r="G920" s="1" t="s">
        <v>20</v>
      </c>
      <c r="H920" s="1" t="s">
        <v>23</v>
      </c>
      <c r="I920" s="1" t="s">
        <v>12</v>
      </c>
      <c r="J920" s="1">
        <v>5</v>
      </c>
      <c r="K920" s="2">
        <v>71</v>
      </c>
      <c r="L920" s="2">
        <v>355</v>
      </c>
      <c r="M920" s="2">
        <v>35.5</v>
      </c>
      <c r="N920" s="4">
        <v>177.5</v>
      </c>
    </row>
    <row r="921" spans="4:14" x14ac:dyDescent="0.25">
      <c r="D921" s="3">
        <v>1918</v>
      </c>
      <c r="E921" s="15">
        <v>44545</v>
      </c>
      <c r="F921" s="18">
        <f>YEAR(BaseDeDatos[[#This Row],[FECHA]])</f>
        <v>2021</v>
      </c>
      <c r="G921" s="1" t="s">
        <v>22</v>
      </c>
      <c r="H921" s="1" t="s">
        <v>24</v>
      </c>
      <c r="I921" s="1" t="s">
        <v>17</v>
      </c>
      <c r="J921" s="1">
        <v>11</v>
      </c>
      <c r="K921" s="2">
        <v>13</v>
      </c>
      <c r="L921" s="2">
        <v>143</v>
      </c>
      <c r="M921" s="2">
        <v>6.5</v>
      </c>
      <c r="N921" s="4">
        <v>71.5</v>
      </c>
    </row>
    <row r="922" spans="4:14" x14ac:dyDescent="0.25">
      <c r="D922" s="3">
        <v>1919</v>
      </c>
      <c r="E922" s="15">
        <v>44545</v>
      </c>
      <c r="F922" s="18">
        <f>YEAR(BaseDeDatos[[#This Row],[FECHA]])</f>
        <v>2021</v>
      </c>
      <c r="G922" s="1" t="s">
        <v>15</v>
      </c>
      <c r="H922" s="1" t="s">
        <v>19</v>
      </c>
      <c r="I922" s="1" t="s">
        <v>17</v>
      </c>
      <c r="J922" s="1">
        <v>11</v>
      </c>
      <c r="K922" s="2">
        <v>22</v>
      </c>
      <c r="L922" s="2">
        <v>242</v>
      </c>
      <c r="M922" s="2">
        <v>11</v>
      </c>
      <c r="N922" s="4">
        <v>121</v>
      </c>
    </row>
    <row r="923" spans="4:14" x14ac:dyDescent="0.25">
      <c r="D923" s="3">
        <v>1920</v>
      </c>
      <c r="E923" s="15">
        <v>44547</v>
      </c>
      <c r="F923" s="18">
        <f>YEAR(BaseDeDatos[[#This Row],[FECHA]])</f>
        <v>2021</v>
      </c>
      <c r="G923" s="1" t="s">
        <v>13</v>
      </c>
      <c r="H923" s="1" t="s">
        <v>16</v>
      </c>
      <c r="I923" s="1" t="s">
        <v>18</v>
      </c>
      <c r="J923" s="1">
        <v>4</v>
      </c>
      <c r="K923" s="2">
        <v>32</v>
      </c>
      <c r="L923" s="2">
        <v>128</v>
      </c>
      <c r="M923" s="2">
        <v>16</v>
      </c>
      <c r="N923" s="4">
        <v>64</v>
      </c>
    </row>
    <row r="924" spans="4:14" x14ac:dyDescent="0.25">
      <c r="D924" s="3">
        <v>1921</v>
      </c>
      <c r="E924" s="15">
        <v>44548</v>
      </c>
      <c r="F924" s="18">
        <f>YEAR(BaseDeDatos[[#This Row],[FECHA]])</f>
        <v>2021</v>
      </c>
      <c r="G924" s="1" t="s">
        <v>10</v>
      </c>
      <c r="H924" s="1" t="s">
        <v>11</v>
      </c>
      <c r="I924" s="1" t="s">
        <v>12</v>
      </c>
      <c r="J924" s="1">
        <v>7</v>
      </c>
      <c r="K924" s="2">
        <v>67</v>
      </c>
      <c r="L924" s="2">
        <v>469</v>
      </c>
      <c r="M924" s="2">
        <v>33.5</v>
      </c>
      <c r="N924" s="4">
        <v>234.5</v>
      </c>
    </row>
    <row r="925" spans="4:14" x14ac:dyDescent="0.25">
      <c r="D925" s="3">
        <v>1922</v>
      </c>
      <c r="E925" s="15">
        <v>44549</v>
      </c>
      <c r="F925" s="18">
        <f>YEAR(BaseDeDatos[[#This Row],[FECHA]])</f>
        <v>2021</v>
      </c>
      <c r="G925" s="1" t="s">
        <v>15</v>
      </c>
      <c r="H925" s="1" t="s">
        <v>19</v>
      </c>
      <c r="I925" s="1" t="s">
        <v>18</v>
      </c>
      <c r="J925" s="1">
        <v>5</v>
      </c>
      <c r="K925" s="2">
        <v>43</v>
      </c>
      <c r="L925" s="2">
        <v>215</v>
      </c>
      <c r="M925" s="2">
        <v>21.5</v>
      </c>
      <c r="N925" s="4">
        <v>107.5</v>
      </c>
    </row>
    <row r="926" spans="4:14" x14ac:dyDescent="0.25">
      <c r="D926" s="3">
        <v>1923</v>
      </c>
      <c r="E926" s="15">
        <v>44549</v>
      </c>
      <c r="F926" s="18">
        <f>YEAR(BaseDeDatos[[#This Row],[FECHA]])</f>
        <v>2021</v>
      </c>
      <c r="G926" s="1" t="s">
        <v>22</v>
      </c>
      <c r="H926" s="1" t="s">
        <v>24</v>
      </c>
      <c r="I926" s="1" t="s">
        <v>18</v>
      </c>
      <c r="J926" s="1">
        <v>4</v>
      </c>
      <c r="K926" s="2">
        <v>44</v>
      </c>
      <c r="L926" s="2">
        <v>176</v>
      </c>
      <c r="M926" s="2">
        <v>22</v>
      </c>
      <c r="N926" s="4">
        <v>88</v>
      </c>
    </row>
    <row r="927" spans="4:14" x14ac:dyDescent="0.25">
      <c r="D927" s="3">
        <v>1924</v>
      </c>
      <c r="E927" s="15">
        <v>44550</v>
      </c>
      <c r="F927" s="18">
        <f>YEAR(BaseDeDatos[[#This Row],[FECHA]])</f>
        <v>2021</v>
      </c>
      <c r="G927" s="1" t="s">
        <v>13</v>
      </c>
      <c r="H927" s="1" t="s">
        <v>16</v>
      </c>
      <c r="I927" s="1" t="s">
        <v>17</v>
      </c>
      <c r="J927" s="1">
        <v>1</v>
      </c>
      <c r="K927" s="2">
        <v>19</v>
      </c>
      <c r="L927" s="2">
        <v>19</v>
      </c>
      <c r="M927" s="2">
        <v>9.5</v>
      </c>
      <c r="N927" s="4">
        <v>9.5</v>
      </c>
    </row>
    <row r="928" spans="4:14" x14ac:dyDescent="0.25">
      <c r="D928" s="3">
        <v>1925</v>
      </c>
      <c r="E928" s="15">
        <v>44551</v>
      </c>
      <c r="F928" s="18">
        <f>YEAR(BaseDeDatos[[#This Row],[FECHA]])</f>
        <v>2021</v>
      </c>
      <c r="G928" s="1" t="s">
        <v>10</v>
      </c>
      <c r="H928" s="1" t="s">
        <v>11</v>
      </c>
      <c r="I928" s="1" t="s">
        <v>14</v>
      </c>
      <c r="J928" s="1">
        <v>1</v>
      </c>
      <c r="K928" s="2">
        <v>254</v>
      </c>
      <c r="L928" s="2">
        <v>254</v>
      </c>
      <c r="M928" s="2">
        <v>127</v>
      </c>
      <c r="N928" s="4">
        <v>127</v>
      </c>
    </row>
    <row r="929" spans="4:14" x14ac:dyDescent="0.25">
      <c r="D929" s="3">
        <v>1926</v>
      </c>
      <c r="E929" s="15">
        <v>44551</v>
      </c>
      <c r="F929" s="18">
        <f>YEAR(BaseDeDatos[[#This Row],[FECHA]])</f>
        <v>2021</v>
      </c>
      <c r="G929" s="1" t="s">
        <v>10</v>
      </c>
      <c r="H929" s="1" t="s">
        <v>11</v>
      </c>
      <c r="I929" s="1" t="s">
        <v>18</v>
      </c>
      <c r="J929" s="1">
        <v>2</v>
      </c>
      <c r="K929" s="2">
        <v>24</v>
      </c>
      <c r="L929" s="2">
        <v>48</v>
      </c>
      <c r="M929" s="2">
        <v>12</v>
      </c>
      <c r="N929" s="4">
        <v>24</v>
      </c>
    </row>
    <row r="930" spans="4:14" x14ac:dyDescent="0.25">
      <c r="D930" s="3">
        <v>1927</v>
      </c>
      <c r="E930" s="15">
        <v>44552</v>
      </c>
      <c r="F930" s="18">
        <f>YEAR(BaseDeDatos[[#This Row],[FECHA]])</f>
        <v>2021</v>
      </c>
      <c r="G930" s="1" t="s">
        <v>20</v>
      </c>
      <c r="H930" s="1" t="s">
        <v>23</v>
      </c>
      <c r="I930" s="1" t="s">
        <v>17</v>
      </c>
      <c r="J930" s="1">
        <v>11</v>
      </c>
      <c r="K930" s="2">
        <v>19</v>
      </c>
      <c r="L930" s="2">
        <v>209</v>
      </c>
      <c r="M930" s="2">
        <v>9.5</v>
      </c>
      <c r="N930" s="4">
        <v>104.5</v>
      </c>
    </row>
    <row r="931" spans="4:14" x14ac:dyDescent="0.25">
      <c r="D931" s="3">
        <v>1928</v>
      </c>
      <c r="E931" s="15">
        <v>44552</v>
      </c>
      <c r="F931" s="18">
        <f>YEAR(BaseDeDatos[[#This Row],[FECHA]])</f>
        <v>2021</v>
      </c>
      <c r="G931" s="1" t="s">
        <v>20</v>
      </c>
      <c r="H931" s="1" t="s">
        <v>23</v>
      </c>
      <c r="I931" s="1" t="s">
        <v>21</v>
      </c>
      <c r="J931" s="1">
        <v>2</v>
      </c>
      <c r="K931" s="2">
        <v>10</v>
      </c>
      <c r="L931" s="2">
        <v>20</v>
      </c>
      <c r="M931" s="2">
        <v>5</v>
      </c>
      <c r="N931" s="4">
        <v>10</v>
      </c>
    </row>
    <row r="932" spans="4:14" x14ac:dyDescent="0.25">
      <c r="D932" s="3">
        <v>1929</v>
      </c>
      <c r="E932" s="15">
        <v>44553</v>
      </c>
      <c r="F932" s="18">
        <f>YEAR(BaseDeDatos[[#This Row],[FECHA]])</f>
        <v>2021</v>
      </c>
      <c r="G932" s="1" t="s">
        <v>10</v>
      </c>
      <c r="H932" s="1" t="s">
        <v>11</v>
      </c>
      <c r="I932" s="1" t="s">
        <v>14</v>
      </c>
      <c r="J932" s="1">
        <v>2</v>
      </c>
      <c r="K932" s="2">
        <v>241</v>
      </c>
      <c r="L932" s="2">
        <v>482</v>
      </c>
      <c r="M932" s="2">
        <v>120.5</v>
      </c>
      <c r="N932" s="4">
        <v>241</v>
      </c>
    </row>
    <row r="933" spans="4:14" x14ac:dyDescent="0.25">
      <c r="D933" s="3">
        <v>1930</v>
      </c>
      <c r="E933" s="15">
        <v>44554</v>
      </c>
      <c r="F933" s="18">
        <f>YEAR(BaseDeDatos[[#This Row],[FECHA]])</f>
        <v>2021</v>
      </c>
      <c r="G933" s="1" t="s">
        <v>10</v>
      </c>
      <c r="H933" s="1" t="s">
        <v>11</v>
      </c>
      <c r="I933" s="1" t="s">
        <v>17</v>
      </c>
      <c r="J933" s="1">
        <v>18</v>
      </c>
      <c r="K933" s="2">
        <v>23</v>
      </c>
      <c r="L933" s="2">
        <v>414</v>
      </c>
      <c r="M933" s="2">
        <v>11.5</v>
      </c>
      <c r="N933" s="4">
        <v>207</v>
      </c>
    </row>
    <row r="934" spans="4:14" x14ac:dyDescent="0.25">
      <c r="D934" s="3">
        <v>1931</v>
      </c>
      <c r="E934" s="15">
        <v>44558</v>
      </c>
      <c r="F934" s="18">
        <f>YEAR(BaseDeDatos[[#This Row],[FECHA]])</f>
        <v>2021</v>
      </c>
      <c r="G934" s="1" t="s">
        <v>22</v>
      </c>
      <c r="H934" s="1" t="s">
        <v>24</v>
      </c>
      <c r="I934" s="1" t="s">
        <v>14</v>
      </c>
      <c r="J934" s="1">
        <v>2</v>
      </c>
      <c r="K934" s="2">
        <v>379</v>
      </c>
      <c r="L934" s="2">
        <v>758</v>
      </c>
      <c r="M934" s="2">
        <v>189.5</v>
      </c>
      <c r="N934" s="4">
        <v>379</v>
      </c>
    </row>
    <row r="935" spans="4:14" x14ac:dyDescent="0.25">
      <c r="D935" s="3">
        <v>1932</v>
      </c>
      <c r="E935" s="15">
        <v>44558</v>
      </c>
      <c r="F935" s="18">
        <f>YEAR(BaseDeDatos[[#This Row],[FECHA]])</f>
        <v>2021</v>
      </c>
      <c r="G935" s="1" t="s">
        <v>22</v>
      </c>
      <c r="H935" s="1" t="s">
        <v>24</v>
      </c>
      <c r="I935" s="1" t="s">
        <v>17</v>
      </c>
      <c r="J935" s="1">
        <v>1</v>
      </c>
      <c r="K935" s="2">
        <v>10</v>
      </c>
      <c r="L935" s="2">
        <v>10</v>
      </c>
      <c r="M935" s="2">
        <v>5</v>
      </c>
      <c r="N935" s="4">
        <v>5</v>
      </c>
    </row>
    <row r="936" spans="4:14" x14ac:dyDescent="0.25">
      <c r="D936" s="8">
        <v>1933</v>
      </c>
      <c r="E936" s="16">
        <v>44558</v>
      </c>
      <c r="F936" s="19">
        <f>YEAR(BaseDeDatos[[#This Row],[FECHA]])</f>
        <v>2021</v>
      </c>
      <c r="G936" s="9" t="s">
        <v>15</v>
      </c>
      <c r="H936" s="9" t="s">
        <v>19</v>
      </c>
      <c r="I936" s="9" t="s">
        <v>14</v>
      </c>
      <c r="J936" s="9">
        <v>1</v>
      </c>
      <c r="K936" s="10">
        <v>285</v>
      </c>
      <c r="L936" s="10">
        <v>285</v>
      </c>
      <c r="M936" s="10">
        <v>142.5</v>
      </c>
      <c r="N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"/>
  <sheetViews>
    <sheetView tabSelected="1" view="pageBreakPreview" zoomScale="60" zoomScaleNormal="100" workbookViewId="0">
      <selection activeCell="S18" sqref="S18"/>
    </sheetView>
  </sheetViews>
  <sheetFormatPr baseColWidth="10" defaultRowHeight="15" x14ac:dyDescent="0.25"/>
  <cols>
    <col min="1" max="1" width="4" customWidth="1"/>
    <col min="16" max="16" width="9.28515625" customWidth="1"/>
  </cols>
  <sheetData>
    <row r="1" spans="1:16" ht="15" customHeight="1" x14ac:dyDescent="0.25">
      <c r="A1" s="22" t="s">
        <v>44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</sheetData>
  <mergeCells count="1">
    <mergeCell ref="A1:P3"/>
  </mergeCells>
  <printOptions horizontalCentered="1" verticalCentered="1"/>
  <pageMargins left="0.25" right="0.25" top="0.75" bottom="0.75" header="0.3" footer="0.3"/>
  <pageSetup scale="77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7"/>
  <sheetViews>
    <sheetView topLeftCell="I1" zoomScale="85" zoomScaleNormal="85" workbookViewId="0">
      <selection activeCell="U5" sqref="U5"/>
    </sheetView>
  </sheetViews>
  <sheetFormatPr baseColWidth="10" defaultRowHeight="15" x14ac:dyDescent="0.25"/>
  <cols>
    <col min="1" max="1" width="17.5703125" bestFit="1" customWidth="1"/>
    <col min="2" max="2" width="22.42578125" customWidth="1"/>
    <col min="3" max="3" width="12.28515625" bestFit="1" customWidth="1"/>
    <col min="4" max="4" width="12.5703125" customWidth="1"/>
    <col min="6" max="7" width="17.5703125" bestFit="1" customWidth="1"/>
    <col min="9" max="10" width="17.5703125" bestFit="1" customWidth="1"/>
    <col min="12" max="12" width="17.85546875" customWidth="1"/>
    <col min="13" max="13" width="22.42578125" customWidth="1"/>
    <col min="14" max="14" width="9.5703125" customWidth="1"/>
    <col min="15" max="15" width="12.140625" customWidth="1"/>
    <col min="16" max="16" width="11.7109375" customWidth="1"/>
    <col min="17" max="17" width="11.5703125" customWidth="1"/>
    <col min="18" max="18" width="12.5703125" customWidth="1"/>
    <col min="20" max="21" width="17.5703125" customWidth="1"/>
    <col min="22" max="22" width="9.5703125" customWidth="1"/>
    <col min="23" max="23" width="12.140625" customWidth="1"/>
    <col min="24" max="24" width="11.7109375" customWidth="1"/>
    <col min="25" max="25" width="11.5703125" customWidth="1"/>
    <col min="26" max="26" width="12.5703125" customWidth="1"/>
    <col min="27" max="27" width="14.140625" bestFit="1" customWidth="1"/>
    <col min="28" max="28" width="12.28515625" bestFit="1" customWidth="1"/>
    <col min="29" max="29" width="12.140625" bestFit="1" customWidth="1"/>
    <col min="30" max="30" width="12.28515625" bestFit="1" customWidth="1"/>
    <col min="31" max="31" width="11.5703125" bestFit="1" customWidth="1"/>
    <col min="32" max="32" width="13.7109375" bestFit="1" customWidth="1"/>
    <col min="33" max="33" width="14.140625" bestFit="1" customWidth="1"/>
    <col min="34" max="34" width="12.28515625" bestFit="1" customWidth="1"/>
    <col min="35" max="35" width="12.140625" bestFit="1" customWidth="1"/>
    <col min="36" max="37" width="12.28515625" bestFit="1" customWidth="1"/>
    <col min="38" max="38" width="15.85546875" bestFit="1" customWidth="1"/>
    <col min="39" max="39" width="14.140625" bestFit="1" customWidth="1"/>
    <col min="40" max="40" width="12.28515625" bestFit="1" customWidth="1"/>
    <col min="41" max="41" width="12.140625" bestFit="1" customWidth="1"/>
    <col min="42" max="43" width="12.28515625" bestFit="1" customWidth="1"/>
    <col min="44" max="44" width="13.7109375" bestFit="1" customWidth="1"/>
    <col min="45" max="45" width="14.140625" bestFit="1" customWidth="1"/>
    <col min="46" max="46" width="12.28515625" bestFit="1" customWidth="1"/>
    <col min="47" max="47" width="12.140625" bestFit="1" customWidth="1"/>
    <col min="48" max="50" width="12.28515625" bestFit="1" customWidth="1"/>
    <col min="51" max="51" width="12.5703125" bestFit="1" customWidth="1"/>
  </cols>
  <sheetData>
    <row r="3" spans="1:21" x14ac:dyDescent="0.25">
      <c r="A3" s="12" t="s">
        <v>27</v>
      </c>
      <c r="B3" s="12" t="s">
        <v>31</v>
      </c>
      <c r="F3" s="12" t="s">
        <v>25</v>
      </c>
      <c r="G3" t="s">
        <v>27</v>
      </c>
      <c r="I3" s="12" t="s">
        <v>25</v>
      </c>
      <c r="J3" t="s">
        <v>27</v>
      </c>
      <c r="L3" s="12" t="s">
        <v>27</v>
      </c>
      <c r="M3" s="12" t="s">
        <v>31</v>
      </c>
      <c r="T3" s="12" t="s">
        <v>25</v>
      </c>
      <c r="U3" t="s">
        <v>27</v>
      </c>
    </row>
    <row r="4" spans="1:21" x14ac:dyDescent="0.25">
      <c r="A4" s="12" t="s">
        <v>25</v>
      </c>
      <c r="B4" t="s">
        <v>29</v>
      </c>
      <c r="C4" t="s">
        <v>32</v>
      </c>
      <c r="D4" t="s">
        <v>26</v>
      </c>
      <c r="F4" s="13" t="s">
        <v>13</v>
      </c>
      <c r="G4" s="20">
        <v>22068.076923076922</v>
      </c>
      <c r="I4" s="13" t="s">
        <v>23</v>
      </c>
      <c r="J4" s="20">
        <v>16726.166666666668</v>
      </c>
      <c r="L4" s="12" t="s">
        <v>25</v>
      </c>
      <c r="M4" t="s">
        <v>20</v>
      </c>
      <c r="N4" t="s">
        <v>13</v>
      </c>
      <c r="O4" t="s">
        <v>10</v>
      </c>
      <c r="P4" t="s">
        <v>22</v>
      </c>
      <c r="Q4" t="s">
        <v>15</v>
      </c>
      <c r="R4" t="s">
        <v>26</v>
      </c>
      <c r="T4" s="13" t="s">
        <v>24</v>
      </c>
      <c r="U4" s="20">
        <v>33064.551282051281</v>
      </c>
    </row>
    <row r="5" spans="1:21" x14ac:dyDescent="0.25">
      <c r="A5" s="17" t="s">
        <v>33</v>
      </c>
      <c r="B5" s="20">
        <v>4274.333333333333</v>
      </c>
      <c r="C5" s="20">
        <v>5024.3974358974356</v>
      </c>
      <c r="D5" s="20">
        <v>9298.7307692307695</v>
      </c>
      <c r="F5" s="13" t="s">
        <v>20</v>
      </c>
      <c r="G5" s="20">
        <v>22294.602564102566</v>
      </c>
      <c r="I5" s="13" t="s">
        <v>16</v>
      </c>
      <c r="J5" s="20">
        <v>17705.333333333332</v>
      </c>
      <c r="L5" s="13" t="s">
        <v>12</v>
      </c>
      <c r="M5" s="20">
        <v>8149.5</v>
      </c>
      <c r="N5" s="20">
        <v>7234.5</v>
      </c>
      <c r="O5" s="20">
        <v>6697.5</v>
      </c>
      <c r="P5" s="20">
        <v>8909.5</v>
      </c>
      <c r="Q5" s="20">
        <v>6273</v>
      </c>
      <c r="R5" s="20">
        <v>37264</v>
      </c>
      <c r="T5" s="13" t="s">
        <v>16</v>
      </c>
      <c r="U5" s="20">
        <v>17705.333333333332</v>
      </c>
    </row>
    <row r="6" spans="1:21" x14ac:dyDescent="0.25">
      <c r="A6" s="17" t="s">
        <v>34</v>
      </c>
      <c r="B6" s="20">
        <v>4049.7692307692309</v>
      </c>
      <c r="C6" s="20">
        <v>4085.8333333333335</v>
      </c>
      <c r="D6" s="20">
        <v>8135.6025641025644</v>
      </c>
      <c r="F6" s="13" t="s">
        <v>15</v>
      </c>
      <c r="G6" s="20">
        <v>24108.371794871797</v>
      </c>
      <c r="I6" s="13" t="s">
        <v>19</v>
      </c>
      <c r="J6" s="20">
        <v>21971.333333333336</v>
      </c>
      <c r="L6" s="13" t="s">
        <v>18</v>
      </c>
      <c r="M6" s="20">
        <v>2671</v>
      </c>
      <c r="N6" s="20">
        <v>1959</v>
      </c>
      <c r="O6" s="20">
        <v>4013.5</v>
      </c>
      <c r="P6" s="20">
        <v>2740</v>
      </c>
      <c r="Q6" s="20">
        <v>2973.5</v>
      </c>
      <c r="R6" s="20">
        <v>14357</v>
      </c>
      <c r="T6" s="13" t="s">
        <v>23</v>
      </c>
      <c r="U6" s="20">
        <v>16726.166666666668</v>
      </c>
    </row>
    <row r="7" spans="1:21" x14ac:dyDescent="0.25">
      <c r="A7" s="17" t="s">
        <v>35</v>
      </c>
      <c r="B7" s="20">
        <v>3003.8589743589746</v>
      </c>
      <c r="C7" s="20">
        <v>6944.5</v>
      </c>
      <c r="D7" s="20">
        <v>9948.3589743589746</v>
      </c>
      <c r="F7" s="13" t="s">
        <v>22</v>
      </c>
      <c r="G7" s="20">
        <v>24707.897435897437</v>
      </c>
      <c r="I7" s="13" t="s">
        <v>11</v>
      </c>
      <c r="J7" s="20">
        <v>32398.5</v>
      </c>
      <c r="L7" s="13" t="s">
        <v>17</v>
      </c>
      <c r="M7" s="20">
        <v>3897</v>
      </c>
      <c r="N7" s="20">
        <v>5002.5</v>
      </c>
      <c r="O7" s="20">
        <v>5127.5</v>
      </c>
      <c r="P7" s="20">
        <v>2316.5</v>
      </c>
      <c r="Q7" s="20">
        <v>4307.5</v>
      </c>
      <c r="R7" s="20">
        <v>20651</v>
      </c>
      <c r="T7" s="13" t="s">
        <v>11</v>
      </c>
      <c r="U7" s="20">
        <v>32398.5</v>
      </c>
    </row>
    <row r="8" spans="1:21" x14ac:dyDescent="0.25">
      <c r="A8" s="17" t="s">
        <v>36</v>
      </c>
      <c r="B8" s="20">
        <v>3720.0512820512822</v>
      </c>
      <c r="C8" s="20">
        <v>4437.333333333333</v>
      </c>
      <c r="D8" s="20">
        <v>8157.3846153846152</v>
      </c>
      <c r="F8" s="13" t="s">
        <v>10</v>
      </c>
      <c r="G8" s="20">
        <v>28686.935897435891</v>
      </c>
      <c r="I8" s="13" t="s">
        <v>24</v>
      </c>
      <c r="J8" s="20">
        <v>33064.551282051281</v>
      </c>
      <c r="L8" s="13" t="s">
        <v>14</v>
      </c>
      <c r="M8" s="20">
        <v>6473.1025641025653</v>
      </c>
      <c r="N8" s="20">
        <v>6998.076923076922</v>
      </c>
      <c r="O8" s="20">
        <v>12095.935897435898</v>
      </c>
      <c r="P8" s="20">
        <v>9868.3974358974356</v>
      </c>
      <c r="Q8" s="20">
        <v>9563.3717948717949</v>
      </c>
      <c r="R8" s="20">
        <v>44998.884615384617</v>
      </c>
      <c r="T8" s="13" t="s">
        <v>19</v>
      </c>
      <c r="U8" s="20">
        <v>21971.333333333336</v>
      </c>
    </row>
    <row r="9" spans="1:21" x14ac:dyDescent="0.25">
      <c r="A9" s="17" t="s">
        <v>30</v>
      </c>
      <c r="B9" s="20">
        <v>3962.7051282051284</v>
      </c>
      <c r="C9" s="20">
        <v>6420.0384615384601</v>
      </c>
      <c r="D9" s="20">
        <v>10382.743589743588</v>
      </c>
      <c r="F9" s="13" t="s">
        <v>26</v>
      </c>
      <c r="G9" s="20">
        <v>121865.88461538461</v>
      </c>
      <c r="I9" s="13" t="s">
        <v>26</v>
      </c>
      <c r="J9" s="20">
        <v>121865.88461538462</v>
      </c>
      <c r="L9" s="13" t="s">
        <v>21</v>
      </c>
      <c r="M9" s="20">
        <v>1104</v>
      </c>
      <c r="N9" s="20">
        <v>874</v>
      </c>
      <c r="O9" s="20">
        <v>752.5</v>
      </c>
      <c r="P9" s="20">
        <v>873.5</v>
      </c>
      <c r="Q9" s="20">
        <v>991</v>
      </c>
      <c r="R9" s="20">
        <v>4595</v>
      </c>
      <c r="T9" s="13" t="s">
        <v>26</v>
      </c>
      <c r="U9" s="20">
        <v>121865.88461538462</v>
      </c>
    </row>
    <row r="10" spans="1:21" x14ac:dyDescent="0.25">
      <c r="A10" s="17" t="s">
        <v>37</v>
      </c>
      <c r="B10" s="20">
        <v>2858.666666666667</v>
      </c>
      <c r="C10" s="20">
        <v>6788.2435897435889</v>
      </c>
      <c r="D10" s="20">
        <v>9646.9102564102559</v>
      </c>
      <c r="L10" s="13" t="s">
        <v>26</v>
      </c>
      <c r="M10" s="20">
        <v>22294.602564102566</v>
      </c>
      <c r="N10" s="20">
        <v>22068.076923076922</v>
      </c>
      <c r="O10" s="20">
        <v>28686.935897435898</v>
      </c>
      <c r="P10" s="20">
        <v>24707.897435897437</v>
      </c>
      <c r="Q10" s="20">
        <v>24108.371794871797</v>
      </c>
      <c r="R10" s="20">
        <v>121865.88461538462</v>
      </c>
    </row>
    <row r="11" spans="1:21" x14ac:dyDescent="0.25">
      <c r="A11" s="17" t="s">
        <v>38</v>
      </c>
      <c r="B11" s="20">
        <v>6393.8589743589737</v>
      </c>
      <c r="C11" s="20">
        <v>10524.282051282051</v>
      </c>
      <c r="D11" s="20">
        <v>16918.141025641024</v>
      </c>
    </row>
    <row r="12" spans="1:21" x14ac:dyDescent="0.25">
      <c r="A12" s="17" t="s">
        <v>42</v>
      </c>
      <c r="B12" s="20">
        <v>3401.666666666667</v>
      </c>
      <c r="C12" s="20">
        <v>12650</v>
      </c>
      <c r="D12" s="20">
        <v>16051.666666666668</v>
      </c>
    </row>
    <row r="13" spans="1:21" x14ac:dyDescent="0.25">
      <c r="A13" s="17" t="s">
        <v>43</v>
      </c>
      <c r="B13" s="20">
        <v>5088.9999999999991</v>
      </c>
      <c r="C13" s="20">
        <v>7197.5</v>
      </c>
      <c r="D13" s="20">
        <v>12286.5</v>
      </c>
    </row>
    <row r="14" spans="1:21" x14ac:dyDescent="0.25">
      <c r="A14" s="17" t="s">
        <v>39</v>
      </c>
      <c r="B14" s="20">
        <v>4572.6794871794873</v>
      </c>
      <c r="C14" s="20">
        <v>3345.5</v>
      </c>
      <c r="D14" s="20">
        <v>7918.1794871794873</v>
      </c>
      <c r="F14" s="21"/>
    </row>
    <row r="15" spans="1:21" x14ac:dyDescent="0.25">
      <c r="A15" s="17" t="s">
        <v>40</v>
      </c>
      <c r="B15" s="20">
        <v>3051.5000000000005</v>
      </c>
      <c r="C15" s="20">
        <v>3447.5</v>
      </c>
      <c r="D15" s="20">
        <v>6499</v>
      </c>
    </row>
    <row r="16" spans="1:21" x14ac:dyDescent="0.25">
      <c r="A16" s="17" t="s">
        <v>41</v>
      </c>
      <c r="B16" s="20">
        <v>3427.666666666667</v>
      </c>
      <c r="C16" s="20">
        <v>3195</v>
      </c>
      <c r="D16" s="20">
        <v>6622.666666666667</v>
      </c>
    </row>
    <row r="17" spans="1:4" x14ac:dyDescent="0.25">
      <c r="A17" s="17" t="s">
        <v>26</v>
      </c>
      <c r="B17" s="14">
        <v>47805.756410256407</v>
      </c>
      <c r="C17" s="14">
        <v>74060.128205128203</v>
      </c>
      <c r="D17" s="14">
        <v>121865.88461538462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 de datos</vt:lpstr>
      <vt:lpstr>Hoja1</vt:lpstr>
      <vt:lpstr>Hoja4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Usuario</cp:lastModifiedBy>
  <cp:lastPrinted>2025-07-17T17:50:50Z</cp:lastPrinted>
  <dcterms:created xsi:type="dcterms:W3CDTF">2022-09-28T15:28:49Z</dcterms:created>
  <dcterms:modified xsi:type="dcterms:W3CDTF">2025-07-17T17:51:33Z</dcterms:modified>
</cp:coreProperties>
</file>