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s>
  <definedNames/>
  <calcPr/>
  <extLst>
    <ext uri="GoogleSheetsCustomDataVersion2">
      <go:sheetsCustomData xmlns:go="http://customooxmlschemas.google.com/" r:id="rId6" roundtripDataChecksum="u8jvP6XOrAPA7zryOBPpwbj9TU7MCbaRBPO43ZUce2w="/>
    </ext>
  </extLst>
</workbook>
</file>

<file path=xl/sharedStrings.xml><?xml version="1.0" encoding="utf-8"?>
<sst xmlns="http://schemas.openxmlformats.org/spreadsheetml/2006/main" count="151" uniqueCount="75">
  <si>
    <t>SPRINT BACKLOG (SPRINT 3)</t>
  </si>
  <si>
    <t>NOTA: Cada sprint debe durar de 2 a 4 semana, lo que daria 160 horas por sprint (total 12 semanas de desarrollo)</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</si>
  <si>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</si>
  <si>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</si>
  <si>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</si>
  <si>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</si>
  <si>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</si>
  <si>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</si>
  <si>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</si>
  <si>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</si>
  <si>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</si>
  <si>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</si>
  <si>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</si>
  <si>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</si>
  <si>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</si>
  <si>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</si>
  <si>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</si>
  <si>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</si>
  <si>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</si>
  <si>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</si>
  <si>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</si>
  <si>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</si>
  <si>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</si>
  <si>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</si>
  <si>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</si>
  <si>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</si>
  <si>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</si>
  <si>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</si>
  <si>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</si>
  <si>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</si>
  <si>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</si>
  <si>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E002-HU003</t>
  </si>
  <si>
    <t>Como un Usuario registrado, necesito acceder al formulario de diagnóstico en línea con la finalidad de seleccionar una empresa agregada peviamente y poder responderlo (SPRINT 3).</t>
  </si>
  <si>
    <t>Diseñar la interfaz de usuario del formulario de diagnóstico</t>
  </si>
  <si>
    <t>William</t>
  </si>
  <si>
    <t>Terminado</t>
  </si>
  <si>
    <t>Implementar la lógica para cargar dinámicamente las preguntas del diagnóstico</t>
  </si>
  <si>
    <t>Crear sistema de guardado automático de respuestas parciales</t>
  </si>
  <si>
    <t>Implementar validaciones de campos requeridos y formato de respuestas</t>
  </si>
  <si>
    <t>Diseñar la base de datos para almacenar las respuestas del diagnóstico</t>
  </si>
  <si>
    <t>Crear sistema de progreso visual del formulario</t>
  </si>
  <si>
    <t>Implementar lógica para Importar y exportar las empresas desde la base de datos actual del cliente</t>
  </si>
  <si>
    <t>Implementar funcionalidad de revisión final antes de enviar</t>
  </si>
  <si>
    <t>E004-HU004</t>
  </si>
  <si>
    <t>Como un usuario registrado, necesito poder revisar y descargar diagnósticos anteriores, con la finalidad de evaluar el progreso en el diagnostico (SPRINT 3).</t>
  </si>
  <si>
    <t>Diseñar la interfaz del panel de administración</t>
  </si>
  <si>
    <t>Oscar</t>
  </si>
  <si>
    <t>Crear funcionalidad de listado y busqueda de diagnósticos completados</t>
  </si>
  <si>
    <t>Implementar visualizacion detallada de diagnosticos individuales</t>
  </si>
  <si>
    <t>Implementar funcionalidad de descargar informe en texto plano y en pdf</t>
  </si>
  <si>
    <t>E004-HU007</t>
  </si>
  <si>
    <t>Como usuario registrado y logueado, necesito acceder a la pagina principal (apartado de Dashboard) con la finalidad de visualizar diferentes metricas</t>
  </si>
  <si>
    <t>Diseñar la interfaz de la pagina principal(dashboard)</t>
  </si>
  <si>
    <t>Roberto</t>
  </si>
  <si>
    <t>Implementar funcionalidades para la visualizacion de las métricas</t>
  </si>
  <si>
    <t>E001-HU002</t>
  </si>
  <si>
    <t>Necesito acceder al apartado de de recuperar contraseña en el inicio de sesión</t>
  </si>
  <si>
    <t>Alerta de cambio de contraseña</t>
  </si>
  <si>
    <t>Necesito acceder a la pagina principal</t>
  </si>
  <si>
    <t xml:space="preserve">Desarrollar interfaz del menú
</t>
  </si>
  <si>
    <t>Lista de tareas de la iteración (Product Backlog): Instructivo</t>
  </si>
  <si>
    <t>Elaborado por: pmoinformatica.com</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</si>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</sst>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sz val="11.0"/>
      <color theme="1"/>
      <name val="Calibri"/>
    </font>
    <font>
      <b/>
      <sz val="22.0"/>
      <color theme="1"/>
      <name val="Calibri"/>
    </font>
    <font>
      <b/>
      <sz val="16.0"/>
      <color rgb="FF1F497D"/>
      <name val="Calibri"/>
    </font>
    <font/>
    <font>
      <sz val="11.0"/>
      <color theme="0"/>
      <name val="Calibri"/>
    </font>
    <font>
      <sz val="11.0"/>
      <color rgb="FFFFFFFF"/>
      <name val="Calibri"/>
    </font>
    <font>
      <sz val="11.0"/>
      <color rgb="FF000000"/>
      <name val="Docs-Calibri"/>
    </font>
    <font>
      <sz val="11.0"/>
      <color rgb="FF000000"/>
      <name val="Calibri"/>
    </font>
    <font>
      <color theme="1"/>
      <name val="Calibri"/>
      <scheme val="minor"/>
    </font>
    <font>
      <sz val="13.0"/>
      <color theme="1"/>
      <name val="Calibri"/>
    </font>
  </fonts>
  <fills count="7">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
      <patternFill patternType="solid">
        <fgColor rgb="FFFFFFFF"/>
        <bgColor rgb="FFFFFFFF"/>
      </patternFill>
    </fill>
  </fills>
  <borders count="13">
    <border/>
    <border>
      <left/>
      <right/>
      <top/>
      <bottom/>
    </border>
    <border>
      <left/>
      <top/>
      <bottom/>
    </border>
    <border>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right/>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2" fontId="1" numFmtId="0" xfId="0" applyBorder="1" applyFill="1" applyFont="1"/>
    <xf borderId="1" fillId="2" fontId="2" numFmtId="0" xfId="0" applyAlignment="1" applyBorder="1" applyFont="1">
      <alignment readingOrder="0"/>
    </xf>
    <xf borderId="1" fillId="2" fontId="2" numFmtId="0" xfId="0" applyBorder="1" applyFont="1"/>
    <xf borderId="2" fillId="2" fontId="3" numFmtId="0" xfId="0" applyAlignment="1" applyBorder="1" applyFont="1">
      <alignment shrinkToFit="0" wrapText="1"/>
    </xf>
    <xf borderId="3" fillId="0" fontId="4" numFmtId="0" xfId="0" applyBorder="1" applyFont="1"/>
    <xf borderId="4" fillId="3" fontId="5" numFmtId="0" xfId="0" applyAlignment="1" applyBorder="1" applyFill="1" applyFont="1">
      <alignment horizontal="center" shrinkToFit="0" vertical="center" wrapText="1"/>
    </xf>
    <xf borderId="5" fillId="0" fontId="4" numFmtId="0" xfId="0" applyBorder="1" applyFont="1"/>
    <xf borderId="6" fillId="3" fontId="5" numFmtId="0" xfId="0" applyAlignment="1" applyBorder="1" applyFont="1">
      <alignment horizontal="center" shrinkToFit="0" vertical="center" wrapText="1"/>
    </xf>
    <xf borderId="7" fillId="3" fontId="5" numFmtId="0" xfId="0" applyAlignment="1" applyBorder="1" applyFont="1">
      <alignment horizontal="center" shrinkToFit="0" vertical="center" wrapText="1"/>
    </xf>
    <xf borderId="8" fillId="3" fontId="5" numFmtId="0" xfId="0" applyAlignment="1" applyBorder="1" applyFont="1">
      <alignment horizontal="center" shrinkToFit="0" vertical="center" wrapText="1"/>
    </xf>
    <xf borderId="8" fillId="3" fontId="6" numFmtId="0" xfId="0" applyAlignment="1" applyBorder="1" applyFont="1">
      <alignment horizontal="center" readingOrder="0" shrinkToFit="0" vertical="center" wrapText="1"/>
    </xf>
    <xf borderId="2" fillId="2" fontId="1" numFmtId="0" xfId="0" applyAlignment="1" applyBorder="1" applyFont="1">
      <alignment horizontal="center" shrinkToFit="0" vertical="center" wrapText="1"/>
    </xf>
    <xf borderId="9" fillId="2" fontId="1" numFmtId="0" xfId="0" applyAlignment="1" applyBorder="1" applyFont="1">
      <alignment horizontal="center" shrinkToFit="0" vertical="center" wrapText="1"/>
    </xf>
    <xf borderId="9" fillId="2" fontId="1" numFmtId="0" xfId="0" applyAlignment="1" applyBorder="1" applyFont="1">
      <alignment horizontal="center" readingOrder="0" shrinkToFit="0" vertical="center" wrapText="1"/>
    </xf>
    <xf borderId="7" fillId="2" fontId="1" numFmtId="0" xfId="0" applyAlignment="1" applyBorder="1" applyFont="1">
      <alignment horizontal="center" shrinkToFit="0" vertical="center" wrapText="1"/>
    </xf>
    <xf borderId="7" fillId="2" fontId="1" numFmtId="0" xfId="0" applyAlignment="1" applyBorder="1" applyFont="1">
      <alignment horizontal="center" readingOrder="0" shrinkToFit="0" vertical="center" wrapText="1"/>
    </xf>
    <xf borderId="7" fillId="4" fontId="1" numFmtId="0" xfId="0" applyAlignment="1" applyBorder="1" applyFill="1" applyFont="1">
      <alignment horizontal="center" shrinkToFit="0" vertical="center" wrapText="1"/>
    </xf>
    <xf borderId="7" fillId="5" fontId="1" numFmtId="0" xfId="0" applyAlignment="1" applyBorder="1" applyFill="1" applyFont="1">
      <alignment horizontal="center" shrinkToFit="0" vertical="center" wrapText="1"/>
    </xf>
    <xf borderId="10" fillId="0" fontId="4" numFmtId="0" xfId="0" applyBorder="1" applyFont="1"/>
    <xf borderId="0" fillId="6" fontId="7" numFmtId="0" xfId="0" applyAlignment="1" applyFill="1" applyFont="1">
      <alignment horizontal="center" readingOrder="0"/>
    </xf>
    <xf borderId="2" fillId="6" fontId="1" numFmtId="0" xfId="0" applyAlignment="1" applyBorder="1" applyFont="1">
      <alignment horizontal="center" shrinkToFit="0" vertical="center" wrapText="1"/>
    </xf>
    <xf borderId="11" fillId="0" fontId="4" numFmtId="0" xfId="0" applyBorder="1" applyFont="1"/>
    <xf borderId="7" fillId="6" fontId="1" numFmtId="0" xfId="0" applyAlignment="1" applyBorder="1" applyFont="1">
      <alignment horizontal="center" readingOrder="0" shrinkToFit="0" vertical="center" wrapText="1"/>
    </xf>
    <xf borderId="7" fillId="6" fontId="1" numFmtId="0" xfId="0" applyAlignment="1" applyBorder="1" applyFont="1">
      <alignment horizontal="center" shrinkToFit="0" vertical="center" wrapText="1"/>
    </xf>
    <xf borderId="9" fillId="6" fontId="7" numFmtId="0" xfId="0" applyAlignment="1" applyBorder="1" applyFont="1">
      <alignment horizontal="center" readingOrder="0"/>
    </xf>
    <xf borderId="9" fillId="6" fontId="8" numFmtId="0" xfId="0" applyAlignment="1" applyBorder="1" applyFont="1">
      <alignment horizontal="center" readingOrder="0" shrinkToFit="0" vertical="center" wrapText="1"/>
    </xf>
    <xf borderId="10" fillId="6" fontId="1" numFmtId="0" xfId="0" applyAlignment="1" applyBorder="1" applyFont="1">
      <alignment horizontal="center" readingOrder="0" shrinkToFit="0" vertical="center" wrapText="1"/>
    </xf>
    <xf borderId="10" fillId="0" fontId="1" numFmtId="0" xfId="0" applyAlignment="1" applyBorder="1" applyFont="1">
      <alignment horizontal="center" readingOrder="0" shrinkToFit="0" vertical="center" wrapText="1"/>
    </xf>
    <xf borderId="2" fillId="2" fontId="1" numFmtId="0" xfId="0" applyBorder="1" applyFont="1"/>
    <xf borderId="9" fillId="6" fontId="1" numFmtId="0" xfId="0" applyAlignment="1" applyBorder="1" applyFont="1">
      <alignment horizontal="center" readingOrder="0" shrinkToFit="0" vertical="center" wrapText="1"/>
    </xf>
    <xf borderId="9" fillId="6" fontId="1" numFmtId="0" xfId="0" applyAlignment="1" applyBorder="1" applyFont="1">
      <alignment horizontal="center" shrinkToFit="0" vertical="center" wrapText="1"/>
    </xf>
    <xf borderId="9" fillId="4" fontId="1" numFmtId="0" xfId="0" applyAlignment="1" applyBorder="1" applyFont="1">
      <alignment horizontal="center" shrinkToFit="0" vertical="center" wrapText="1"/>
    </xf>
    <xf borderId="9" fillId="5" fontId="1" numFmtId="0" xfId="0" applyAlignment="1" applyBorder="1" applyFont="1">
      <alignment horizontal="center" shrinkToFit="0" vertical="center" wrapText="1"/>
    </xf>
    <xf borderId="9" fillId="6" fontId="7" numFmtId="0" xfId="0" applyAlignment="1" applyBorder="1" applyFont="1">
      <alignment horizontal="center" readingOrder="0" vertical="center"/>
    </xf>
    <xf borderId="9" fillId="0" fontId="9" numFmtId="0" xfId="0" applyAlignment="1" applyBorder="1" applyFont="1">
      <alignment horizontal="center" readingOrder="0" shrinkToFit="0" vertical="center" wrapText="1"/>
    </xf>
    <xf borderId="12" fillId="2" fontId="1" numFmtId="0" xfId="0" applyBorder="1" applyFont="1"/>
    <xf borderId="12" fillId="2" fontId="10" numFmtId="0" xfId="0" applyBorder="1" applyFont="1"/>
    <xf borderId="1" fillId="2" fontId="3" numFmtId="0" xfId="0" applyBorder="1" applyFont="1"/>
    <xf borderId="7" fillId="3" fontId="5" numFmtId="0" xfId="0" applyBorder="1" applyFont="1"/>
    <xf borderId="7" fillId="2" fontId="1"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7.0" ySplit="5.0" topLeftCell="H6" activePane="bottomRight" state="frozen"/>
      <selection activeCell="H1" sqref="H1" pane="topRight"/>
      <selection activeCell="A6" sqref="A6" pane="bottomLeft"/>
      <selection activeCell="H6" sqref="H6" pane="bottomRight"/>
    </sheetView>
  </sheetViews>
  <sheetFormatPr customHeight="1" defaultColWidth="14.43" defaultRowHeight="15.0"/>
  <cols>
    <col customWidth="1" min="1" max="1" width="1.57"/>
    <col customWidth="1" min="2" max="2" width="18.71"/>
    <col customWidth="1" min="3" max="3" width="38.86"/>
    <col customWidth="1" min="4" max="4" width="23.86"/>
    <col customWidth="1" min="5" max="5" width="17.29"/>
    <col customWidth="1" min="6" max="6" width="13.57"/>
    <col customWidth="1" min="7" max="7" width="15.57"/>
    <col customWidth="1" min="8" max="8" width="6.71"/>
    <col customWidth="1" min="9" max="9" width="6.14"/>
    <col customWidth="1" min="10" max="10" width="3.14"/>
    <col customWidth="1" min="11" max="11" width="6.71"/>
    <col customWidth="1" min="12" max="12" width="6.14"/>
    <col customWidth="1" min="13" max="13" width="3.14"/>
    <col customWidth="1" min="14" max="14" width="6.71"/>
    <col customWidth="1" min="15" max="15" width="6.14"/>
    <col customWidth="1" min="16" max="16" width="3.14"/>
    <col customWidth="1" min="17" max="17" width="6.71"/>
    <col customWidth="1" min="18" max="18" width="6.14"/>
    <col customWidth="1" min="19" max="19" width="3.14"/>
    <col customWidth="1" min="20" max="20" width="6.71"/>
    <col customWidth="1" min="21" max="21" width="6.14"/>
    <col customWidth="1" min="22" max="22" width="3.14"/>
    <col customWidth="1" min="23" max="23" width="6.71"/>
    <col customWidth="1" min="24" max="24" width="6.14"/>
    <col customWidth="1" min="25" max="25" width="3.14"/>
    <col customWidth="1" min="26" max="26" width="6.71"/>
    <col customWidth="1" min="27" max="27" width="6.14"/>
    <col customWidth="1" min="28" max="28" width="3.14"/>
    <col customWidth="1" min="29" max="29" width="6.71"/>
    <col customWidth="1" min="30" max="30" width="6.14"/>
    <col customWidth="1" min="31" max="31" width="3.14"/>
    <col customWidth="1" min="32" max="32" width="6.71"/>
    <col customWidth="1" min="33" max="33" width="6.14"/>
    <col customWidth="1" min="34" max="34" width="3.14"/>
    <col customWidth="1" min="35" max="35" width="6.71"/>
    <col customWidth="1" min="36" max="36" width="6.14"/>
    <col customWidth="1" min="37" max="37" width="3.14"/>
    <col customWidth="1" min="38" max="38" width="6.71"/>
    <col customWidth="1" min="39" max="39" width="6.14"/>
    <col customWidth="1" min="40" max="40" width="3.14"/>
    <col customWidth="1" min="41" max="41" width="6.71"/>
    <col customWidth="1" min="42" max="42" width="6.14"/>
    <col customWidth="1" min="43" max="43" width="3.14"/>
    <col customWidth="1" min="44" max="44" width="6.71"/>
    <col customWidth="1" min="45" max="45" width="6.14"/>
    <col customWidth="1" min="46" max="46" width="3.14"/>
    <col customWidth="1" min="47" max="47" width="6.71"/>
    <col customWidth="1" min="48" max="48" width="6.14"/>
    <col customWidth="1" min="49" max="49" width="3.14"/>
    <col customWidth="1" min="50" max="50" width="6.71"/>
    <col customWidth="1" min="51" max="51" width="6.14"/>
    <col customWidth="1" min="52" max="52" width="3.14"/>
    <col customWidth="1" min="53" max="53" width="6.71"/>
    <col customWidth="1" min="54" max="54" width="6.14"/>
    <col customWidth="1" min="55" max="55" width="3.14"/>
    <col customWidth="1" min="56" max="56" width="6.71"/>
    <col customWidth="1" min="57" max="57" width="6.14"/>
    <col customWidth="1" min="58" max="58" width="3.14"/>
    <col customWidth="1" min="59" max="59" width="6.71"/>
    <col customWidth="1" min="60" max="60" width="6.14"/>
    <col customWidth="1" min="61" max="61" width="3.14"/>
    <col customWidth="1" min="62" max="62" width="6.71"/>
    <col customWidth="1" min="63" max="63" width="6.14"/>
    <col customWidth="1" min="64" max="64" width="3.14"/>
    <col customWidth="1" min="65" max="65" width="6.71"/>
    <col customWidth="1" min="66" max="66" width="6.14"/>
    <col customWidth="1" min="67" max="67" width="3.14"/>
    <col customWidth="1" min="68" max="68" width="6.71"/>
    <col customWidth="1" min="69" max="69" width="6.14"/>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3"/>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4" t="s">
        <v>1</v>
      </c>
      <c r="C3" s="5"/>
      <c r="D3" s="5"/>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1"/>
      <c r="C4" s="1"/>
      <c r="D4" s="1"/>
      <c r="E4" s="1"/>
      <c r="F4" s="1"/>
      <c r="G4" s="1"/>
      <c r="H4" s="6" t="s">
        <v>2</v>
      </c>
      <c r="I4" s="7"/>
      <c r="J4" s="8"/>
      <c r="K4" s="6" t="s">
        <v>3</v>
      </c>
      <c r="L4" s="7"/>
      <c r="M4" s="8"/>
      <c r="N4" s="6" t="s">
        <v>4</v>
      </c>
      <c r="O4" s="7"/>
      <c r="P4" s="8"/>
      <c r="Q4" s="6" t="s">
        <v>5</v>
      </c>
      <c r="R4" s="7"/>
      <c r="S4" s="8"/>
      <c r="T4" s="6" t="s">
        <v>6</v>
      </c>
      <c r="U4" s="7"/>
      <c r="V4" s="8"/>
      <c r="W4" s="6" t="s">
        <v>7</v>
      </c>
      <c r="X4" s="7"/>
      <c r="Y4" s="8"/>
      <c r="Z4" s="6" t="s">
        <v>8</v>
      </c>
      <c r="AA4" s="7"/>
      <c r="AB4" s="8"/>
      <c r="AC4" s="6" t="s">
        <v>9</v>
      </c>
      <c r="AD4" s="7"/>
      <c r="AE4" s="8"/>
      <c r="AF4" s="6" t="s">
        <v>10</v>
      </c>
      <c r="AG4" s="7"/>
      <c r="AH4" s="8"/>
      <c r="AI4" s="6" t="s">
        <v>11</v>
      </c>
      <c r="AJ4" s="7"/>
      <c r="AK4" s="8"/>
      <c r="AL4" s="6" t="s">
        <v>12</v>
      </c>
      <c r="AM4" s="7"/>
      <c r="AN4" s="8"/>
      <c r="AO4" s="6" t="s">
        <v>13</v>
      </c>
      <c r="AP4" s="7"/>
      <c r="AQ4" s="8"/>
      <c r="AR4" s="6" t="s">
        <v>14</v>
      </c>
      <c r="AS4" s="7"/>
      <c r="AT4" s="8"/>
      <c r="AU4" s="6" t="s">
        <v>15</v>
      </c>
      <c r="AV4" s="7"/>
      <c r="AW4" s="8"/>
      <c r="AX4" s="6" t="s">
        <v>16</v>
      </c>
      <c r="AY4" s="7"/>
      <c r="AZ4" s="8"/>
      <c r="BA4" s="6" t="s">
        <v>17</v>
      </c>
      <c r="BB4" s="7"/>
      <c r="BC4" s="8"/>
      <c r="BD4" s="6" t="s">
        <v>18</v>
      </c>
      <c r="BE4" s="7"/>
      <c r="BF4" s="8"/>
      <c r="BG4" s="6" t="s">
        <v>19</v>
      </c>
      <c r="BH4" s="7"/>
      <c r="BI4" s="8"/>
      <c r="BJ4" s="6" t="s">
        <v>20</v>
      </c>
      <c r="BK4" s="7"/>
      <c r="BL4" s="8"/>
      <c r="BM4" s="6" t="s">
        <v>21</v>
      </c>
      <c r="BN4" s="7"/>
      <c r="BO4" s="8"/>
      <c r="BP4" s="6" t="s">
        <v>22</v>
      </c>
      <c r="BQ4" s="7"/>
    </row>
    <row r="5">
      <c r="A5" s="1"/>
      <c r="B5" s="9" t="s">
        <v>23</v>
      </c>
      <c r="C5" s="9" t="s">
        <v>24</v>
      </c>
      <c r="D5" s="9" t="s">
        <v>25</v>
      </c>
      <c r="E5" s="9" t="s">
        <v>26</v>
      </c>
      <c r="F5" s="9" t="s">
        <v>27</v>
      </c>
      <c r="G5" s="9" t="s">
        <v>28</v>
      </c>
      <c r="H5" s="10" t="s">
        <v>29</v>
      </c>
      <c r="I5" s="10" t="s">
        <v>30</v>
      </c>
      <c r="J5" s="10"/>
      <c r="K5" s="10" t="s">
        <v>29</v>
      </c>
      <c r="L5" s="10" t="s">
        <v>30</v>
      </c>
      <c r="M5" s="10"/>
      <c r="N5" s="10" t="s">
        <v>29</v>
      </c>
      <c r="O5" s="10" t="s">
        <v>30</v>
      </c>
      <c r="P5" s="10"/>
      <c r="Q5" s="10" t="s">
        <v>29</v>
      </c>
      <c r="R5" s="10" t="s">
        <v>30</v>
      </c>
      <c r="S5" s="10"/>
      <c r="T5" s="10" t="s">
        <v>29</v>
      </c>
      <c r="U5" s="10" t="s">
        <v>30</v>
      </c>
      <c r="V5" s="10"/>
      <c r="W5" s="10" t="s">
        <v>29</v>
      </c>
      <c r="X5" s="10" t="s">
        <v>30</v>
      </c>
      <c r="Y5" s="10"/>
      <c r="Z5" s="10" t="s">
        <v>29</v>
      </c>
      <c r="AA5" s="10" t="s">
        <v>30</v>
      </c>
      <c r="AB5" s="10"/>
      <c r="AC5" s="10" t="s">
        <v>29</v>
      </c>
      <c r="AD5" s="10" t="s">
        <v>30</v>
      </c>
      <c r="AE5" s="10"/>
      <c r="AF5" s="10" t="s">
        <v>29</v>
      </c>
      <c r="AG5" s="10" t="s">
        <v>30</v>
      </c>
      <c r="AH5" s="10"/>
      <c r="AI5" s="10" t="s">
        <v>29</v>
      </c>
      <c r="AJ5" s="10" t="s">
        <v>30</v>
      </c>
      <c r="AK5" s="10"/>
      <c r="AL5" s="10" t="s">
        <v>29</v>
      </c>
      <c r="AM5" s="10" t="s">
        <v>30</v>
      </c>
      <c r="AN5" s="10"/>
      <c r="AO5" s="10" t="s">
        <v>29</v>
      </c>
      <c r="AP5" s="10" t="s">
        <v>30</v>
      </c>
      <c r="AQ5" s="10"/>
      <c r="AR5" s="10" t="s">
        <v>29</v>
      </c>
      <c r="AS5" s="10" t="s">
        <v>30</v>
      </c>
      <c r="AT5" s="10"/>
      <c r="AU5" s="10" t="s">
        <v>29</v>
      </c>
      <c r="AV5" s="10" t="s">
        <v>30</v>
      </c>
      <c r="AW5" s="10"/>
      <c r="AX5" s="10" t="s">
        <v>29</v>
      </c>
      <c r="AY5" s="10" t="s">
        <v>30</v>
      </c>
      <c r="AZ5" s="10"/>
      <c r="BA5" s="10" t="s">
        <v>29</v>
      </c>
      <c r="BB5" s="10" t="s">
        <v>30</v>
      </c>
      <c r="BC5" s="10"/>
      <c r="BD5" s="10" t="s">
        <v>29</v>
      </c>
      <c r="BE5" s="10" t="s">
        <v>30</v>
      </c>
      <c r="BF5" s="10"/>
      <c r="BG5" s="10" t="s">
        <v>29</v>
      </c>
      <c r="BH5" s="10" t="s">
        <v>30</v>
      </c>
      <c r="BI5" s="10"/>
      <c r="BJ5" s="10" t="s">
        <v>29</v>
      </c>
      <c r="BK5" s="10" t="s">
        <v>30</v>
      </c>
      <c r="BL5" s="10"/>
      <c r="BM5" s="10" t="s">
        <v>29</v>
      </c>
      <c r="BN5" s="10" t="s">
        <v>30</v>
      </c>
      <c r="BO5" s="10"/>
      <c r="BP5" s="11" t="s">
        <v>29</v>
      </c>
      <c r="BQ5" s="10" t="s">
        <v>30</v>
      </c>
    </row>
    <row r="6">
      <c r="A6" s="12"/>
      <c r="B6" s="13" t="s">
        <v>31</v>
      </c>
      <c r="C6" s="14" t="s">
        <v>32</v>
      </c>
      <c r="D6" s="15" t="s">
        <v>33</v>
      </c>
      <c r="E6" s="16" t="s">
        <v>34</v>
      </c>
      <c r="F6" s="16" t="s">
        <v>35</v>
      </c>
      <c r="G6" s="16">
        <v>6.0</v>
      </c>
      <c r="H6" s="15"/>
      <c r="I6" s="15">
        <f t="shared" ref="I6:I19" si="1">G6-H6</f>
        <v>6</v>
      </c>
      <c r="J6" s="17"/>
      <c r="K6" s="15"/>
      <c r="L6" s="15">
        <f t="shared" ref="L6:L19" si="2">I6-K6</f>
        <v>6</v>
      </c>
      <c r="M6" s="17"/>
      <c r="N6" s="15"/>
      <c r="O6" s="15">
        <f t="shared" ref="O6:O19" si="3">L6-N6</f>
        <v>6</v>
      </c>
      <c r="P6" s="17"/>
      <c r="Q6" s="15"/>
      <c r="R6" s="15">
        <f t="shared" ref="R6:R19" si="4">O6-Q6</f>
        <v>6</v>
      </c>
      <c r="S6" s="17"/>
      <c r="T6" s="15"/>
      <c r="U6" s="15">
        <f t="shared" ref="U6:U19" si="5">R6-T6</f>
        <v>6</v>
      </c>
      <c r="V6" s="17"/>
      <c r="W6" s="15"/>
      <c r="X6" s="15">
        <f t="shared" ref="X6:X19" si="6">U6-W6</f>
        <v>6</v>
      </c>
      <c r="Y6" s="17"/>
      <c r="Z6" s="15"/>
      <c r="AA6" s="15">
        <f t="shared" ref="AA6:AA19" si="7">X6-Z6</f>
        <v>6</v>
      </c>
      <c r="AB6" s="17"/>
      <c r="AC6" s="16">
        <v>3.0</v>
      </c>
      <c r="AD6" s="15">
        <f t="shared" ref="AD6:AD19" si="8">AA6-AC6</f>
        <v>3</v>
      </c>
      <c r="AE6" s="17"/>
      <c r="AF6" s="16">
        <v>2.0</v>
      </c>
      <c r="AG6" s="15">
        <f t="shared" ref="AG6:AG19" si="9">AD6-AF6</f>
        <v>1</v>
      </c>
      <c r="AH6" s="17"/>
      <c r="AI6" s="16">
        <v>1.0</v>
      </c>
      <c r="AJ6" s="15">
        <f t="shared" ref="AJ6:AJ19" si="10">AG6-AI6</f>
        <v>0</v>
      </c>
      <c r="AK6" s="17"/>
      <c r="AL6" s="15"/>
      <c r="AM6" s="15">
        <f t="shared" ref="AM6:AM19" si="11">AJ6-AL6</f>
        <v>0</v>
      </c>
      <c r="AN6" s="17"/>
      <c r="AO6" s="15"/>
      <c r="AP6" s="15">
        <f t="shared" ref="AP6:AP19" si="12">AM6-AO6</f>
        <v>0</v>
      </c>
      <c r="AQ6" s="17"/>
      <c r="AR6" s="15"/>
      <c r="AS6" s="15">
        <f t="shared" ref="AS6:AS19" si="13">AP6-AR6</f>
        <v>0</v>
      </c>
      <c r="AT6" s="17"/>
      <c r="AU6" s="15"/>
      <c r="AV6" s="15">
        <f t="shared" ref="AV6:AV19" si="14">AS6-AU6</f>
        <v>0</v>
      </c>
      <c r="AW6" s="17"/>
      <c r="AX6" s="15"/>
      <c r="AY6" s="15">
        <f t="shared" ref="AY6:AY19" si="15">AV6-AX6</f>
        <v>0</v>
      </c>
      <c r="AZ6" s="17"/>
      <c r="BA6" s="15"/>
      <c r="BB6" s="15">
        <f t="shared" ref="BB6:BB19" si="16">AY6-BA6</f>
        <v>0</v>
      </c>
      <c r="BC6" s="17"/>
      <c r="BD6" s="15"/>
      <c r="BE6" s="15">
        <f t="shared" ref="BE6:BE19" si="17">BB6-BD6</f>
        <v>0</v>
      </c>
      <c r="BF6" s="17"/>
      <c r="BG6" s="15"/>
      <c r="BH6" s="15">
        <f t="shared" ref="BH6:BH19" si="18">BE6-BG6</f>
        <v>0</v>
      </c>
      <c r="BI6" s="17"/>
      <c r="BJ6" s="15"/>
      <c r="BK6" s="15">
        <f t="shared" ref="BK6:BK19" si="19">BH6-BJ6</f>
        <v>0</v>
      </c>
      <c r="BL6" s="17"/>
      <c r="BM6" s="15"/>
      <c r="BN6" s="15">
        <f t="shared" ref="BN6:BN19" si="20">BK6-BM6</f>
        <v>0</v>
      </c>
      <c r="BO6" s="17"/>
      <c r="BP6" s="18">
        <f t="shared" ref="BP6:BP19" si="21">H6+K6+N6+Q6+T6+W6+Z6+AC6+AF6+AI6+AL6+AO6+AR6+AU6+AX6+BA6+BD6+BG6+BJ6+BM6</f>
        <v>6</v>
      </c>
      <c r="BQ6" s="18">
        <f t="shared" ref="BQ6:BQ19" si="22">G6-BP6</f>
        <v>0</v>
      </c>
    </row>
    <row r="7">
      <c r="A7" s="12"/>
      <c r="B7" s="19"/>
      <c r="C7" s="19"/>
      <c r="D7" s="15" t="s">
        <v>36</v>
      </c>
      <c r="E7" s="16" t="s">
        <v>34</v>
      </c>
      <c r="F7" s="16" t="s">
        <v>35</v>
      </c>
      <c r="G7" s="16">
        <v>6.0</v>
      </c>
      <c r="H7" s="15"/>
      <c r="I7" s="15">
        <f t="shared" si="1"/>
        <v>6</v>
      </c>
      <c r="J7" s="17"/>
      <c r="K7" s="15"/>
      <c r="L7" s="15">
        <f t="shared" si="2"/>
        <v>6</v>
      </c>
      <c r="M7" s="17"/>
      <c r="N7" s="15"/>
      <c r="O7" s="15">
        <f t="shared" si="3"/>
        <v>6</v>
      </c>
      <c r="P7" s="17"/>
      <c r="Q7" s="15"/>
      <c r="R7" s="15">
        <f t="shared" si="4"/>
        <v>6</v>
      </c>
      <c r="S7" s="17"/>
      <c r="T7" s="15"/>
      <c r="U7" s="15">
        <f t="shared" si="5"/>
        <v>6</v>
      </c>
      <c r="V7" s="17"/>
      <c r="W7" s="15"/>
      <c r="X7" s="15">
        <f t="shared" si="6"/>
        <v>6</v>
      </c>
      <c r="Y7" s="17"/>
      <c r="Z7" s="15"/>
      <c r="AA7" s="15">
        <f t="shared" si="7"/>
        <v>6</v>
      </c>
      <c r="AB7" s="17"/>
      <c r="AC7" s="15"/>
      <c r="AD7" s="15">
        <f t="shared" si="8"/>
        <v>6</v>
      </c>
      <c r="AE7" s="17"/>
      <c r="AF7" s="15"/>
      <c r="AG7" s="15">
        <f t="shared" si="9"/>
        <v>6</v>
      </c>
      <c r="AH7" s="17"/>
      <c r="AI7" s="16">
        <v>5.0</v>
      </c>
      <c r="AJ7" s="15">
        <f t="shared" si="10"/>
        <v>1</v>
      </c>
      <c r="AK7" s="17"/>
      <c r="AL7" s="16">
        <v>1.0</v>
      </c>
      <c r="AM7" s="15">
        <f t="shared" si="11"/>
        <v>0</v>
      </c>
      <c r="AN7" s="17"/>
      <c r="AO7" s="15"/>
      <c r="AP7" s="15">
        <f t="shared" si="12"/>
        <v>0</v>
      </c>
      <c r="AQ7" s="17"/>
      <c r="AR7" s="15"/>
      <c r="AS7" s="15">
        <f t="shared" si="13"/>
        <v>0</v>
      </c>
      <c r="AT7" s="17"/>
      <c r="AU7" s="15"/>
      <c r="AV7" s="15">
        <f t="shared" si="14"/>
        <v>0</v>
      </c>
      <c r="AW7" s="17"/>
      <c r="AX7" s="15"/>
      <c r="AY7" s="15">
        <f t="shared" si="15"/>
        <v>0</v>
      </c>
      <c r="AZ7" s="17"/>
      <c r="BA7" s="15"/>
      <c r="BB7" s="15">
        <f t="shared" si="16"/>
        <v>0</v>
      </c>
      <c r="BC7" s="17"/>
      <c r="BD7" s="15"/>
      <c r="BE7" s="15">
        <f t="shared" si="17"/>
        <v>0</v>
      </c>
      <c r="BF7" s="17"/>
      <c r="BG7" s="15"/>
      <c r="BH7" s="15">
        <f t="shared" si="18"/>
        <v>0</v>
      </c>
      <c r="BI7" s="17"/>
      <c r="BJ7" s="15"/>
      <c r="BK7" s="15">
        <f t="shared" si="19"/>
        <v>0</v>
      </c>
      <c r="BL7" s="17"/>
      <c r="BM7" s="15"/>
      <c r="BN7" s="15">
        <f t="shared" si="20"/>
        <v>0</v>
      </c>
      <c r="BO7" s="17"/>
      <c r="BP7" s="18">
        <f t="shared" si="21"/>
        <v>6</v>
      </c>
      <c r="BQ7" s="18">
        <f t="shared" si="22"/>
        <v>0</v>
      </c>
    </row>
    <row r="8">
      <c r="A8" s="12"/>
      <c r="B8" s="19"/>
      <c r="C8" s="19"/>
      <c r="D8" s="15" t="s">
        <v>37</v>
      </c>
      <c r="E8" s="16" t="s">
        <v>34</v>
      </c>
      <c r="F8" s="16" t="s">
        <v>35</v>
      </c>
      <c r="G8" s="16">
        <v>3.0</v>
      </c>
      <c r="H8" s="15"/>
      <c r="I8" s="15">
        <f t="shared" si="1"/>
        <v>3</v>
      </c>
      <c r="J8" s="17"/>
      <c r="K8" s="15"/>
      <c r="L8" s="15">
        <f t="shared" si="2"/>
        <v>3</v>
      </c>
      <c r="M8" s="17"/>
      <c r="N8" s="15"/>
      <c r="O8" s="15">
        <f t="shared" si="3"/>
        <v>3</v>
      </c>
      <c r="P8" s="17"/>
      <c r="Q8" s="15"/>
      <c r="R8" s="15">
        <f t="shared" si="4"/>
        <v>3</v>
      </c>
      <c r="S8" s="17"/>
      <c r="T8" s="15"/>
      <c r="U8" s="15">
        <f t="shared" si="5"/>
        <v>3</v>
      </c>
      <c r="V8" s="17"/>
      <c r="W8" s="15"/>
      <c r="X8" s="15">
        <f t="shared" si="6"/>
        <v>3</v>
      </c>
      <c r="Y8" s="17"/>
      <c r="Z8" s="15"/>
      <c r="AA8" s="15">
        <f t="shared" si="7"/>
        <v>3</v>
      </c>
      <c r="AB8" s="17"/>
      <c r="AC8" s="15"/>
      <c r="AD8" s="15">
        <f t="shared" si="8"/>
        <v>3</v>
      </c>
      <c r="AE8" s="17"/>
      <c r="AF8" s="15"/>
      <c r="AG8" s="15">
        <f t="shared" si="9"/>
        <v>3</v>
      </c>
      <c r="AH8" s="17"/>
      <c r="AI8" s="15"/>
      <c r="AJ8" s="15">
        <f t="shared" si="10"/>
        <v>3</v>
      </c>
      <c r="AK8" s="17"/>
      <c r="AL8" s="15"/>
      <c r="AM8" s="15">
        <f t="shared" si="11"/>
        <v>3</v>
      </c>
      <c r="AN8" s="17"/>
      <c r="AO8" s="15"/>
      <c r="AP8" s="15">
        <f t="shared" si="12"/>
        <v>3</v>
      </c>
      <c r="AQ8" s="17"/>
      <c r="AR8" s="15"/>
      <c r="AS8" s="15">
        <f t="shared" si="13"/>
        <v>3</v>
      </c>
      <c r="AT8" s="17"/>
      <c r="AU8" s="15"/>
      <c r="AV8" s="15">
        <f t="shared" si="14"/>
        <v>3</v>
      </c>
      <c r="AW8" s="17"/>
      <c r="AX8" s="15"/>
      <c r="AY8" s="15">
        <f t="shared" si="15"/>
        <v>3</v>
      </c>
      <c r="AZ8" s="17"/>
      <c r="BA8" s="15"/>
      <c r="BB8" s="15">
        <f t="shared" si="16"/>
        <v>3</v>
      </c>
      <c r="BC8" s="17"/>
      <c r="BD8" s="16">
        <v>1.0</v>
      </c>
      <c r="BE8" s="15">
        <f t="shared" si="17"/>
        <v>2</v>
      </c>
      <c r="BF8" s="17"/>
      <c r="BG8" s="16">
        <v>1.0</v>
      </c>
      <c r="BH8" s="15">
        <f t="shared" si="18"/>
        <v>1</v>
      </c>
      <c r="BI8" s="17"/>
      <c r="BJ8" s="16">
        <v>1.0</v>
      </c>
      <c r="BK8" s="15">
        <f t="shared" si="19"/>
        <v>0</v>
      </c>
      <c r="BL8" s="17"/>
      <c r="BM8" s="16">
        <v>2.0</v>
      </c>
      <c r="BN8" s="15">
        <f t="shared" si="20"/>
        <v>-2</v>
      </c>
      <c r="BO8" s="17"/>
      <c r="BP8" s="18">
        <f t="shared" si="21"/>
        <v>5</v>
      </c>
      <c r="BQ8" s="18">
        <f t="shared" si="22"/>
        <v>-2</v>
      </c>
    </row>
    <row r="9">
      <c r="A9" s="12"/>
      <c r="B9" s="19"/>
      <c r="C9" s="19"/>
      <c r="D9" s="15" t="s">
        <v>38</v>
      </c>
      <c r="E9" s="16" t="s">
        <v>34</v>
      </c>
      <c r="F9" s="16" t="s">
        <v>35</v>
      </c>
      <c r="G9" s="16">
        <v>3.0</v>
      </c>
      <c r="H9" s="15"/>
      <c r="I9" s="15">
        <f t="shared" si="1"/>
        <v>3</v>
      </c>
      <c r="J9" s="17"/>
      <c r="K9" s="15"/>
      <c r="L9" s="15">
        <f t="shared" si="2"/>
        <v>3</v>
      </c>
      <c r="M9" s="17"/>
      <c r="N9" s="15"/>
      <c r="O9" s="15">
        <f t="shared" si="3"/>
        <v>3</v>
      </c>
      <c r="P9" s="17"/>
      <c r="Q9" s="15"/>
      <c r="R9" s="15">
        <f t="shared" si="4"/>
        <v>3</v>
      </c>
      <c r="S9" s="17"/>
      <c r="T9" s="15"/>
      <c r="U9" s="15">
        <f t="shared" si="5"/>
        <v>3</v>
      </c>
      <c r="V9" s="17"/>
      <c r="W9" s="15"/>
      <c r="X9" s="15">
        <f t="shared" si="6"/>
        <v>3</v>
      </c>
      <c r="Y9" s="17"/>
      <c r="Z9" s="15"/>
      <c r="AA9" s="15">
        <f t="shared" si="7"/>
        <v>3</v>
      </c>
      <c r="AB9" s="17"/>
      <c r="AC9" s="15"/>
      <c r="AD9" s="15">
        <f t="shared" si="8"/>
        <v>3</v>
      </c>
      <c r="AE9" s="17"/>
      <c r="AF9" s="15"/>
      <c r="AG9" s="15">
        <f t="shared" si="9"/>
        <v>3</v>
      </c>
      <c r="AH9" s="17"/>
      <c r="AI9" s="15"/>
      <c r="AJ9" s="15">
        <f t="shared" si="10"/>
        <v>3</v>
      </c>
      <c r="AK9" s="17"/>
      <c r="AL9" s="15"/>
      <c r="AM9" s="15">
        <f t="shared" si="11"/>
        <v>3</v>
      </c>
      <c r="AN9" s="17"/>
      <c r="AO9" s="15"/>
      <c r="AP9" s="15">
        <f t="shared" si="12"/>
        <v>3</v>
      </c>
      <c r="AQ9" s="17"/>
      <c r="AR9" s="15"/>
      <c r="AS9" s="15">
        <f t="shared" si="13"/>
        <v>3</v>
      </c>
      <c r="AT9" s="17"/>
      <c r="AU9" s="15"/>
      <c r="AV9" s="15">
        <f t="shared" si="14"/>
        <v>3</v>
      </c>
      <c r="AW9" s="17"/>
      <c r="AX9" s="15"/>
      <c r="AY9" s="15">
        <f t="shared" si="15"/>
        <v>3</v>
      </c>
      <c r="AZ9" s="17"/>
      <c r="BA9" s="15"/>
      <c r="BB9" s="15">
        <f t="shared" si="16"/>
        <v>3</v>
      </c>
      <c r="BC9" s="17"/>
      <c r="BD9" s="15"/>
      <c r="BE9" s="15">
        <f t="shared" si="17"/>
        <v>3</v>
      </c>
      <c r="BF9" s="17"/>
      <c r="BG9" s="15"/>
      <c r="BH9" s="15">
        <f t="shared" si="18"/>
        <v>3</v>
      </c>
      <c r="BI9" s="17"/>
      <c r="BJ9" s="16">
        <v>2.0</v>
      </c>
      <c r="BK9" s="15">
        <f t="shared" si="19"/>
        <v>1</v>
      </c>
      <c r="BL9" s="17"/>
      <c r="BM9" s="16">
        <v>1.0</v>
      </c>
      <c r="BN9" s="15">
        <f t="shared" si="20"/>
        <v>0</v>
      </c>
      <c r="BO9" s="17"/>
      <c r="BP9" s="18">
        <f t="shared" si="21"/>
        <v>3</v>
      </c>
      <c r="BQ9" s="18">
        <f t="shared" si="22"/>
        <v>0</v>
      </c>
    </row>
    <row r="10">
      <c r="A10" s="12"/>
      <c r="B10" s="19"/>
      <c r="C10" s="19"/>
      <c r="D10" s="15" t="s">
        <v>39</v>
      </c>
      <c r="E10" s="16" t="s">
        <v>34</v>
      </c>
      <c r="F10" s="16" t="s">
        <v>35</v>
      </c>
      <c r="G10" s="16">
        <v>4.0</v>
      </c>
      <c r="H10" s="15"/>
      <c r="I10" s="15">
        <f t="shared" si="1"/>
        <v>4</v>
      </c>
      <c r="J10" s="17"/>
      <c r="K10" s="15"/>
      <c r="L10" s="15">
        <f t="shared" si="2"/>
        <v>4</v>
      </c>
      <c r="M10" s="17"/>
      <c r="N10" s="15"/>
      <c r="O10" s="15">
        <f t="shared" si="3"/>
        <v>4</v>
      </c>
      <c r="P10" s="17"/>
      <c r="Q10" s="15"/>
      <c r="R10" s="15">
        <f t="shared" si="4"/>
        <v>4</v>
      </c>
      <c r="S10" s="17"/>
      <c r="T10" s="15"/>
      <c r="U10" s="15">
        <f t="shared" si="5"/>
        <v>4</v>
      </c>
      <c r="V10" s="17"/>
      <c r="W10" s="15"/>
      <c r="X10" s="15">
        <f t="shared" si="6"/>
        <v>4</v>
      </c>
      <c r="Y10" s="17"/>
      <c r="Z10" s="15"/>
      <c r="AA10" s="15">
        <f t="shared" si="7"/>
        <v>4</v>
      </c>
      <c r="AB10" s="17"/>
      <c r="AC10" s="15"/>
      <c r="AD10" s="15">
        <f t="shared" si="8"/>
        <v>4</v>
      </c>
      <c r="AE10" s="17"/>
      <c r="AF10" s="15"/>
      <c r="AG10" s="15">
        <f t="shared" si="9"/>
        <v>4</v>
      </c>
      <c r="AH10" s="17"/>
      <c r="AI10" s="15"/>
      <c r="AJ10" s="15">
        <f t="shared" si="10"/>
        <v>4</v>
      </c>
      <c r="AK10" s="17"/>
      <c r="AL10" s="15"/>
      <c r="AM10" s="15">
        <f t="shared" si="11"/>
        <v>4</v>
      </c>
      <c r="AN10" s="17"/>
      <c r="AO10" s="15"/>
      <c r="AP10" s="15">
        <f t="shared" si="12"/>
        <v>4</v>
      </c>
      <c r="AQ10" s="17"/>
      <c r="AR10" s="15"/>
      <c r="AS10" s="15">
        <f t="shared" si="13"/>
        <v>4</v>
      </c>
      <c r="AT10" s="17"/>
      <c r="AU10" s="15"/>
      <c r="AV10" s="15">
        <f t="shared" si="14"/>
        <v>4</v>
      </c>
      <c r="AW10" s="17"/>
      <c r="AX10" s="15"/>
      <c r="AY10" s="15">
        <f t="shared" si="15"/>
        <v>4</v>
      </c>
      <c r="AZ10" s="17"/>
      <c r="BA10" s="15"/>
      <c r="BB10" s="15">
        <f t="shared" si="16"/>
        <v>4</v>
      </c>
      <c r="BC10" s="17"/>
      <c r="BD10" s="16">
        <v>1.0</v>
      </c>
      <c r="BE10" s="15">
        <f t="shared" si="17"/>
        <v>3</v>
      </c>
      <c r="BF10" s="17"/>
      <c r="BG10" s="16">
        <v>1.0</v>
      </c>
      <c r="BH10" s="15">
        <f t="shared" si="18"/>
        <v>2</v>
      </c>
      <c r="BI10" s="17"/>
      <c r="BJ10" s="16">
        <v>1.0</v>
      </c>
      <c r="BK10" s="15">
        <f t="shared" si="19"/>
        <v>1</v>
      </c>
      <c r="BL10" s="17"/>
      <c r="BM10" s="16">
        <v>1.0</v>
      </c>
      <c r="BN10" s="15">
        <f t="shared" si="20"/>
        <v>0</v>
      </c>
      <c r="BO10" s="17"/>
      <c r="BP10" s="18">
        <f t="shared" si="21"/>
        <v>4</v>
      </c>
      <c r="BQ10" s="18">
        <f t="shared" si="22"/>
        <v>0</v>
      </c>
    </row>
    <row r="11">
      <c r="A11" s="12"/>
      <c r="B11" s="19"/>
      <c r="C11" s="19"/>
      <c r="D11" s="15" t="s">
        <v>40</v>
      </c>
      <c r="E11" s="16" t="s">
        <v>34</v>
      </c>
      <c r="F11" s="16" t="s">
        <v>35</v>
      </c>
      <c r="G11" s="16">
        <v>3.0</v>
      </c>
      <c r="H11" s="15"/>
      <c r="I11" s="15">
        <f t="shared" si="1"/>
        <v>3</v>
      </c>
      <c r="J11" s="17"/>
      <c r="K11" s="15"/>
      <c r="L11" s="15">
        <f t="shared" si="2"/>
        <v>3</v>
      </c>
      <c r="M11" s="17"/>
      <c r="N11" s="15"/>
      <c r="O11" s="15">
        <f t="shared" si="3"/>
        <v>3</v>
      </c>
      <c r="P11" s="17"/>
      <c r="Q11" s="15"/>
      <c r="R11" s="15">
        <f t="shared" si="4"/>
        <v>3</v>
      </c>
      <c r="S11" s="17"/>
      <c r="T11" s="15"/>
      <c r="U11" s="15">
        <f t="shared" si="5"/>
        <v>3</v>
      </c>
      <c r="V11" s="17"/>
      <c r="W11" s="15"/>
      <c r="X11" s="15">
        <f t="shared" si="6"/>
        <v>3</v>
      </c>
      <c r="Y11" s="17"/>
      <c r="Z11" s="15"/>
      <c r="AA11" s="15">
        <f t="shared" si="7"/>
        <v>3</v>
      </c>
      <c r="AB11" s="17"/>
      <c r="AC11" s="15"/>
      <c r="AD11" s="15">
        <f t="shared" si="8"/>
        <v>3</v>
      </c>
      <c r="AE11" s="17"/>
      <c r="AF11" s="15"/>
      <c r="AG11" s="15">
        <f t="shared" si="9"/>
        <v>3</v>
      </c>
      <c r="AH11" s="17"/>
      <c r="AI11" s="15"/>
      <c r="AJ11" s="15">
        <f t="shared" si="10"/>
        <v>3</v>
      </c>
      <c r="AK11" s="17"/>
      <c r="AL11" s="15"/>
      <c r="AM11" s="15">
        <f t="shared" si="11"/>
        <v>3</v>
      </c>
      <c r="AN11" s="17"/>
      <c r="AO11" s="15"/>
      <c r="AP11" s="15">
        <f t="shared" si="12"/>
        <v>3</v>
      </c>
      <c r="AQ11" s="17"/>
      <c r="AR11" s="15"/>
      <c r="AS11" s="15">
        <f t="shared" si="13"/>
        <v>3</v>
      </c>
      <c r="AT11" s="17"/>
      <c r="AU11" s="15"/>
      <c r="AV11" s="15">
        <f t="shared" si="14"/>
        <v>3</v>
      </c>
      <c r="AW11" s="17"/>
      <c r="AX11" s="15"/>
      <c r="AY11" s="15">
        <f t="shared" si="15"/>
        <v>3</v>
      </c>
      <c r="AZ11" s="17"/>
      <c r="BA11" s="15"/>
      <c r="BB11" s="15">
        <f t="shared" si="16"/>
        <v>3</v>
      </c>
      <c r="BC11" s="17"/>
      <c r="BD11" s="15"/>
      <c r="BE11" s="15">
        <f t="shared" si="17"/>
        <v>3</v>
      </c>
      <c r="BF11" s="17"/>
      <c r="BG11" s="15"/>
      <c r="BH11" s="15">
        <f t="shared" si="18"/>
        <v>3</v>
      </c>
      <c r="BI11" s="17"/>
      <c r="BJ11" s="16">
        <v>2.0</v>
      </c>
      <c r="BK11" s="15">
        <f t="shared" si="19"/>
        <v>1</v>
      </c>
      <c r="BL11" s="17"/>
      <c r="BM11" s="16">
        <v>1.0</v>
      </c>
      <c r="BN11" s="15">
        <f t="shared" si="20"/>
        <v>0</v>
      </c>
      <c r="BO11" s="17"/>
      <c r="BP11" s="18">
        <f t="shared" si="21"/>
        <v>3</v>
      </c>
      <c r="BQ11" s="18">
        <f t="shared" si="22"/>
        <v>0</v>
      </c>
    </row>
    <row r="12">
      <c r="A12" s="12"/>
      <c r="B12" s="19"/>
      <c r="C12" s="19"/>
      <c r="D12" s="16" t="s">
        <v>41</v>
      </c>
      <c r="E12" s="16" t="s">
        <v>34</v>
      </c>
      <c r="F12" s="16" t="s">
        <v>35</v>
      </c>
      <c r="G12" s="16">
        <v>4.0</v>
      </c>
      <c r="H12" s="20">
        <v>4.0</v>
      </c>
      <c r="I12" s="15">
        <f t="shared" si="1"/>
        <v>0</v>
      </c>
      <c r="J12" s="17"/>
      <c r="K12" s="15"/>
      <c r="L12" s="15">
        <f t="shared" si="2"/>
        <v>0</v>
      </c>
      <c r="M12" s="17"/>
      <c r="N12" s="15"/>
      <c r="O12" s="15">
        <f t="shared" si="3"/>
        <v>0</v>
      </c>
      <c r="P12" s="17"/>
      <c r="Q12" s="15"/>
      <c r="R12" s="15">
        <f t="shared" si="4"/>
        <v>0</v>
      </c>
      <c r="S12" s="17"/>
      <c r="T12" s="16"/>
      <c r="U12" s="15">
        <f t="shared" si="5"/>
        <v>0</v>
      </c>
      <c r="V12" s="17"/>
      <c r="W12" s="15"/>
      <c r="X12" s="15">
        <f t="shared" si="6"/>
        <v>0</v>
      </c>
      <c r="Y12" s="17"/>
      <c r="Z12" s="15"/>
      <c r="AA12" s="15">
        <f t="shared" si="7"/>
        <v>0</v>
      </c>
      <c r="AB12" s="17"/>
      <c r="AC12" s="15"/>
      <c r="AD12" s="15">
        <f t="shared" si="8"/>
        <v>0</v>
      </c>
      <c r="AE12" s="17"/>
      <c r="AF12" s="15"/>
      <c r="AG12" s="15">
        <f t="shared" si="9"/>
        <v>0</v>
      </c>
      <c r="AH12" s="17"/>
      <c r="AI12" s="16"/>
      <c r="AJ12" s="15">
        <f t="shared" si="10"/>
        <v>0</v>
      </c>
      <c r="AK12" s="17"/>
      <c r="AL12" s="16"/>
      <c r="AM12" s="15">
        <f t="shared" si="11"/>
        <v>0</v>
      </c>
      <c r="AN12" s="17"/>
      <c r="AO12" s="15"/>
      <c r="AP12" s="15">
        <f t="shared" si="12"/>
        <v>0</v>
      </c>
      <c r="AQ12" s="17"/>
      <c r="AR12" s="15"/>
      <c r="AS12" s="15">
        <f t="shared" si="13"/>
        <v>0</v>
      </c>
      <c r="AT12" s="17"/>
      <c r="AU12" s="15"/>
      <c r="AV12" s="15">
        <f t="shared" si="14"/>
        <v>0</v>
      </c>
      <c r="AW12" s="17"/>
      <c r="AX12" s="15"/>
      <c r="AY12" s="15">
        <f t="shared" si="15"/>
        <v>0</v>
      </c>
      <c r="AZ12" s="17"/>
      <c r="BA12" s="15"/>
      <c r="BB12" s="15">
        <f t="shared" si="16"/>
        <v>0</v>
      </c>
      <c r="BC12" s="17"/>
      <c r="BD12" s="15"/>
      <c r="BE12" s="15">
        <f t="shared" si="17"/>
        <v>0</v>
      </c>
      <c r="BF12" s="17"/>
      <c r="BG12" s="15"/>
      <c r="BH12" s="15">
        <f t="shared" si="18"/>
        <v>0</v>
      </c>
      <c r="BI12" s="17"/>
      <c r="BJ12" s="15"/>
      <c r="BK12" s="15">
        <f t="shared" si="19"/>
        <v>0</v>
      </c>
      <c r="BL12" s="17"/>
      <c r="BM12" s="15"/>
      <c r="BN12" s="15">
        <f t="shared" si="20"/>
        <v>0</v>
      </c>
      <c r="BO12" s="17"/>
      <c r="BP12" s="18">
        <f t="shared" si="21"/>
        <v>4</v>
      </c>
      <c r="BQ12" s="18">
        <f t="shared" si="22"/>
        <v>0</v>
      </c>
    </row>
    <row r="13">
      <c r="A13" s="21"/>
      <c r="B13" s="22"/>
      <c r="C13" s="22"/>
      <c r="D13" s="15" t="s">
        <v>42</v>
      </c>
      <c r="E13" s="16" t="s">
        <v>34</v>
      </c>
      <c r="F13" s="16" t="s">
        <v>35</v>
      </c>
      <c r="G13" s="23">
        <v>6.0</v>
      </c>
      <c r="H13" s="23">
        <v>0.5</v>
      </c>
      <c r="I13" s="24">
        <f t="shared" si="1"/>
        <v>5.5</v>
      </c>
      <c r="J13" s="17"/>
      <c r="K13" s="23">
        <v>0.5</v>
      </c>
      <c r="L13" s="24">
        <f t="shared" si="2"/>
        <v>5</v>
      </c>
      <c r="M13" s="17"/>
      <c r="N13" s="23">
        <v>1.0</v>
      </c>
      <c r="O13" s="24">
        <f t="shared" si="3"/>
        <v>4</v>
      </c>
      <c r="P13" s="17"/>
      <c r="Q13" s="23">
        <v>1.0</v>
      </c>
      <c r="R13" s="24">
        <f t="shared" si="4"/>
        <v>3</v>
      </c>
      <c r="S13" s="17"/>
      <c r="T13" s="23">
        <v>1.0</v>
      </c>
      <c r="U13" s="24">
        <f t="shared" si="5"/>
        <v>2</v>
      </c>
      <c r="V13" s="17"/>
      <c r="W13" s="23">
        <v>1.0</v>
      </c>
      <c r="X13" s="24">
        <f t="shared" si="6"/>
        <v>1</v>
      </c>
      <c r="Y13" s="17"/>
      <c r="Z13" s="24"/>
      <c r="AA13" s="24">
        <f t="shared" si="7"/>
        <v>1</v>
      </c>
      <c r="AB13" s="17"/>
      <c r="AC13" s="24"/>
      <c r="AD13" s="24">
        <f t="shared" si="8"/>
        <v>1</v>
      </c>
      <c r="AE13" s="17"/>
      <c r="AF13" s="24"/>
      <c r="AG13" s="24">
        <f t="shared" si="9"/>
        <v>1</v>
      </c>
      <c r="AH13" s="17"/>
      <c r="AI13" s="24"/>
      <c r="AJ13" s="24">
        <f t="shared" si="10"/>
        <v>1</v>
      </c>
      <c r="AK13" s="17"/>
      <c r="AL13" s="24"/>
      <c r="AM13" s="24">
        <f t="shared" si="11"/>
        <v>1</v>
      </c>
      <c r="AN13" s="17"/>
      <c r="AO13" s="24"/>
      <c r="AP13" s="24">
        <f t="shared" si="12"/>
        <v>1</v>
      </c>
      <c r="AQ13" s="17"/>
      <c r="AR13" s="24"/>
      <c r="AS13" s="24">
        <f t="shared" si="13"/>
        <v>1</v>
      </c>
      <c r="AT13" s="17"/>
      <c r="AU13" s="24"/>
      <c r="AV13" s="24">
        <f t="shared" si="14"/>
        <v>1</v>
      </c>
      <c r="AW13" s="17"/>
      <c r="AX13" s="24"/>
      <c r="AY13" s="24">
        <f t="shared" si="15"/>
        <v>1</v>
      </c>
      <c r="AZ13" s="17"/>
      <c r="BA13" s="24"/>
      <c r="BB13" s="24">
        <f t="shared" si="16"/>
        <v>1</v>
      </c>
      <c r="BC13" s="17"/>
      <c r="BD13" s="24"/>
      <c r="BE13" s="24">
        <f t="shared" si="17"/>
        <v>1</v>
      </c>
      <c r="BF13" s="17"/>
      <c r="BG13" s="24"/>
      <c r="BH13" s="24">
        <f t="shared" si="18"/>
        <v>1</v>
      </c>
      <c r="BI13" s="17"/>
      <c r="BJ13" s="23">
        <v>2.0</v>
      </c>
      <c r="BK13" s="24">
        <f t="shared" si="19"/>
        <v>-1</v>
      </c>
      <c r="BL13" s="17"/>
      <c r="BM13" s="24"/>
      <c r="BN13" s="24">
        <f t="shared" si="20"/>
        <v>-1</v>
      </c>
      <c r="BO13" s="17"/>
      <c r="BP13" s="18">
        <f t="shared" si="21"/>
        <v>7</v>
      </c>
      <c r="BQ13" s="18">
        <f t="shared" si="22"/>
        <v>-1</v>
      </c>
    </row>
    <row r="14">
      <c r="A14" s="21"/>
      <c r="B14" s="25" t="s">
        <v>43</v>
      </c>
      <c r="C14" s="26" t="s">
        <v>44</v>
      </c>
      <c r="D14" s="24" t="s">
        <v>45</v>
      </c>
      <c r="E14" s="16" t="s">
        <v>46</v>
      </c>
      <c r="F14" s="16" t="s">
        <v>35</v>
      </c>
      <c r="G14" s="23">
        <v>6.0</v>
      </c>
      <c r="H14" s="23">
        <v>1.0</v>
      </c>
      <c r="I14" s="24">
        <f t="shared" si="1"/>
        <v>5</v>
      </c>
      <c r="J14" s="17"/>
      <c r="K14" s="23">
        <v>1.0</v>
      </c>
      <c r="L14" s="24">
        <f t="shared" si="2"/>
        <v>4</v>
      </c>
      <c r="M14" s="17"/>
      <c r="N14" s="23">
        <v>1.0</v>
      </c>
      <c r="O14" s="24">
        <f t="shared" si="3"/>
        <v>3</v>
      </c>
      <c r="P14" s="17"/>
      <c r="Q14" s="23">
        <v>1.0</v>
      </c>
      <c r="R14" s="24">
        <f t="shared" si="4"/>
        <v>2</v>
      </c>
      <c r="S14" s="17"/>
      <c r="T14" s="23">
        <v>1.0</v>
      </c>
      <c r="U14" s="24">
        <f t="shared" si="5"/>
        <v>1</v>
      </c>
      <c r="V14" s="17"/>
      <c r="W14" s="23"/>
      <c r="X14" s="24">
        <f t="shared" si="6"/>
        <v>1</v>
      </c>
      <c r="Y14" s="17"/>
      <c r="Z14" s="23"/>
      <c r="AA14" s="24">
        <f t="shared" si="7"/>
        <v>1</v>
      </c>
      <c r="AB14" s="17"/>
      <c r="AC14" s="23"/>
      <c r="AD14" s="24">
        <f t="shared" si="8"/>
        <v>1</v>
      </c>
      <c r="AE14" s="17"/>
      <c r="AF14" s="23"/>
      <c r="AG14" s="24">
        <f t="shared" si="9"/>
        <v>1</v>
      </c>
      <c r="AH14" s="17"/>
      <c r="AI14" s="24"/>
      <c r="AJ14" s="24">
        <f t="shared" si="10"/>
        <v>1</v>
      </c>
      <c r="AK14" s="17"/>
      <c r="AL14" s="24"/>
      <c r="AM14" s="24">
        <f t="shared" si="11"/>
        <v>1</v>
      </c>
      <c r="AN14" s="17"/>
      <c r="AO14" s="24"/>
      <c r="AP14" s="24">
        <f t="shared" si="12"/>
        <v>1</v>
      </c>
      <c r="AQ14" s="17"/>
      <c r="AR14" s="24"/>
      <c r="AS14" s="24">
        <f t="shared" si="13"/>
        <v>1</v>
      </c>
      <c r="AT14" s="17"/>
      <c r="AU14" s="24"/>
      <c r="AV14" s="24">
        <f t="shared" si="14"/>
        <v>1</v>
      </c>
      <c r="AW14" s="17"/>
      <c r="AX14" s="24"/>
      <c r="AY14" s="24">
        <f t="shared" si="15"/>
        <v>1</v>
      </c>
      <c r="AZ14" s="17"/>
      <c r="BA14" s="24"/>
      <c r="BB14" s="24">
        <f t="shared" si="16"/>
        <v>1</v>
      </c>
      <c r="BC14" s="17"/>
      <c r="BD14" s="24"/>
      <c r="BE14" s="24">
        <f t="shared" si="17"/>
        <v>1</v>
      </c>
      <c r="BF14" s="17"/>
      <c r="BG14" s="24"/>
      <c r="BH14" s="24">
        <f t="shared" si="18"/>
        <v>1</v>
      </c>
      <c r="BI14" s="17"/>
      <c r="BJ14" s="24"/>
      <c r="BK14" s="24">
        <f t="shared" si="19"/>
        <v>1</v>
      </c>
      <c r="BL14" s="17"/>
      <c r="BM14" s="24"/>
      <c r="BN14" s="24">
        <f t="shared" si="20"/>
        <v>1</v>
      </c>
      <c r="BO14" s="17"/>
      <c r="BP14" s="18">
        <f t="shared" si="21"/>
        <v>5</v>
      </c>
      <c r="BQ14" s="18">
        <f t="shared" si="22"/>
        <v>1</v>
      </c>
    </row>
    <row r="15">
      <c r="A15" s="21"/>
      <c r="B15" s="19"/>
      <c r="C15" s="19"/>
      <c r="D15" s="24" t="s">
        <v>47</v>
      </c>
      <c r="E15" s="16" t="s">
        <v>46</v>
      </c>
      <c r="F15" s="16" t="s">
        <v>35</v>
      </c>
      <c r="G15" s="23">
        <v>8.0</v>
      </c>
      <c r="H15" s="23">
        <v>2.0</v>
      </c>
      <c r="I15" s="24">
        <f t="shared" si="1"/>
        <v>6</v>
      </c>
      <c r="J15" s="17"/>
      <c r="K15" s="23">
        <v>1.0</v>
      </c>
      <c r="L15" s="24">
        <f t="shared" si="2"/>
        <v>5</v>
      </c>
      <c r="M15" s="17"/>
      <c r="N15" s="23">
        <v>2.0</v>
      </c>
      <c r="O15" s="24">
        <f t="shared" si="3"/>
        <v>3</v>
      </c>
      <c r="P15" s="17"/>
      <c r="Q15" s="23">
        <v>1.0</v>
      </c>
      <c r="R15" s="24">
        <f t="shared" si="4"/>
        <v>2</v>
      </c>
      <c r="S15" s="17"/>
      <c r="T15" s="23">
        <v>1.0</v>
      </c>
      <c r="U15" s="24">
        <f t="shared" si="5"/>
        <v>1</v>
      </c>
      <c r="V15" s="17"/>
      <c r="W15" s="24"/>
      <c r="X15" s="24">
        <f t="shared" si="6"/>
        <v>1</v>
      </c>
      <c r="Y15" s="17"/>
      <c r="Z15" s="24"/>
      <c r="AA15" s="24">
        <f t="shared" si="7"/>
        <v>1</v>
      </c>
      <c r="AB15" s="17"/>
      <c r="AC15" s="24"/>
      <c r="AD15" s="24">
        <f t="shared" si="8"/>
        <v>1</v>
      </c>
      <c r="AE15" s="17"/>
      <c r="AF15" s="24"/>
      <c r="AG15" s="24">
        <f t="shared" si="9"/>
        <v>1</v>
      </c>
      <c r="AH15" s="17"/>
      <c r="AI15" s="24"/>
      <c r="AJ15" s="24">
        <f t="shared" si="10"/>
        <v>1</v>
      </c>
      <c r="AK15" s="17"/>
      <c r="AL15" s="24"/>
      <c r="AM15" s="24">
        <f t="shared" si="11"/>
        <v>1</v>
      </c>
      <c r="AN15" s="17"/>
      <c r="AO15" s="24"/>
      <c r="AP15" s="24">
        <f t="shared" si="12"/>
        <v>1</v>
      </c>
      <c r="AQ15" s="17"/>
      <c r="AR15" s="24"/>
      <c r="AS15" s="24">
        <f t="shared" si="13"/>
        <v>1</v>
      </c>
      <c r="AT15" s="17"/>
      <c r="AU15" s="24"/>
      <c r="AV15" s="24">
        <f t="shared" si="14"/>
        <v>1</v>
      </c>
      <c r="AW15" s="17"/>
      <c r="AX15" s="24"/>
      <c r="AY15" s="24">
        <f t="shared" si="15"/>
        <v>1</v>
      </c>
      <c r="AZ15" s="17"/>
      <c r="BA15" s="24"/>
      <c r="BB15" s="24">
        <f t="shared" si="16"/>
        <v>1</v>
      </c>
      <c r="BC15" s="17"/>
      <c r="BD15" s="24"/>
      <c r="BE15" s="24">
        <f t="shared" si="17"/>
        <v>1</v>
      </c>
      <c r="BF15" s="17"/>
      <c r="BG15" s="24"/>
      <c r="BH15" s="24">
        <f t="shared" si="18"/>
        <v>1</v>
      </c>
      <c r="BI15" s="17"/>
      <c r="BJ15" s="24"/>
      <c r="BK15" s="24">
        <f t="shared" si="19"/>
        <v>1</v>
      </c>
      <c r="BL15" s="17"/>
      <c r="BM15" s="24"/>
      <c r="BN15" s="24">
        <f t="shared" si="20"/>
        <v>1</v>
      </c>
      <c r="BO15" s="17"/>
      <c r="BP15" s="18">
        <f t="shared" si="21"/>
        <v>7</v>
      </c>
      <c r="BQ15" s="18">
        <f t="shared" si="22"/>
        <v>1</v>
      </c>
    </row>
    <row r="16">
      <c r="A16" s="21"/>
      <c r="B16" s="19"/>
      <c r="C16" s="19"/>
      <c r="D16" s="24" t="s">
        <v>48</v>
      </c>
      <c r="E16" s="16" t="s">
        <v>46</v>
      </c>
      <c r="F16" s="16" t="s">
        <v>35</v>
      </c>
      <c r="G16" s="23">
        <v>12.0</v>
      </c>
      <c r="H16" s="23">
        <v>2.0</v>
      </c>
      <c r="I16" s="24">
        <f t="shared" si="1"/>
        <v>10</v>
      </c>
      <c r="J16" s="17"/>
      <c r="K16" s="23">
        <v>2.0</v>
      </c>
      <c r="L16" s="24">
        <f t="shared" si="2"/>
        <v>8</v>
      </c>
      <c r="M16" s="17"/>
      <c r="N16" s="23">
        <v>2.0</v>
      </c>
      <c r="O16" s="24">
        <f t="shared" si="3"/>
        <v>6</v>
      </c>
      <c r="P16" s="17"/>
      <c r="Q16" s="23">
        <v>2.0</v>
      </c>
      <c r="R16" s="24">
        <f t="shared" si="4"/>
        <v>4</v>
      </c>
      <c r="S16" s="17"/>
      <c r="T16" s="23">
        <v>2.0</v>
      </c>
      <c r="U16" s="24">
        <f t="shared" si="5"/>
        <v>2</v>
      </c>
      <c r="V16" s="17"/>
      <c r="W16" s="23">
        <v>2.0</v>
      </c>
      <c r="X16" s="24">
        <f t="shared" si="6"/>
        <v>0</v>
      </c>
      <c r="Y16" s="17"/>
      <c r="Z16" s="23">
        <v>1.0</v>
      </c>
      <c r="AA16" s="24">
        <f t="shared" si="7"/>
        <v>-1</v>
      </c>
      <c r="AB16" s="17"/>
      <c r="AC16" s="23">
        <v>1.0</v>
      </c>
      <c r="AD16" s="24">
        <f t="shared" si="8"/>
        <v>-2</v>
      </c>
      <c r="AE16" s="17"/>
      <c r="AF16" s="23">
        <v>1.0</v>
      </c>
      <c r="AG16" s="24">
        <f t="shared" si="9"/>
        <v>-3</v>
      </c>
      <c r="AH16" s="17"/>
      <c r="AI16" s="23">
        <v>1.0</v>
      </c>
      <c r="AJ16" s="24">
        <f t="shared" si="10"/>
        <v>-4</v>
      </c>
      <c r="AK16" s="17"/>
      <c r="AL16" s="24"/>
      <c r="AM16" s="24">
        <f t="shared" si="11"/>
        <v>-4</v>
      </c>
      <c r="AN16" s="17"/>
      <c r="AO16" s="24"/>
      <c r="AP16" s="24">
        <f t="shared" si="12"/>
        <v>-4</v>
      </c>
      <c r="AQ16" s="17"/>
      <c r="AR16" s="24"/>
      <c r="AS16" s="24">
        <f t="shared" si="13"/>
        <v>-4</v>
      </c>
      <c r="AT16" s="17"/>
      <c r="AU16" s="24"/>
      <c r="AV16" s="24">
        <f t="shared" si="14"/>
        <v>-4</v>
      </c>
      <c r="AW16" s="17"/>
      <c r="AX16" s="24"/>
      <c r="AY16" s="24">
        <f t="shared" si="15"/>
        <v>-4</v>
      </c>
      <c r="AZ16" s="17"/>
      <c r="BA16" s="24"/>
      <c r="BB16" s="24">
        <f t="shared" si="16"/>
        <v>-4</v>
      </c>
      <c r="BC16" s="17"/>
      <c r="BD16" s="24"/>
      <c r="BE16" s="24">
        <f t="shared" si="17"/>
        <v>-4</v>
      </c>
      <c r="BF16" s="17"/>
      <c r="BG16" s="24"/>
      <c r="BH16" s="24">
        <f t="shared" si="18"/>
        <v>-4</v>
      </c>
      <c r="BI16" s="17"/>
      <c r="BJ16" s="24"/>
      <c r="BK16" s="24">
        <f t="shared" si="19"/>
        <v>-4</v>
      </c>
      <c r="BL16" s="17"/>
      <c r="BM16" s="24"/>
      <c r="BN16" s="24">
        <f t="shared" si="20"/>
        <v>-4</v>
      </c>
      <c r="BO16" s="17"/>
      <c r="BP16" s="18">
        <f t="shared" si="21"/>
        <v>16</v>
      </c>
      <c r="BQ16" s="18">
        <f t="shared" si="22"/>
        <v>-4</v>
      </c>
    </row>
    <row r="17">
      <c r="A17" s="21"/>
      <c r="B17" s="22"/>
      <c r="C17" s="22"/>
      <c r="D17" s="24" t="s">
        <v>49</v>
      </c>
      <c r="E17" s="16" t="s">
        <v>46</v>
      </c>
      <c r="F17" s="16" t="s">
        <v>35</v>
      </c>
      <c r="G17" s="23">
        <v>12.0</v>
      </c>
      <c r="H17" s="23">
        <v>1.0</v>
      </c>
      <c r="I17" s="24">
        <f t="shared" si="1"/>
        <v>11</v>
      </c>
      <c r="J17" s="17"/>
      <c r="K17" s="23">
        <v>0.5</v>
      </c>
      <c r="L17" s="24">
        <f t="shared" si="2"/>
        <v>10.5</v>
      </c>
      <c r="M17" s="17"/>
      <c r="N17" s="23">
        <v>1.0</v>
      </c>
      <c r="O17" s="24">
        <f t="shared" si="3"/>
        <v>9.5</v>
      </c>
      <c r="P17" s="17"/>
      <c r="Q17" s="23">
        <v>1.0</v>
      </c>
      <c r="R17" s="24">
        <f t="shared" si="4"/>
        <v>8.5</v>
      </c>
      <c r="S17" s="17"/>
      <c r="T17" s="23">
        <v>1.0</v>
      </c>
      <c r="U17" s="24">
        <f t="shared" si="5"/>
        <v>7.5</v>
      </c>
      <c r="V17" s="17"/>
      <c r="W17" s="23">
        <v>1.0</v>
      </c>
      <c r="X17" s="24">
        <f t="shared" si="6"/>
        <v>6.5</v>
      </c>
      <c r="Y17" s="17"/>
      <c r="Z17" s="23">
        <v>0.5</v>
      </c>
      <c r="AA17" s="24">
        <f t="shared" si="7"/>
        <v>6</v>
      </c>
      <c r="AB17" s="17"/>
      <c r="AC17" s="23">
        <v>2.0</v>
      </c>
      <c r="AD17" s="24">
        <f t="shared" si="8"/>
        <v>4</v>
      </c>
      <c r="AE17" s="17"/>
      <c r="AF17" s="23">
        <v>1.0</v>
      </c>
      <c r="AG17" s="24">
        <f t="shared" si="9"/>
        <v>3</v>
      </c>
      <c r="AH17" s="17"/>
      <c r="AI17" s="23">
        <v>1.0</v>
      </c>
      <c r="AJ17" s="24">
        <f t="shared" si="10"/>
        <v>2</v>
      </c>
      <c r="AK17" s="17"/>
      <c r="AL17" s="23">
        <v>1.0</v>
      </c>
      <c r="AM17" s="24">
        <f t="shared" si="11"/>
        <v>1</v>
      </c>
      <c r="AN17" s="17"/>
      <c r="AO17" s="23">
        <v>1.0</v>
      </c>
      <c r="AP17" s="24">
        <f t="shared" si="12"/>
        <v>0</v>
      </c>
      <c r="AQ17" s="17"/>
      <c r="AR17" s="23">
        <v>1.0</v>
      </c>
      <c r="AS17" s="24">
        <f t="shared" si="13"/>
        <v>-1</v>
      </c>
      <c r="AT17" s="17"/>
      <c r="AU17" s="23">
        <v>1.0</v>
      </c>
      <c r="AV17" s="24">
        <f t="shared" si="14"/>
        <v>-2</v>
      </c>
      <c r="AW17" s="17"/>
      <c r="AX17" s="23">
        <v>1.0</v>
      </c>
      <c r="AY17" s="24">
        <f t="shared" si="15"/>
        <v>-3</v>
      </c>
      <c r="AZ17" s="17"/>
      <c r="BA17" s="24"/>
      <c r="BB17" s="24">
        <f t="shared" si="16"/>
        <v>-3</v>
      </c>
      <c r="BC17" s="17"/>
      <c r="BD17" s="24"/>
      <c r="BE17" s="24">
        <f t="shared" si="17"/>
        <v>-3</v>
      </c>
      <c r="BF17" s="17"/>
      <c r="BG17" s="24"/>
      <c r="BH17" s="24">
        <f t="shared" si="18"/>
        <v>-3</v>
      </c>
      <c r="BI17" s="17"/>
      <c r="BJ17" s="24"/>
      <c r="BK17" s="24">
        <f t="shared" si="19"/>
        <v>-3</v>
      </c>
      <c r="BL17" s="17"/>
      <c r="BM17" s="24"/>
      <c r="BN17" s="24">
        <f t="shared" si="20"/>
        <v>-3</v>
      </c>
      <c r="BO17" s="17"/>
      <c r="BP17" s="18">
        <f t="shared" si="21"/>
        <v>15</v>
      </c>
      <c r="BQ17" s="18">
        <f t="shared" si="22"/>
        <v>-3</v>
      </c>
    </row>
    <row r="18">
      <c r="A18" s="21"/>
      <c r="B18" s="27" t="s">
        <v>50</v>
      </c>
      <c r="C18" s="28" t="s">
        <v>51</v>
      </c>
      <c r="D18" s="23" t="s">
        <v>52</v>
      </c>
      <c r="E18" s="16" t="s">
        <v>53</v>
      </c>
      <c r="F18" s="16" t="s">
        <v>35</v>
      </c>
      <c r="G18" s="23">
        <v>4.0</v>
      </c>
      <c r="H18" s="24"/>
      <c r="I18" s="24">
        <f t="shared" si="1"/>
        <v>4</v>
      </c>
      <c r="J18" s="17"/>
      <c r="K18" s="24"/>
      <c r="L18" s="24">
        <f t="shared" si="2"/>
        <v>4</v>
      </c>
      <c r="M18" s="17"/>
      <c r="N18" s="24"/>
      <c r="O18" s="24">
        <f t="shared" si="3"/>
        <v>4</v>
      </c>
      <c r="P18" s="17"/>
      <c r="Q18" s="23">
        <v>1.0</v>
      </c>
      <c r="R18" s="24">
        <f t="shared" si="4"/>
        <v>3</v>
      </c>
      <c r="S18" s="17"/>
      <c r="T18" s="23">
        <v>2.0</v>
      </c>
      <c r="U18" s="24">
        <f t="shared" si="5"/>
        <v>1</v>
      </c>
      <c r="V18" s="17"/>
      <c r="W18" s="23">
        <v>1.0</v>
      </c>
      <c r="X18" s="24">
        <f t="shared" si="6"/>
        <v>0</v>
      </c>
      <c r="Y18" s="17"/>
      <c r="Z18" s="24"/>
      <c r="AA18" s="24">
        <f t="shared" si="7"/>
        <v>0</v>
      </c>
      <c r="AB18" s="17"/>
      <c r="AC18" s="24"/>
      <c r="AD18" s="24">
        <f t="shared" si="8"/>
        <v>0</v>
      </c>
      <c r="AE18" s="17"/>
      <c r="AF18" s="24"/>
      <c r="AG18" s="24">
        <f t="shared" si="9"/>
        <v>0</v>
      </c>
      <c r="AH18" s="17"/>
      <c r="AI18" s="24"/>
      <c r="AJ18" s="24">
        <f t="shared" si="10"/>
        <v>0</v>
      </c>
      <c r="AK18" s="17"/>
      <c r="AL18" s="24"/>
      <c r="AM18" s="24">
        <f t="shared" si="11"/>
        <v>0</v>
      </c>
      <c r="AN18" s="17"/>
      <c r="AO18" s="23">
        <v>0.0</v>
      </c>
      <c r="AP18" s="24">
        <f t="shared" si="12"/>
        <v>0</v>
      </c>
      <c r="AQ18" s="17"/>
      <c r="AR18" s="24"/>
      <c r="AS18" s="24">
        <f t="shared" si="13"/>
        <v>0</v>
      </c>
      <c r="AT18" s="17"/>
      <c r="AU18" s="24"/>
      <c r="AV18" s="24">
        <f t="shared" si="14"/>
        <v>0</v>
      </c>
      <c r="AW18" s="17"/>
      <c r="AX18" s="24"/>
      <c r="AY18" s="24">
        <f t="shared" si="15"/>
        <v>0</v>
      </c>
      <c r="AZ18" s="17"/>
      <c r="BA18" s="24"/>
      <c r="BB18" s="24">
        <f t="shared" si="16"/>
        <v>0</v>
      </c>
      <c r="BC18" s="17"/>
      <c r="BD18" s="24"/>
      <c r="BE18" s="24">
        <f t="shared" si="17"/>
        <v>0</v>
      </c>
      <c r="BF18" s="17"/>
      <c r="BG18" s="24"/>
      <c r="BH18" s="24">
        <f t="shared" si="18"/>
        <v>0</v>
      </c>
      <c r="BI18" s="17"/>
      <c r="BJ18" s="24"/>
      <c r="BK18" s="24">
        <f t="shared" si="19"/>
        <v>0</v>
      </c>
      <c r="BL18" s="17"/>
      <c r="BM18" s="24"/>
      <c r="BN18" s="24">
        <f t="shared" si="20"/>
        <v>0</v>
      </c>
      <c r="BO18" s="17"/>
      <c r="BP18" s="18">
        <f t="shared" si="21"/>
        <v>4</v>
      </c>
      <c r="BQ18" s="18">
        <f t="shared" si="22"/>
        <v>0</v>
      </c>
    </row>
    <row r="19" ht="15.75" customHeight="1">
      <c r="A19" s="29"/>
      <c r="B19" s="19"/>
      <c r="C19" s="19"/>
      <c r="D19" s="30" t="s">
        <v>54</v>
      </c>
      <c r="E19" s="14" t="s">
        <v>53</v>
      </c>
      <c r="F19" s="14" t="s">
        <v>35</v>
      </c>
      <c r="G19" s="30">
        <v>5.0</v>
      </c>
      <c r="H19" s="31"/>
      <c r="I19" s="31">
        <f t="shared" si="1"/>
        <v>5</v>
      </c>
      <c r="J19" s="32"/>
      <c r="K19" s="31"/>
      <c r="L19" s="31">
        <f t="shared" si="2"/>
        <v>5</v>
      </c>
      <c r="M19" s="32"/>
      <c r="N19" s="31"/>
      <c r="O19" s="31">
        <f t="shared" si="3"/>
        <v>5</v>
      </c>
      <c r="P19" s="32"/>
      <c r="Q19" s="30">
        <v>1.0</v>
      </c>
      <c r="R19" s="31">
        <f t="shared" si="4"/>
        <v>4</v>
      </c>
      <c r="S19" s="32"/>
      <c r="T19" s="30">
        <v>2.0</v>
      </c>
      <c r="U19" s="31">
        <f t="shared" si="5"/>
        <v>2</v>
      </c>
      <c r="V19" s="32"/>
      <c r="W19" s="30">
        <v>2.0</v>
      </c>
      <c r="X19" s="31">
        <f t="shared" si="6"/>
        <v>0</v>
      </c>
      <c r="Y19" s="32"/>
      <c r="Z19" s="31"/>
      <c r="AA19" s="31">
        <f t="shared" si="7"/>
        <v>0</v>
      </c>
      <c r="AB19" s="32"/>
      <c r="AC19" s="31"/>
      <c r="AD19" s="31">
        <f t="shared" si="8"/>
        <v>0</v>
      </c>
      <c r="AE19" s="32"/>
      <c r="AF19" s="31"/>
      <c r="AG19" s="31">
        <f t="shared" si="9"/>
        <v>0</v>
      </c>
      <c r="AH19" s="32"/>
      <c r="AI19" s="31"/>
      <c r="AJ19" s="31">
        <f t="shared" si="10"/>
        <v>0</v>
      </c>
      <c r="AK19" s="32"/>
      <c r="AL19" s="31"/>
      <c r="AM19" s="31">
        <f t="shared" si="11"/>
        <v>0</v>
      </c>
      <c r="AN19" s="32"/>
      <c r="AO19" s="30">
        <v>0.0</v>
      </c>
      <c r="AP19" s="31">
        <f t="shared" si="12"/>
        <v>0</v>
      </c>
      <c r="AQ19" s="32"/>
      <c r="AR19" s="31"/>
      <c r="AS19" s="31">
        <f t="shared" si="13"/>
        <v>0</v>
      </c>
      <c r="AT19" s="32"/>
      <c r="AU19" s="31"/>
      <c r="AV19" s="31">
        <f t="shared" si="14"/>
        <v>0</v>
      </c>
      <c r="AW19" s="32"/>
      <c r="AX19" s="31"/>
      <c r="AY19" s="31">
        <f t="shared" si="15"/>
        <v>0</v>
      </c>
      <c r="AZ19" s="32"/>
      <c r="BA19" s="31"/>
      <c r="BB19" s="31">
        <f t="shared" si="16"/>
        <v>0</v>
      </c>
      <c r="BC19" s="32"/>
      <c r="BD19" s="31"/>
      <c r="BE19" s="31">
        <f t="shared" si="17"/>
        <v>0</v>
      </c>
      <c r="BF19" s="32"/>
      <c r="BG19" s="31"/>
      <c r="BH19" s="31">
        <f t="shared" si="18"/>
        <v>0</v>
      </c>
      <c r="BI19" s="32"/>
      <c r="BJ19" s="31"/>
      <c r="BK19" s="31">
        <f t="shared" si="19"/>
        <v>0</v>
      </c>
      <c r="BL19" s="32"/>
      <c r="BM19" s="31"/>
      <c r="BN19" s="31">
        <f t="shared" si="20"/>
        <v>0</v>
      </c>
      <c r="BO19" s="32"/>
      <c r="BP19" s="33">
        <f t="shared" si="21"/>
        <v>5</v>
      </c>
      <c r="BQ19" s="33">
        <f t="shared" si="22"/>
        <v>0</v>
      </c>
    </row>
    <row r="20" ht="45.75" customHeight="1">
      <c r="A20" s="29"/>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row>
    <row r="21" ht="40.5" customHeight="1">
      <c r="A21" s="29"/>
      <c r="B21" s="34" t="s">
        <v>55</v>
      </c>
      <c r="C21" s="14" t="s">
        <v>56</v>
      </c>
      <c r="D21" s="35" t="s">
        <v>57</v>
      </c>
      <c r="E21" s="14" t="s">
        <v>34</v>
      </c>
      <c r="F21" s="14" t="s">
        <v>35</v>
      </c>
      <c r="G21" s="30">
        <v>3.0</v>
      </c>
      <c r="H21" s="30">
        <v>1.0</v>
      </c>
      <c r="I21" s="31">
        <f>G21-H21</f>
        <v>2</v>
      </c>
      <c r="J21" s="32"/>
      <c r="K21" s="30">
        <v>2.0</v>
      </c>
      <c r="L21" s="31">
        <f>I21-K21</f>
        <v>0</v>
      </c>
      <c r="M21" s="32"/>
      <c r="N21" s="31"/>
      <c r="O21" s="31">
        <f>L21-N21</f>
        <v>0</v>
      </c>
      <c r="P21" s="32"/>
      <c r="Q21" s="30"/>
      <c r="R21" s="31">
        <f>O21-Q21</f>
        <v>0</v>
      </c>
      <c r="S21" s="32"/>
      <c r="T21" s="30"/>
      <c r="U21" s="31">
        <f>R21-T21</f>
        <v>0</v>
      </c>
      <c r="V21" s="32"/>
      <c r="W21" s="30"/>
      <c r="X21" s="31">
        <f>U21-W21</f>
        <v>0</v>
      </c>
      <c r="Y21" s="32"/>
      <c r="Z21" s="31"/>
      <c r="AA21" s="31">
        <f>X21-Z21</f>
        <v>0</v>
      </c>
      <c r="AB21" s="32"/>
      <c r="AC21" s="31"/>
      <c r="AD21" s="31">
        <f>AA21-AC21</f>
        <v>0</v>
      </c>
      <c r="AE21" s="32"/>
      <c r="AF21" s="31"/>
      <c r="AG21" s="31">
        <f>AD21-AF21</f>
        <v>0</v>
      </c>
      <c r="AH21" s="32"/>
      <c r="AI21" s="31"/>
      <c r="AJ21" s="31">
        <f>AG21-AI21</f>
        <v>0</v>
      </c>
      <c r="AK21" s="32"/>
      <c r="AL21" s="31"/>
      <c r="AM21" s="31">
        <f>AJ21-AL21</f>
        <v>0</v>
      </c>
      <c r="AN21" s="32"/>
      <c r="AO21" s="30">
        <v>0.0</v>
      </c>
      <c r="AP21" s="31">
        <f>AM21-AO21</f>
        <v>0</v>
      </c>
      <c r="AQ21" s="32"/>
      <c r="AR21" s="31"/>
      <c r="AS21" s="31">
        <f>AP21-AR21</f>
        <v>0</v>
      </c>
      <c r="AT21" s="32"/>
      <c r="AU21" s="31"/>
      <c r="AV21" s="31">
        <f>AS21-AU21</f>
        <v>0</v>
      </c>
      <c r="AW21" s="32"/>
      <c r="AX21" s="31"/>
      <c r="AY21" s="31">
        <f>AV21-AX21</f>
        <v>0</v>
      </c>
      <c r="AZ21" s="32"/>
      <c r="BA21" s="31"/>
      <c r="BB21" s="31">
        <f>AY21-BA21</f>
        <v>0</v>
      </c>
      <c r="BC21" s="32"/>
      <c r="BD21" s="31"/>
      <c r="BE21" s="31">
        <f>BB21-BD21</f>
        <v>0</v>
      </c>
      <c r="BF21" s="32"/>
      <c r="BG21" s="31"/>
      <c r="BH21" s="31">
        <f>BE21-BG21</f>
        <v>0</v>
      </c>
      <c r="BI21" s="32"/>
      <c r="BJ21" s="31"/>
      <c r="BK21" s="31">
        <f>BH21-BJ21</f>
        <v>0</v>
      </c>
      <c r="BL21" s="32"/>
      <c r="BM21" s="31"/>
      <c r="BN21" s="31">
        <f>BK21-BM21</f>
        <v>0</v>
      </c>
      <c r="BO21" s="32"/>
      <c r="BP21" s="33">
        <f>H21+K21+N21+Q21+T21+W21+Z21+AC21+AF21+AI21+AL21+AO21+AR21+AU21+AX21+BA21+BD21+BG21+BJ21+BM21</f>
        <v>3</v>
      </c>
      <c r="BQ21" s="33">
        <f>G21-BP21</f>
        <v>0</v>
      </c>
    </row>
    <row r="22" ht="15.75" customHeight="1">
      <c r="A22" s="29"/>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row>
    <row r="23" ht="15.75" customHeight="1">
      <c r="A23" s="29"/>
      <c r="B23" s="34" t="s">
        <v>55</v>
      </c>
      <c r="C23" s="14" t="s">
        <v>58</v>
      </c>
      <c r="D23" s="35" t="s">
        <v>59</v>
      </c>
      <c r="E23" s="14" t="s">
        <v>34</v>
      </c>
      <c r="F23" s="14" t="s">
        <v>35</v>
      </c>
      <c r="G23" s="30">
        <v>6.0</v>
      </c>
      <c r="H23" s="30">
        <v>1.0</v>
      </c>
      <c r="I23" s="31">
        <f>G23-H23</f>
        <v>5</v>
      </c>
      <c r="J23" s="32"/>
      <c r="K23" s="30">
        <v>1.0</v>
      </c>
      <c r="L23" s="31">
        <f>I23-K23</f>
        <v>4</v>
      </c>
      <c r="M23" s="32"/>
      <c r="N23" s="30">
        <v>1.0</v>
      </c>
      <c r="O23" s="31">
        <f>L23-N23</f>
        <v>3</v>
      </c>
      <c r="P23" s="32"/>
      <c r="Q23" s="30">
        <v>1.0</v>
      </c>
      <c r="R23" s="31">
        <f>O23-Q23</f>
        <v>2</v>
      </c>
      <c r="S23" s="32"/>
      <c r="T23" s="30">
        <v>1.0</v>
      </c>
      <c r="U23" s="31">
        <f>R23-T23</f>
        <v>1</v>
      </c>
      <c r="V23" s="32"/>
      <c r="W23" s="30">
        <v>1.0</v>
      </c>
      <c r="X23" s="31">
        <f>U23-W23</f>
        <v>0</v>
      </c>
      <c r="Y23" s="32"/>
      <c r="Z23" s="31"/>
      <c r="AA23" s="31">
        <f>X23-Z23</f>
        <v>0</v>
      </c>
      <c r="AB23" s="32"/>
      <c r="AC23" s="31"/>
      <c r="AD23" s="31">
        <f>AA23-AC23</f>
        <v>0</v>
      </c>
      <c r="AE23" s="32"/>
      <c r="AF23" s="31"/>
      <c r="AG23" s="31">
        <f>AD23-AF23</f>
        <v>0</v>
      </c>
      <c r="AH23" s="32"/>
      <c r="AI23" s="31"/>
      <c r="AJ23" s="31">
        <f>AG23-AI23</f>
        <v>0</v>
      </c>
      <c r="AK23" s="32"/>
      <c r="AL23" s="31"/>
      <c r="AM23" s="31">
        <f>AJ23-AL23</f>
        <v>0</v>
      </c>
      <c r="AN23" s="32"/>
      <c r="AO23" s="30">
        <v>0.0</v>
      </c>
      <c r="AP23" s="31">
        <f>AM23-AO23</f>
        <v>0</v>
      </c>
      <c r="AQ23" s="32"/>
      <c r="AR23" s="31"/>
      <c r="AS23" s="31">
        <f>AP23-AR23</f>
        <v>0</v>
      </c>
      <c r="AT23" s="32"/>
      <c r="AU23" s="31"/>
      <c r="AV23" s="31">
        <f>AS23-AU23</f>
        <v>0</v>
      </c>
      <c r="AW23" s="32"/>
      <c r="AX23" s="31"/>
      <c r="AY23" s="31">
        <f>AV23-AX23</f>
        <v>0</v>
      </c>
      <c r="AZ23" s="32"/>
      <c r="BA23" s="31"/>
      <c r="BB23" s="31">
        <f>AY23-BA23</f>
        <v>0</v>
      </c>
      <c r="BC23" s="32"/>
      <c r="BD23" s="31"/>
      <c r="BE23" s="31">
        <f>BB23-BD23</f>
        <v>0</v>
      </c>
      <c r="BF23" s="32"/>
      <c r="BG23" s="31"/>
      <c r="BH23" s="31">
        <f>BE23-BG23</f>
        <v>0</v>
      </c>
      <c r="BI23" s="32"/>
      <c r="BJ23" s="31"/>
      <c r="BK23" s="31">
        <f>BH23-BJ23</f>
        <v>0</v>
      </c>
      <c r="BL23" s="32"/>
      <c r="BM23" s="31"/>
      <c r="BN23" s="31">
        <f>BK23-BM23</f>
        <v>0</v>
      </c>
      <c r="BO23" s="32"/>
      <c r="BP23" s="33">
        <f>H23+K23+N23+Q23+T23+W23+Z23+AC23+AF23+AI23+AL23+AO23+AR23+AU23+AX23+BA23+BD23+BG23+BJ23+BM23</f>
        <v>6</v>
      </c>
      <c r="BQ23" s="33">
        <f>G23-BP23</f>
        <v>0</v>
      </c>
    </row>
    <row r="24" ht="23.25" customHeight="1">
      <c r="A24" s="29"/>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row>
    <row r="25" ht="15.75" customHeight="1">
      <c r="A25" s="1"/>
      <c r="B25" s="36"/>
      <c r="C25" s="36"/>
      <c r="D25" s="36"/>
      <c r="E25" s="1"/>
      <c r="F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row>
    <row r="26" ht="15.75" customHeight="1">
      <c r="A26" s="1"/>
      <c r="B26" s="1"/>
      <c r="C26" s="1"/>
      <c r="D26" s="1"/>
      <c r="E26" s="1"/>
      <c r="F26" s="1"/>
      <c r="G26" s="37">
        <f>SUM(G6:G24)</f>
        <v>91</v>
      </c>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f t="shared" ref="BP26:BQ26" si="23">SUM(BP6:BP24)</f>
        <v>99</v>
      </c>
      <c r="BQ26" s="36">
        <f t="shared" si="23"/>
        <v>-8</v>
      </c>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D957" s="1"/>
    </row>
    <row r="958" ht="15.75" customHeight="1">
      <c r="A958" s="1"/>
    </row>
    <row r="959" ht="15.75" customHeight="1">
      <c r="A959" s="1"/>
    </row>
    <row r="960" ht="15.75" customHeight="1">
      <c r="A960" s="1"/>
    </row>
    <row r="961" ht="15.75" customHeight="1">
      <c r="A961" s="1"/>
    </row>
    <row r="962" ht="15.75" customHeight="1">
      <c r="A962" s="1"/>
    </row>
    <row r="963" ht="15.75" customHeight="1">
      <c r="A963" s="1"/>
    </row>
    <row r="964" ht="15.75" customHeight="1">
      <c r="A964" s="1"/>
    </row>
    <row r="965" ht="15.75" customHeight="1">
      <c r="A965" s="1"/>
    </row>
  </sheetData>
  <mergeCells count="230">
    <mergeCell ref="AP19:AP20"/>
    <mergeCell ref="AQ19:AQ20"/>
    <mergeCell ref="AI19:AI20"/>
    <mergeCell ref="AJ19:AJ20"/>
    <mergeCell ref="AK19:AK20"/>
    <mergeCell ref="AL19:AL20"/>
    <mergeCell ref="AM19:AM20"/>
    <mergeCell ref="AN19:AN20"/>
    <mergeCell ref="AO19:AO20"/>
    <mergeCell ref="AY19:AY20"/>
    <mergeCell ref="AZ19:AZ20"/>
    <mergeCell ref="AR19:AR20"/>
    <mergeCell ref="AS19:AS20"/>
    <mergeCell ref="AT19:AT20"/>
    <mergeCell ref="AU19:AU20"/>
    <mergeCell ref="AV19:AV20"/>
    <mergeCell ref="AW19:AW20"/>
    <mergeCell ref="AX19:AX20"/>
    <mergeCell ref="BH19:BH20"/>
    <mergeCell ref="BI19:BI20"/>
    <mergeCell ref="BA19:BA20"/>
    <mergeCell ref="BB19:BB20"/>
    <mergeCell ref="BC19:BC20"/>
    <mergeCell ref="BD19:BD20"/>
    <mergeCell ref="BE19:BE20"/>
    <mergeCell ref="BF19:BF20"/>
    <mergeCell ref="BG19:BG20"/>
    <mergeCell ref="AU4:AV4"/>
    <mergeCell ref="AX4:AY4"/>
    <mergeCell ref="BA4:BB4"/>
    <mergeCell ref="BD4:BE4"/>
    <mergeCell ref="BG4:BH4"/>
    <mergeCell ref="BJ4:BK4"/>
    <mergeCell ref="BM4:BN4"/>
    <mergeCell ref="BP4:BQ4"/>
    <mergeCell ref="Z4:AA4"/>
    <mergeCell ref="AC4:AD4"/>
    <mergeCell ref="AF4:AG4"/>
    <mergeCell ref="AI4:AJ4"/>
    <mergeCell ref="AL4:AM4"/>
    <mergeCell ref="AO4:AP4"/>
    <mergeCell ref="AR4:AS4"/>
    <mergeCell ref="B3:D3"/>
    <mergeCell ref="H4:I4"/>
    <mergeCell ref="K4:L4"/>
    <mergeCell ref="N4:O4"/>
    <mergeCell ref="Q4:R4"/>
    <mergeCell ref="T4:U4"/>
    <mergeCell ref="W4:X4"/>
    <mergeCell ref="B6:B13"/>
    <mergeCell ref="C6:C13"/>
    <mergeCell ref="B14:B17"/>
    <mergeCell ref="C14:C17"/>
    <mergeCell ref="B18:B20"/>
    <mergeCell ref="C18:C20"/>
    <mergeCell ref="D19:D20"/>
    <mergeCell ref="E19:E20"/>
    <mergeCell ref="F19:F20"/>
    <mergeCell ref="G19:G20"/>
    <mergeCell ref="H19:H20"/>
    <mergeCell ref="I19:I20"/>
    <mergeCell ref="J19:J20"/>
    <mergeCell ref="K19:K20"/>
    <mergeCell ref="L19:L20"/>
    <mergeCell ref="M19:M20"/>
    <mergeCell ref="N19:N20"/>
    <mergeCell ref="O19:O20"/>
    <mergeCell ref="P19:P20"/>
    <mergeCell ref="Q19:Q20"/>
    <mergeCell ref="R19:R20"/>
    <mergeCell ref="BJ19:BJ20"/>
    <mergeCell ref="BK19:BK20"/>
    <mergeCell ref="BL19:BL20"/>
    <mergeCell ref="BM19:BM20"/>
    <mergeCell ref="BN19:BN20"/>
    <mergeCell ref="BO19:BO20"/>
    <mergeCell ref="BP19:BP20"/>
    <mergeCell ref="BQ19:BQ20"/>
    <mergeCell ref="S19:S20"/>
    <mergeCell ref="T19:T20"/>
    <mergeCell ref="U19:U20"/>
    <mergeCell ref="V19:V20"/>
    <mergeCell ref="W19:W20"/>
    <mergeCell ref="X19:X20"/>
    <mergeCell ref="Y19:Y20"/>
    <mergeCell ref="AK21:AK22"/>
    <mergeCell ref="AL21:AL22"/>
    <mergeCell ref="AM21:AM22"/>
    <mergeCell ref="AN21:AN22"/>
    <mergeCell ref="AO21:AO22"/>
    <mergeCell ref="AP21:AP22"/>
    <mergeCell ref="AQ21:AQ22"/>
    <mergeCell ref="AR21:AR22"/>
    <mergeCell ref="AS21:AS22"/>
    <mergeCell ref="AT21:AT22"/>
    <mergeCell ref="AU21:AU22"/>
    <mergeCell ref="AV21:AV22"/>
    <mergeCell ref="AW21:AW22"/>
    <mergeCell ref="AX21:AX22"/>
    <mergeCell ref="AY21:AY22"/>
    <mergeCell ref="AZ21:AZ22"/>
    <mergeCell ref="BA21:BA22"/>
    <mergeCell ref="BB21:BB22"/>
    <mergeCell ref="BC21:BC22"/>
    <mergeCell ref="BD21:BD22"/>
    <mergeCell ref="BE21:BE22"/>
    <mergeCell ref="BM21:BM22"/>
    <mergeCell ref="BN21:BN22"/>
    <mergeCell ref="BO21:BO22"/>
    <mergeCell ref="BP21:BP22"/>
    <mergeCell ref="BQ21:BQ22"/>
    <mergeCell ref="BF21:BF22"/>
    <mergeCell ref="BG21:BG22"/>
    <mergeCell ref="BH21:BH22"/>
    <mergeCell ref="BI21:BI22"/>
    <mergeCell ref="BJ21:BJ22"/>
    <mergeCell ref="BK21:BK22"/>
    <mergeCell ref="BL21:BL22"/>
    <mergeCell ref="AG19:AG20"/>
    <mergeCell ref="AH19:AH20"/>
    <mergeCell ref="Z19:Z20"/>
    <mergeCell ref="AA19:AA20"/>
    <mergeCell ref="AB19:AB20"/>
    <mergeCell ref="AC19:AC20"/>
    <mergeCell ref="AD19:AD20"/>
    <mergeCell ref="AE19:AE20"/>
    <mergeCell ref="AF19:AF20"/>
    <mergeCell ref="I21:I22"/>
    <mergeCell ref="J21:J22"/>
    <mergeCell ref="K21:K22"/>
    <mergeCell ref="L21:L22"/>
    <mergeCell ref="M21:M22"/>
    <mergeCell ref="N21:N22"/>
    <mergeCell ref="O21:O22"/>
    <mergeCell ref="P21:P22"/>
    <mergeCell ref="Q21:Q22"/>
    <mergeCell ref="R21:R22"/>
    <mergeCell ref="S21:S22"/>
    <mergeCell ref="T21:T22"/>
    <mergeCell ref="U21:U22"/>
    <mergeCell ref="V21:V22"/>
    <mergeCell ref="W21:W22"/>
    <mergeCell ref="X21:X22"/>
    <mergeCell ref="Y21:Y22"/>
    <mergeCell ref="Z21:Z22"/>
    <mergeCell ref="AA21:AA22"/>
    <mergeCell ref="AB21:AB22"/>
    <mergeCell ref="AC21:AC22"/>
    <mergeCell ref="AD21:AD22"/>
    <mergeCell ref="AE21:AE22"/>
    <mergeCell ref="AF21:AF22"/>
    <mergeCell ref="AG21:AG22"/>
    <mergeCell ref="AH21:AH22"/>
    <mergeCell ref="AI21:AI22"/>
    <mergeCell ref="AJ21:AJ22"/>
    <mergeCell ref="B21:B22"/>
    <mergeCell ref="C21:C22"/>
    <mergeCell ref="D21:D22"/>
    <mergeCell ref="E21:E22"/>
    <mergeCell ref="F21:F22"/>
    <mergeCell ref="G21:G22"/>
    <mergeCell ref="H21:H22"/>
    <mergeCell ref="AY23:AY24"/>
    <mergeCell ref="AZ23:AZ24"/>
    <mergeCell ref="BA23:BA24"/>
    <mergeCell ref="BB23:BB24"/>
    <mergeCell ref="BC23:BC24"/>
    <mergeCell ref="BD23:BD24"/>
    <mergeCell ref="BE23:BE24"/>
    <mergeCell ref="BM23:BM24"/>
    <mergeCell ref="BN23:BN24"/>
    <mergeCell ref="BO23:BO24"/>
    <mergeCell ref="BP23:BP24"/>
    <mergeCell ref="BQ23:BQ24"/>
    <mergeCell ref="BF23:BF24"/>
    <mergeCell ref="BG23:BG24"/>
    <mergeCell ref="BH23:BH24"/>
    <mergeCell ref="BI23:BI24"/>
    <mergeCell ref="BJ23:BJ24"/>
    <mergeCell ref="BK23:BK24"/>
    <mergeCell ref="BL23:BL24"/>
    <mergeCell ref="B23:B24"/>
    <mergeCell ref="C23:C24"/>
    <mergeCell ref="D23:D24"/>
    <mergeCell ref="E23:E24"/>
    <mergeCell ref="F23:F24"/>
    <mergeCell ref="G23:G24"/>
    <mergeCell ref="H23:H24"/>
    <mergeCell ref="I23:I24"/>
    <mergeCell ref="J23:J24"/>
    <mergeCell ref="K23:K24"/>
    <mergeCell ref="L23:L24"/>
    <mergeCell ref="M23:M24"/>
    <mergeCell ref="N23:N24"/>
    <mergeCell ref="O23:O24"/>
    <mergeCell ref="P23:P24"/>
    <mergeCell ref="Q23:Q24"/>
    <mergeCell ref="R23:R24"/>
    <mergeCell ref="S23:S24"/>
    <mergeCell ref="T23:T24"/>
    <mergeCell ref="U23:U24"/>
    <mergeCell ref="V23:V24"/>
    <mergeCell ref="W23:W24"/>
    <mergeCell ref="X23:X24"/>
    <mergeCell ref="Y23:Y24"/>
    <mergeCell ref="Z23:Z24"/>
    <mergeCell ref="AA23:AA24"/>
    <mergeCell ref="AB23:AB24"/>
    <mergeCell ref="AC23:AC24"/>
    <mergeCell ref="AD23:AD24"/>
    <mergeCell ref="AE23:AE24"/>
    <mergeCell ref="AF23:AF24"/>
    <mergeCell ref="AG23:AG24"/>
    <mergeCell ref="AH23:AH24"/>
    <mergeCell ref="AI23:AI24"/>
    <mergeCell ref="AJ23:AJ24"/>
    <mergeCell ref="AK23:AK24"/>
    <mergeCell ref="AL23:AL24"/>
    <mergeCell ref="AM23:AM24"/>
    <mergeCell ref="AN23:AN24"/>
    <mergeCell ref="AO23:AO24"/>
    <mergeCell ref="AP23:AP24"/>
    <mergeCell ref="AQ23:AQ24"/>
    <mergeCell ref="AR23:AR24"/>
    <mergeCell ref="AS23:AS24"/>
    <mergeCell ref="AT23:AT24"/>
    <mergeCell ref="AU23:AU24"/>
    <mergeCell ref="AV23:AV24"/>
    <mergeCell ref="AW23:AW24"/>
    <mergeCell ref="AX23:AX24"/>
  </mergeCells>
  <dataValidations>
    <dataValidation type="list" allowBlank="1" showErrorMessage="1" sqref="F6:F19 F21 F23">
      <formula1>"Por iniciar,En proceso,Terminado"</formula1>
    </dataValidation>
    <dataValidation type="list" allowBlank="1" showErrorMessage="1" sqref="E6:E19 E21 E23">
      <formula1>"Oscar,Roberto,William,Seleccionar"</formula1>
    </dataValidation>
  </dataValidations>
  <printOptions/>
  <pageMargins bottom="0.7480314960629921" footer="0.0" header="0.0" left="0.6299212598425197" right="0.6299212598425197" top="0.7480314960629921"/>
  <pageSetup orientation="landscape"/>
  <colBreaks count="4" manualBreakCount="4">
    <brk id="52" man="1"/>
    <brk id="36" man="1"/>
    <brk id="21" man="1"/>
    <brk id="69"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6"/>
    <col customWidth="1" min="2" max="2" width="31.71"/>
    <col customWidth="1" min="3" max="3" width="98.29"/>
    <col customWidth="1" min="4" max="4" width="3.29"/>
    <col customWidth="1" min="5" max="6" width="13.0"/>
    <col customWidth="1" min="7" max="26" width="12.29"/>
  </cols>
  <sheetData>
    <row r="1">
      <c r="A1" s="1"/>
      <c r="B1" s="3" t="s">
        <v>60</v>
      </c>
      <c r="C1" s="1"/>
      <c r="D1" s="1"/>
      <c r="E1" s="1"/>
      <c r="F1" s="1"/>
      <c r="G1" s="1"/>
      <c r="H1" s="1"/>
      <c r="I1" s="1"/>
      <c r="J1" s="1"/>
      <c r="K1" s="1"/>
      <c r="L1" s="1"/>
      <c r="M1" s="1"/>
      <c r="N1" s="1"/>
      <c r="O1" s="1"/>
      <c r="P1" s="1"/>
      <c r="Q1" s="1"/>
      <c r="R1" s="1"/>
      <c r="S1" s="1"/>
      <c r="T1" s="1"/>
      <c r="U1" s="1"/>
      <c r="V1" s="1"/>
      <c r="W1" s="1"/>
      <c r="X1" s="1"/>
      <c r="Y1" s="1"/>
      <c r="Z1" s="1"/>
    </row>
    <row r="2">
      <c r="A2" s="1"/>
      <c r="B2" s="38" t="s">
        <v>61</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39" t="s">
        <v>62</v>
      </c>
      <c r="C4" s="39" t="s">
        <v>63</v>
      </c>
      <c r="D4" s="1"/>
      <c r="E4" s="1"/>
      <c r="F4" s="1"/>
      <c r="G4" s="1"/>
      <c r="H4" s="1"/>
      <c r="I4" s="1"/>
      <c r="J4" s="1"/>
      <c r="K4" s="1"/>
      <c r="L4" s="1"/>
      <c r="M4" s="1"/>
      <c r="N4" s="1"/>
      <c r="O4" s="1"/>
      <c r="P4" s="1"/>
      <c r="Q4" s="1"/>
      <c r="R4" s="1"/>
      <c r="S4" s="1"/>
      <c r="T4" s="1"/>
      <c r="U4" s="1"/>
      <c r="V4" s="1"/>
      <c r="W4" s="1"/>
      <c r="X4" s="1"/>
      <c r="Y4" s="1"/>
      <c r="Z4" s="1"/>
    </row>
    <row r="5">
      <c r="A5" s="1"/>
      <c r="B5" s="40" t="str">
        <f>'Historias de Usuario'!B5</f>
        <v>Identificador (ID) de item de product backlog</v>
      </c>
      <c r="C5" s="40" t="s">
        <v>64</v>
      </c>
      <c r="D5" s="1"/>
      <c r="E5" s="1"/>
      <c r="F5" s="1"/>
      <c r="G5" s="1"/>
      <c r="H5" s="1"/>
      <c r="I5" s="1"/>
      <c r="J5" s="1"/>
      <c r="K5" s="1"/>
      <c r="L5" s="1"/>
      <c r="M5" s="1"/>
      <c r="N5" s="1"/>
      <c r="O5" s="1"/>
      <c r="P5" s="1"/>
      <c r="Q5" s="1"/>
      <c r="R5" s="1"/>
      <c r="S5" s="1"/>
      <c r="T5" s="1"/>
      <c r="U5" s="1"/>
      <c r="V5" s="1"/>
      <c r="W5" s="1"/>
      <c r="X5" s="1"/>
      <c r="Y5" s="1"/>
      <c r="Z5" s="1"/>
    </row>
    <row r="6">
      <c r="A6" s="1"/>
      <c r="B6" s="40" t="str">
        <f>'Historias de Usuario'!C5</f>
        <v>Enunciado del item de Product Backlog</v>
      </c>
      <c r="C6" s="40" t="s">
        <v>65</v>
      </c>
      <c r="D6" s="1"/>
      <c r="E6" s="1"/>
      <c r="F6" s="1"/>
      <c r="G6" s="1"/>
      <c r="H6" s="1"/>
      <c r="I6" s="1"/>
      <c r="J6" s="1"/>
      <c r="K6" s="1"/>
      <c r="L6" s="1"/>
      <c r="M6" s="1"/>
      <c r="N6" s="1"/>
      <c r="O6" s="1"/>
      <c r="P6" s="1"/>
      <c r="Q6" s="1"/>
      <c r="R6" s="1"/>
      <c r="S6" s="1"/>
      <c r="T6" s="1"/>
      <c r="U6" s="1"/>
      <c r="V6" s="1"/>
      <c r="W6" s="1"/>
      <c r="X6" s="1"/>
      <c r="Y6" s="1"/>
      <c r="Z6" s="1"/>
    </row>
    <row r="7">
      <c r="A7" s="1"/>
      <c r="B7" s="40" t="s">
        <v>25</v>
      </c>
      <c r="C7" s="40" t="s">
        <v>66</v>
      </c>
      <c r="D7" s="1"/>
      <c r="E7" s="1"/>
      <c r="F7" s="1"/>
      <c r="G7" s="1"/>
      <c r="H7" s="1"/>
      <c r="I7" s="1"/>
      <c r="J7" s="1"/>
      <c r="K7" s="1"/>
      <c r="L7" s="1"/>
      <c r="M7" s="1"/>
      <c r="N7" s="1"/>
      <c r="O7" s="1"/>
      <c r="P7" s="1"/>
      <c r="Q7" s="1"/>
      <c r="R7" s="1"/>
      <c r="S7" s="1"/>
      <c r="T7" s="1"/>
      <c r="U7" s="1"/>
      <c r="V7" s="1"/>
      <c r="W7" s="1"/>
      <c r="X7" s="1"/>
      <c r="Y7" s="1"/>
      <c r="Z7" s="1"/>
    </row>
    <row r="8">
      <c r="A8" s="1"/>
      <c r="B8" s="40" t="s">
        <v>26</v>
      </c>
      <c r="C8" s="40" t="s">
        <v>67</v>
      </c>
      <c r="D8" s="1"/>
      <c r="E8" s="1"/>
      <c r="F8" s="1"/>
      <c r="G8" s="1"/>
      <c r="H8" s="1"/>
      <c r="I8" s="1"/>
      <c r="J8" s="1"/>
      <c r="K8" s="1"/>
      <c r="L8" s="1"/>
      <c r="M8" s="1"/>
      <c r="N8" s="1"/>
      <c r="O8" s="1"/>
      <c r="P8" s="1"/>
      <c r="Q8" s="1"/>
      <c r="R8" s="1"/>
      <c r="S8" s="1"/>
      <c r="T8" s="1"/>
      <c r="U8" s="1"/>
      <c r="V8" s="1"/>
      <c r="W8" s="1"/>
      <c r="X8" s="1"/>
      <c r="Y8" s="1"/>
      <c r="Z8" s="1"/>
    </row>
    <row r="9">
      <c r="A9" s="1"/>
      <c r="B9" s="40" t="s">
        <v>27</v>
      </c>
      <c r="C9" s="40" t="s">
        <v>68</v>
      </c>
      <c r="D9" s="1"/>
      <c r="E9" s="1"/>
      <c r="F9" s="1"/>
      <c r="G9" s="1"/>
      <c r="H9" s="1"/>
      <c r="I9" s="1"/>
      <c r="J9" s="1"/>
      <c r="K9" s="1"/>
      <c r="L9" s="1"/>
      <c r="M9" s="1"/>
      <c r="N9" s="1"/>
      <c r="O9" s="1"/>
      <c r="P9" s="1"/>
      <c r="Q9" s="1"/>
      <c r="R9" s="1"/>
      <c r="S9" s="1"/>
      <c r="T9" s="1"/>
      <c r="U9" s="1"/>
      <c r="V9" s="1"/>
      <c r="W9" s="1"/>
      <c r="X9" s="1"/>
      <c r="Y9" s="1"/>
      <c r="Z9" s="1"/>
    </row>
    <row r="10">
      <c r="A10" s="1"/>
      <c r="B10" s="40" t="s">
        <v>28</v>
      </c>
      <c r="C10" s="40" t="s">
        <v>69</v>
      </c>
      <c r="D10" s="1"/>
      <c r="E10" s="1"/>
      <c r="F10" s="1"/>
      <c r="G10" s="1"/>
      <c r="H10" s="1"/>
      <c r="I10" s="1"/>
      <c r="J10" s="1"/>
      <c r="K10" s="1"/>
      <c r="L10" s="1"/>
      <c r="M10" s="1"/>
      <c r="N10" s="1"/>
      <c r="O10" s="1"/>
      <c r="P10" s="1"/>
      <c r="Q10" s="1"/>
      <c r="R10" s="1"/>
      <c r="S10" s="1"/>
      <c r="T10" s="1"/>
      <c r="U10" s="1"/>
      <c r="V10" s="1"/>
      <c r="W10" s="1"/>
      <c r="X10" s="1"/>
      <c r="Y10" s="1"/>
      <c r="Z10" s="1"/>
    </row>
    <row r="11">
      <c r="A11" s="1"/>
      <c r="B11" s="40" t="s">
        <v>70</v>
      </c>
      <c r="C11" s="40" t="s">
        <v>71</v>
      </c>
      <c r="D11" s="1"/>
      <c r="E11" s="1"/>
      <c r="F11" s="1"/>
      <c r="G11" s="1"/>
      <c r="H11" s="1"/>
      <c r="I11" s="1"/>
      <c r="J11" s="1"/>
      <c r="K11" s="1"/>
      <c r="L11" s="1"/>
      <c r="M11" s="1"/>
      <c r="N11" s="1"/>
      <c r="O11" s="1"/>
      <c r="P11" s="1"/>
      <c r="Q11" s="1"/>
      <c r="R11" s="1"/>
      <c r="S11" s="1"/>
      <c r="T11" s="1"/>
      <c r="U11" s="1"/>
      <c r="V11" s="1"/>
      <c r="W11" s="1"/>
      <c r="X11" s="1"/>
      <c r="Y11" s="1"/>
      <c r="Z11" s="1"/>
    </row>
    <row r="12">
      <c r="A12" s="1"/>
      <c r="B12" s="40" t="s">
        <v>29</v>
      </c>
      <c r="C12" s="40" t="s">
        <v>72</v>
      </c>
      <c r="D12" s="1"/>
      <c r="E12" s="1"/>
      <c r="F12" s="1"/>
      <c r="G12" s="1"/>
      <c r="H12" s="1"/>
      <c r="I12" s="1"/>
      <c r="J12" s="1"/>
      <c r="K12" s="1"/>
      <c r="L12" s="1"/>
      <c r="M12" s="1"/>
      <c r="N12" s="1"/>
      <c r="O12" s="1"/>
      <c r="P12" s="1"/>
      <c r="Q12" s="1"/>
      <c r="R12" s="1"/>
      <c r="S12" s="1"/>
      <c r="T12" s="1"/>
      <c r="U12" s="1"/>
      <c r="V12" s="1"/>
      <c r="W12" s="1"/>
      <c r="X12" s="1"/>
      <c r="Y12" s="1"/>
      <c r="Z12" s="1"/>
    </row>
    <row r="13">
      <c r="A13" s="1"/>
      <c r="B13" s="40" t="s">
        <v>30</v>
      </c>
      <c r="C13" s="40" t="s">
        <v>73</v>
      </c>
      <c r="D13" s="1"/>
      <c r="E13" s="1"/>
      <c r="F13" s="1"/>
      <c r="G13" s="1"/>
      <c r="H13" s="1"/>
      <c r="I13" s="1"/>
      <c r="J13" s="1"/>
      <c r="K13" s="1"/>
      <c r="L13" s="1"/>
      <c r="M13" s="1"/>
      <c r="N13" s="1"/>
      <c r="O13" s="1"/>
      <c r="P13" s="1"/>
      <c r="Q13" s="1"/>
      <c r="R13" s="1"/>
      <c r="S13" s="1"/>
      <c r="T13" s="1"/>
      <c r="U13" s="1"/>
      <c r="V13" s="1"/>
      <c r="W13" s="1"/>
      <c r="X13" s="1"/>
      <c r="Y13" s="1"/>
      <c r="Z13" s="1"/>
    </row>
    <row r="14">
      <c r="A14" s="1"/>
      <c r="B14" s="40" t="s">
        <v>22</v>
      </c>
      <c r="C14" s="40" t="s">
        <v>74</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