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PA-MENTAL-BUSINESS-CASE" sheetId="1" r:id="rId3"/>
    <sheet state="visible" name="BUSINESS-CASE" sheetId="2" r:id="rId4"/>
    <sheet state="visible" name="MAPA-MENTAL-TIPOS-REQUISITOS" sheetId="3" r:id="rId5"/>
    <sheet state="visible" name="RESUMO" sheetId="4" r:id="rId6"/>
    <sheet state="visible" name="REQUISITOS" sheetId="5" r:id="rId7"/>
    <sheet state="visible" name="CASOS-DE-USO" sheetId="6" r:id="rId8"/>
  </sheets>
  <definedNames>
    <definedName name="LST.CASOS.DE.USO">RESUMO!$F$3:$F$15</definedName>
    <definedName name="REQUISITOS.TIPO">REQUISITOS!$E$2:$E$47</definedName>
    <definedName name="REQUISITOS.CASO.DE.USO">REQUISITOS!$D$2:$D$47</definedName>
    <definedName name="REQUISITOS.STATUS">REQUISITOS!$J$2:$J$47</definedName>
    <definedName name="LST.TIPOS.REQUISITO">RESUMO!$J$3:$J$15</definedName>
    <definedName name="REQUISITOS.PROCESSO">REQUISITOS!$C$2:$C$47</definedName>
    <definedName name="REQUISITOS.STAKEHOLDER">REQUISITOS!$G$2:$G$47</definedName>
    <definedName name="LST.PROCESSOS">RESUMO!$B$3:$B$15</definedName>
    <definedName name="LST.STAKEHOLDERS">RESUMO!$R$3:$R$15</definedName>
  </definedNames>
  <calcPr/>
</workbook>
</file>

<file path=xl/sharedStrings.xml><?xml version="1.0" encoding="utf-8"?>
<sst xmlns="http://schemas.openxmlformats.org/spreadsheetml/2006/main" count="75" uniqueCount="65">
  <si>
    <t>Business Case</t>
  </si>
  <si>
    <t>ID
Req</t>
  </si>
  <si>
    <t>ID
Rep Pai</t>
  </si>
  <si>
    <t>Processo de
Negócio</t>
  </si>
  <si>
    <t>Caso
de Uso</t>
  </si>
  <si>
    <t>Tipo
Req</t>
  </si>
  <si>
    <t>Descrição do
Requisito</t>
  </si>
  <si>
    <t>Stakeholder</t>
  </si>
  <si>
    <t>Preocupações dos
Stakeholders</t>
  </si>
  <si>
    <t>Como pode
ser testado?</t>
  </si>
  <si>
    <t>Status de
Produção</t>
  </si>
  <si>
    <t>Autor</t>
  </si>
  <si>
    <t>Data</t>
  </si>
  <si>
    <t>Versão</t>
  </si>
  <si>
    <t>Observações</t>
  </si>
  <si>
    <t>RF001</t>
  </si>
  <si>
    <t>O Escopo</t>
  </si>
  <si>
    <t>Requisitos por
PROCESSO ORGANIZACIONAL</t>
  </si>
  <si>
    <t>Fornece um resumo dos problemas que estão sendo resolvidos com o projeto.
1. O PROBLEMA... [descreva o problema]
2. AFETA ... [os patrocinadores / stakeholders afetados pelo problema]
3. O IMPACTO É ...[qual o impacto do problema?]
4. UMA SOLUÇÃO DE SUCESSO DEVE ... [liste algumas características de uma boa solução]</t>
  </si>
  <si>
    <t>Count</t>
  </si>
  <si>
    <t>%</t>
  </si>
  <si>
    <t>Requisitos por
CASOS DE USO</t>
  </si>
  <si>
    <t>Requisitos por
TIPO</t>
  </si>
  <si>
    <t>Requisitos por
STATUS - BABoK</t>
  </si>
  <si>
    <t>Requisitos por
STAKEHOLDER</t>
  </si>
  <si>
    <t>Vendas - P001 Contratação de Planos</t>
  </si>
  <si>
    <t>UC-001 Comprar Assinatura</t>
  </si>
  <si>
    <t>Funcional</t>
  </si>
  <si>
    <t>Declarado &amp; Não Documentado</t>
  </si>
  <si>
    <t>Diretor Comercial</t>
  </si>
  <si>
    <t>Vendas - P002 Agendamento de Consultas</t>
  </si>
  <si>
    <t>Oportunidade de Negócio</t>
  </si>
  <si>
    <t>UC-004 Agendar Consulta</t>
  </si>
  <si>
    <t>Descrever os clientes ideais, ou o tamanho do mercado potencial. Idealmente deve ser uma invenção ou um sonho que remeta a uma pessoa(com idade, sexo, estrato econômico, cargo, preferências) ou situação que pode ser compreendida ou uma empresa (tipo de industria, tamanho, local) que podem comprar o produto ou serviço.</t>
  </si>
  <si>
    <t>Regra Negócio</t>
  </si>
  <si>
    <t>Posicionamento do Produto</t>
  </si>
  <si>
    <t>Declarado &amp; Confirmado</t>
  </si>
  <si>
    <t>- PARA: [clientes em potencial]
- QUEM PRECISA: [necessidades e oportunidade]
- QUE: [principal motivo para comprar]
- DIFERENTE: [concorrentes]
- NOSSO PRODUTO: [no que é melhor que os concorrentes]</t>
  </si>
  <si>
    <t>Diretor Financeiro</t>
  </si>
  <si>
    <t>Mercado</t>
  </si>
  <si>
    <t>1. Qual o tamanho do mercado potencial?
2. Quantos os usuários investem em soluções similares?
3. Quem são os principais concorrentes? Em qual estágio cada um se encontra?</t>
  </si>
  <si>
    <t>Ambiente dos usuários</t>
  </si>
  <si>
    <t>1. Onde usam a solução?
2. Como usam a solução?
3. Quais plataformas são usadas?</t>
  </si>
  <si>
    <t>Restrição</t>
  </si>
  <si>
    <t>Patrocinadores / Stakeholders</t>
  </si>
  <si>
    <t>Aprovado</t>
  </si>
  <si>
    <t>- REPRESENTANTE: [representante do projeto]
- DESCRIÇÃO: [descrição dos patrocinadores]
- TIPO: [Experiência técnica, background, sofisticação - guru - especialista, usuário casual]
- RESPONSABILIDADE: [nível de interesse]
- CRITÉRIOS DE SUCESSO: [Como ele define o sucesso do projeto? Qual recompensa dele?]
- ENVOLVIMENTO: [Como ele estará relacionado ao projeto? Revisará ou criará os requisitos?]
- ENTREGÁVEIS: [Existe algo que ele espera junto do sistema?]
- COMENTÁRIOS: [Problemas que podem interferir]</t>
  </si>
  <si>
    <t>Gerente Vendas</t>
  </si>
  <si>
    <t>Integração</t>
  </si>
  <si>
    <t>Rastreado</t>
  </si>
  <si>
    <t>Gerente Compras</t>
  </si>
  <si>
    <t>Qualidade</t>
  </si>
  <si>
    <t>Mantido &amp; Reutilizável</t>
  </si>
  <si>
    <t>Não Funcional</t>
  </si>
  <si>
    <t>Comunicado</t>
  </si>
  <si>
    <t>RF-002</t>
  </si>
  <si>
    <t>Analisado &amp; Modelado</t>
  </si>
  <si>
    <t>Verificado</t>
  </si>
  <si>
    <t>Necessário &amp; Suficiente</t>
  </si>
  <si>
    <t>Validado</t>
  </si>
  <si>
    <t>Alocado</t>
  </si>
  <si>
    <t>Entregue</t>
  </si>
  <si>
    <t>A Definir</t>
  </si>
  <si>
    <t>Geral do Sistema</t>
  </si>
  <si>
    <t>Cancelado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</si>
</sst>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"/>
  </numFmts>
  <fonts count="9">
    <font>
      <sz val="10.0"/>
      <color rgb="FF000000"/>
      <name val="Arial"/>
    </font>
    <font/>
    <font>
      <b/>
    </font>
    <font>
      <u/>
      <color rgb="FF0000FF"/>
    </font>
    <font>
      <sz val="9.0"/>
      <color rgb="FF000000"/>
      <name val="Ubuntu"/>
    </font>
    <font>
      <sz val="9.0"/>
      <name val="Ubuntu"/>
    </font>
    <font>
      <b/>
      <color rgb="FF000000"/>
      <name val="Trebuchet MS"/>
    </font>
    <font>
      <color rgb="FF000000"/>
      <name val="Trebuchet MS"/>
    </font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</fills>
  <borders count="49">
    <border/>
    <border>
      <right style="thin">
        <color rgb="FFD9D9D9"/>
      </right>
      <bottom style="thin">
        <color rgb="FFD9D9D9"/>
      </bottom>
    </border>
    <border>
      <left style="thin">
        <color rgb="FFD9D9D9"/>
      </left>
      <right style="thin">
        <color rgb="FFD9D9D9"/>
      </right>
      <bottom style="thin">
        <color rgb="FFD9D9D9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D9D9D9"/>
      </left>
      <right style="thin">
        <color rgb="FFFFFFFF"/>
      </right>
      <bottom style="thin">
        <color rgb="FFD9D9D9"/>
      </bottom>
    </border>
    <border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top style="thin">
        <color rgb="FFD9D9D9"/>
      </top>
      <bottom style="thin">
        <color rgb="FFD9D9D9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FFFFFF"/>
      </right>
      <top style="thin">
        <color rgb="FFD9D9D9"/>
      </top>
      <bottom style="thin">
        <color rgb="FFD9D9D9"/>
      </bottom>
    </border>
    <border>
      <left style="thin">
        <color rgb="FFD9D9D9"/>
      </left>
      <top style="thin">
        <color rgb="FFD9D9D9"/>
      </top>
      <bottom style="thin">
        <color rgb="FF999999"/>
      </bottom>
    </border>
    <border>
      <top style="thin">
        <color rgb="FFD9D9D9"/>
      </top>
      <bottom style="thin">
        <color rgb="FF999999"/>
      </bottom>
    </border>
    <border>
      <right style="thin">
        <color rgb="FF9FC5E8"/>
      </right>
      <bottom style="thin">
        <color rgb="FFA4C2F4"/>
      </bottom>
    </border>
    <border>
      <left style="thin">
        <color rgb="FF9FC5E8"/>
      </left>
      <right style="thin">
        <color rgb="FF9FC5E8"/>
      </right>
      <bottom style="thin">
        <color rgb="FFA4C2F4"/>
      </bottom>
    </border>
    <border>
      <right style="thin">
        <color rgb="FF4A86E8"/>
      </right>
      <bottom style="thin">
        <color rgb="FFA4C2F4"/>
      </bottom>
    </border>
    <border>
      <right style="thin">
        <color rgb="FFFFFFFF"/>
      </right>
      <bottom style="thin">
        <color rgb="FFFFFFFF"/>
      </bottom>
    </border>
    <border>
      <right style="thin">
        <color rgb="FF999999"/>
      </right>
      <top style="thin">
        <color rgb="FFD9D9D9"/>
      </top>
      <bottom style="thin">
        <color rgb="FF999999"/>
      </bottom>
    </border>
    <border>
      <left style="thin">
        <color rgb="FFFFFFFF"/>
      </left>
      <right style="thin">
        <color rgb="FFCCCCCC"/>
      </right>
      <top style="thin">
        <color rgb="FFFFFFFF"/>
      </top>
      <bottom style="thin">
        <color rgb="FFFFFFF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CCCCCC"/>
      </bottom>
    </border>
    <border>
      <left style="thin">
        <color rgb="FFD9D9D9"/>
      </left>
      <right style="thin">
        <color rgb="FF666666"/>
      </right>
      <top style="thin">
        <color rgb="FFD9D9D9"/>
      </top>
      <bottom style="thin">
        <color rgb="FFCCCCCC"/>
      </bottom>
    </border>
    <border>
      <left style="thin">
        <color rgb="FFFFFFFF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FFFFFF"/>
      </top>
      <bottom style="thin">
        <color rgb="FFD9D9D9"/>
      </bottom>
    </border>
    <border>
      <left style="thin">
        <color rgb="FFD9D9D9"/>
      </left>
      <right style="thin">
        <color rgb="FF666666"/>
      </right>
      <top style="thin">
        <color rgb="FFFFFFFF"/>
      </top>
      <bottom style="thin">
        <color rgb="FFD9D9D9"/>
      </bottom>
    </border>
    <border>
      <left style="thin">
        <color rgb="FFFFFFFF"/>
      </left>
      <right style="thin">
        <color rgb="FFD9D9D9"/>
      </right>
      <top style="thin">
        <color rgb="FFFFFFFF"/>
      </top>
      <bottom style="thin">
        <color rgb="FFD9D9D9"/>
      </bottom>
    </border>
    <border>
      <right style="thin">
        <color rgb="FFFFFFFF"/>
      </right>
      <top style="thin">
        <color rgb="FFD9D9D9"/>
      </top>
      <bottom style="thin">
        <color rgb="FFD9D9D9"/>
      </bottom>
    </border>
    <border>
      <left style="thin">
        <color rgb="FFD9D9D9"/>
      </left>
      <top style="thin">
        <color rgb="FFD9D9D9"/>
      </top>
    </border>
    <border>
      <right style="thin">
        <color rgb="FFD9D9D9"/>
      </right>
      <top style="thin">
        <color rgb="FFD9D9D9"/>
      </top>
    </border>
    <border>
      <left style="thin">
        <color rgb="FFD9D9D9"/>
      </left>
      <right style="thin">
        <color rgb="FFD9D9D9"/>
      </right>
      <top style="thin">
        <color rgb="FFD9D9D9"/>
      </top>
    </border>
    <border>
      <left style="thin">
        <color rgb="FFD9D9D9"/>
      </left>
      <right style="thin">
        <color rgb="FFFFFFFF"/>
      </right>
      <top style="thin">
        <color rgb="FFD9D9D9"/>
      </top>
    </border>
    <border>
      <left style="thin">
        <color rgb="FFFFFFFF"/>
      </left>
      <right style="thin">
        <color rgb="FF4A86E8"/>
      </right>
      <bottom style="thin">
        <color rgb="FFFFFFFF"/>
      </bottom>
    </border>
    <border>
      <left style="thin">
        <color rgb="FFFFFFFF"/>
      </left>
      <right style="thin">
        <color rgb="FFD9D9D9"/>
      </right>
      <top style="thin">
        <color rgb="FFD9D9D9"/>
      </top>
    </border>
    <border>
      <left style="thin">
        <color rgb="FFFFFFFF"/>
      </left>
      <right style="thin">
        <color rgb="FF4A86E8"/>
      </right>
      <top style="thin">
        <color rgb="FFFFFFFF"/>
      </top>
      <bottom style="thin">
        <color rgb="FFFFFFFF"/>
      </bottom>
    </border>
    <border>
      <left style="thin">
        <color rgb="FFFFFFFF"/>
      </left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</border>
    <border>
      <left style="thin">
        <color rgb="FFFFFFFF"/>
      </left>
      <right style="thin">
        <color rgb="FFD9D9D9"/>
      </right>
      <top style="thin">
        <color rgb="FFD9D9D9"/>
      </top>
      <bottom style="thin">
        <color rgb="FFFFFFFF"/>
      </bottom>
    </border>
    <border>
      <left style="thin">
        <color rgb="FFD9D9D9"/>
      </left>
      <right style="thin">
        <color rgb="FFD9D9D9"/>
      </right>
      <top style="thin">
        <color rgb="FFCCCCCC"/>
      </top>
      <bottom style="thin">
        <color rgb="FF666666"/>
      </bottom>
    </border>
    <border>
      <left style="thin">
        <color rgb="FFFFFFFF"/>
      </left>
      <right style="thin">
        <color rgb="FF4A86E8"/>
      </right>
      <top style="thin">
        <color rgb="FFFFFFFF"/>
      </top>
    </border>
    <border>
      <left style="thin">
        <color rgb="FFD9D9D9"/>
      </left>
      <right style="thin">
        <color rgb="FF666666"/>
      </right>
      <top style="thin">
        <color rgb="FFCCCCCC"/>
      </top>
      <bottom style="thin">
        <color rgb="FF666666"/>
      </bottom>
    </border>
    <border>
      <right style="thin">
        <color rgb="FFFFFFFF"/>
      </right>
      <top style="thin">
        <color rgb="FFFFFFFF"/>
      </top>
      <bottom style="thin">
        <color rgb="FFCCCCCC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CCCCCC"/>
      </bottom>
    </border>
    <border>
      <right style="thin">
        <color rgb="FFFFFFFF"/>
      </right>
      <top style="thin">
        <color rgb="FFFFFFFF"/>
      </top>
      <bottom style="thin">
        <color rgb="FF4A86E8"/>
      </bottom>
    </border>
    <border>
      <left style="thin">
        <color rgb="FFFFFFFF"/>
      </left>
      <right style="thin">
        <color rgb="FFCCCCCC"/>
      </right>
      <top style="thin">
        <color rgb="FFFFFFFF"/>
      </top>
      <bottom style="thin">
        <color rgb="FFCCCCCC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A86E8"/>
      </bottom>
    </border>
    <border>
      <left style="thin">
        <color rgb="FFFFFFFF"/>
      </left>
      <right style="thin">
        <color rgb="FF4A86E8"/>
      </right>
      <top style="thin">
        <color rgb="FFFFFFFF"/>
      </top>
      <bottom style="thin">
        <color rgb="FF4A86E8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ill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5" fillId="2" fontId="1" numFmtId="0" xfId="0" applyAlignment="1" applyBorder="1" applyFont="1">
      <alignment horizontal="center" shrinkToFit="0" vertical="center" wrapText="1"/>
    </xf>
    <xf borderId="6" fillId="2" fontId="2" numFmtId="0" xfId="0" applyAlignment="1" applyBorder="1" applyFont="1">
      <alignment horizontal="left" readingOrder="0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0" fontId="1" numFmtId="0" xfId="0" applyBorder="1" applyFont="1"/>
    <xf borderId="5" fillId="0" fontId="1" numFmtId="0" xfId="0" applyBorder="1" applyFont="1"/>
    <xf borderId="10" fillId="2" fontId="3" numFmtId="0" xfId="0" applyAlignment="1" applyBorder="1" applyFont="1">
      <alignment horizontal="right" readingOrder="0" shrinkToFit="0" vertical="center" wrapText="1"/>
    </xf>
    <xf borderId="11" fillId="2" fontId="1" numFmtId="0" xfId="0" applyAlignment="1" applyBorder="1" applyFont="1">
      <alignment horizontal="center" shrinkToFit="0" vertical="center" wrapText="1"/>
    </xf>
    <xf borderId="12" fillId="3" fontId="1" numFmtId="0" xfId="0" applyAlignment="1" applyBorder="1" applyFont="1">
      <alignment horizontal="left" readingOrder="0" shrinkToFit="0" vertical="center" wrapText="1"/>
    </xf>
    <xf borderId="13" fillId="0" fontId="1" numFmtId="0" xfId="0" applyBorder="1" applyFont="1"/>
    <xf borderId="14" fillId="4" fontId="4" numFmtId="0" xfId="0" applyAlignment="1" applyBorder="1" applyFill="1" applyFont="1">
      <alignment horizontal="left" readingOrder="0" shrinkToFit="0" vertical="bottom" wrapText="1"/>
    </xf>
    <xf borderId="15" fillId="4" fontId="4" numFmtId="0" xfId="0" applyAlignment="1" applyBorder="1" applyFont="1">
      <alignment horizontal="left" readingOrder="0" shrinkToFit="0" vertical="bottom" wrapText="1"/>
    </xf>
    <xf borderId="7" fillId="0" fontId="5" numFmtId="0" xfId="0" applyAlignment="1" applyBorder="1" applyFont="1">
      <alignment horizontal="center" shrinkToFit="0" vertical="center" wrapText="1"/>
    </xf>
    <xf borderId="16" fillId="4" fontId="4" numFmtId="0" xfId="0" applyAlignment="1" applyBorder="1" applyFont="1">
      <alignment horizontal="left" readingOrder="0" shrinkToFit="0" vertical="bottom" wrapText="1"/>
    </xf>
    <xf borderId="8" fillId="0" fontId="5" numFmtId="0" xfId="0" applyAlignment="1" applyBorder="1" applyFont="1">
      <alignment horizontal="center" shrinkToFit="0" vertical="center" wrapText="1"/>
    </xf>
    <xf borderId="17" fillId="0" fontId="5" numFmtId="0" xfId="0" applyAlignment="1" applyBorder="1" applyFont="1">
      <alignment horizontal="center" readingOrder="0" shrinkToFit="0" vertical="center" wrapText="1"/>
    </xf>
    <xf borderId="18" fillId="0" fontId="1" numFmtId="0" xfId="0" applyBorder="1" applyFont="1"/>
    <xf borderId="19" fillId="0" fontId="5" numFmtId="0" xfId="0" applyAlignment="1" applyBorder="1" applyFont="1">
      <alignment horizontal="center" shrinkToFit="0" vertical="center" wrapText="1"/>
    </xf>
    <xf borderId="10" fillId="2" fontId="1" numFmtId="0" xfId="0" applyAlignment="1" applyBorder="1" applyFont="1">
      <alignment horizontal="center" shrinkToFit="0" vertical="center" wrapText="1"/>
    </xf>
    <xf borderId="7" fillId="0" fontId="5" numFmtId="0" xfId="0" applyAlignment="1" applyBorder="1" applyFont="1">
      <alignment horizontal="center" readingOrder="0" shrinkToFit="0" vertical="center" wrapText="1"/>
    </xf>
    <xf borderId="3" fillId="0" fontId="5" numFmtId="0" xfId="0" applyAlignment="1" applyBorder="1" applyFont="1">
      <alignment horizontal="center" shrinkToFit="0" vertical="center" wrapText="1"/>
    </xf>
    <xf borderId="20" fillId="2" fontId="6" numFmtId="0" xfId="0" applyAlignment="1" applyBorder="1" applyFont="1">
      <alignment readingOrder="0" vertical="bottom"/>
    </xf>
    <xf borderId="20" fillId="2" fontId="7" numFmtId="0" xfId="0" applyAlignment="1" applyBorder="1" applyFont="1">
      <alignment horizontal="center" vertical="bottom"/>
    </xf>
    <xf borderId="21" fillId="2" fontId="7" numFmtId="0" xfId="0" applyAlignment="1" applyBorder="1" applyFont="1">
      <alignment horizontal="center" vertical="bottom"/>
    </xf>
    <xf borderId="22" fillId="3" fontId="5" numFmtId="0" xfId="0" applyAlignment="1" applyBorder="1" applyFont="1">
      <alignment horizontal="left" readingOrder="0" shrinkToFit="0" vertical="center" wrapText="1"/>
    </xf>
    <xf borderId="23" fillId="0" fontId="5" numFmtId="0" xfId="0" applyAlignment="1" applyBorder="1" applyFont="1">
      <alignment horizontal="center" shrinkToFit="0" vertical="center" wrapText="1"/>
    </xf>
    <xf borderId="24" fillId="0" fontId="5" numFmtId="9" xfId="0" applyAlignment="1" applyBorder="1" applyFont="1" applyNumberFormat="1">
      <alignment horizontal="center" shrinkToFit="0" vertical="center" wrapText="1"/>
    </xf>
    <xf borderId="25" fillId="3" fontId="5" numFmtId="0" xfId="0" applyAlignment="1" applyBorder="1" applyFont="1">
      <alignment horizontal="left" readingOrder="0" shrinkToFit="0" vertical="center" wrapText="1"/>
    </xf>
    <xf borderId="26" fillId="2" fontId="1" numFmtId="0" xfId="0" applyAlignment="1" applyBorder="1" applyFont="1">
      <alignment horizontal="center" shrinkToFit="0" vertical="center" wrapText="1"/>
    </xf>
    <xf borderId="27" fillId="2" fontId="1" numFmtId="0" xfId="0" applyAlignment="1" applyBorder="1" applyFont="1">
      <alignment horizontal="center" shrinkToFit="0" vertical="center" wrapText="1"/>
    </xf>
    <xf borderId="28" fillId="2" fontId="1" numFmtId="0" xfId="0" applyAlignment="1" applyBorder="1" applyFont="1">
      <alignment horizontal="center" shrinkToFit="0" vertical="center" wrapText="1"/>
    </xf>
    <xf borderId="29" fillId="2" fontId="1" numFmtId="0" xfId="0" applyAlignment="1" applyBorder="1" applyFont="1">
      <alignment horizontal="center" shrinkToFit="0" vertical="center" wrapText="1"/>
    </xf>
    <xf borderId="30" fillId="2" fontId="1" numFmtId="0" xfId="0" applyAlignment="1" applyBorder="1" applyFont="1">
      <alignment horizontal="center" shrinkToFit="0" vertical="center" wrapText="1"/>
    </xf>
    <xf borderId="3" fillId="0" fontId="5" numFmtId="0" xfId="0" applyAlignment="1" applyBorder="1" applyFont="1">
      <alignment horizontal="center" readingOrder="0" shrinkToFit="0" vertical="center" wrapText="1"/>
    </xf>
    <xf borderId="3" fillId="0" fontId="5" numFmtId="0" xfId="0" applyAlignment="1" applyBorder="1" applyFont="1">
      <alignment horizontal="left" readingOrder="0" shrinkToFit="0" vertical="center" wrapText="1"/>
    </xf>
    <xf borderId="3" fillId="0" fontId="5" numFmtId="164" xfId="0" applyAlignment="1" applyBorder="1" applyFont="1" applyNumberFormat="1">
      <alignment horizontal="center" readingOrder="0" shrinkToFit="0" vertical="center" wrapText="1"/>
    </xf>
    <xf borderId="17" fillId="3" fontId="1" numFmtId="0" xfId="0" applyAlignment="1" applyBorder="1" applyFont="1">
      <alignment horizontal="center" shrinkToFit="0" vertical="center" wrapText="1"/>
    </xf>
    <xf borderId="31" fillId="0" fontId="5" numFmtId="0" xfId="0" applyAlignment="1" applyBorder="1" applyFont="1">
      <alignment horizontal="center" shrinkToFit="0" vertical="center" wrapText="1"/>
    </xf>
    <xf borderId="32" fillId="3" fontId="5" numFmtId="0" xfId="0" applyAlignment="1" applyBorder="1" applyFont="1">
      <alignment horizontal="left" readingOrder="0" shrinkToFit="0" vertical="center" wrapText="1"/>
    </xf>
    <xf borderId="8" fillId="0" fontId="5" numFmtId="0" xfId="0" applyAlignment="1" applyBorder="1" applyFont="1">
      <alignment horizontal="center" readingOrder="0" shrinkToFit="0" vertical="center" wrapText="1"/>
    </xf>
    <xf borderId="8" fillId="0" fontId="5" numFmtId="0" xfId="0" applyAlignment="1" applyBorder="1" applyFont="1">
      <alignment horizontal="left" readingOrder="0" shrinkToFit="0" vertical="center" wrapText="1"/>
    </xf>
    <xf borderId="33" fillId="0" fontId="5" numFmtId="0" xfId="0" applyAlignment="1" applyBorder="1" applyFont="1">
      <alignment horizontal="center" shrinkToFit="0" vertical="center" wrapText="1"/>
    </xf>
    <xf borderId="34" fillId="3" fontId="1" numFmtId="0" xfId="0" applyAlignment="1" applyBorder="1" applyFont="1">
      <alignment horizontal="center" shrinkToFit="0" vertical="center" wrapText="1"/>
    </xf>
    <xf borderId="35" fillId="3" fontId="1" numFmtId="0" xfId="0" applyAlignment="1" applyBorder="1" applyFont="1">
      <alignment horizontal="center" shrinkToFit="0" vertical="center" wrapText="1"/>
    </xf>
    <xf borderId="36" fillId="3" fontId="1" numFmtId="0" xfId="0" applyAlignment="1" applyBorder="1" applyFont="1">
      <alignment horizontal="center" shrinkToFit="0" vertical="center" wrapText="1"/>
    </xf>
    <xf borderId="37" fillId="3" fontId="1" numFmtId="0" xfId="0" applyAlignment="1" applyBorder="1" applyFont="1">
      <alignment horizontal="center" shrinkToFit="0" vertical="center" wrapText="1"/>
    </xf>
    <xf borderId="38" fillId="3" fontId="1" numFmtId="0" xfId="0" applyAlignment="1" applyBorder="1" applyFont="1">
      <alignment horizontal="center" shrinkToFit="0" vertical="center" wrapText="1"/>
    </xf>
    <xf borderId="8" fillId="0" fontId="5" numFmtId="0" xfId="0" applyAlignment="1" applyBorder="1" applyFont="1">
      <alignment horizontal="left" shrinkToFit="0" vertical="center" wrapText="1"/>
    </xf>
    <xf borderId="39" fillId="3" fontId="5" numFmtId="0" xfId="0" applyAlignment="1" applyBorder="1" applyFont="1">
      <alignment horizontal="left" readingOrder="0" shrinkToFit="0" vertical="center" wrapText="1"/>
    </xf>
    <xf borderId="36" fillId="0" fontId="5" numFmtId="0" xfId="0" applyAlignment="1" applyBorder="1" applyFont="1">
      <alignment horizontal="center" shrinkToFit="0" vertical="center" wrapText="1"/>
    </xf>
    <xf borderId="37" fillId="0" fontId="5" numFmtId="0" xfId="0" applyAlignment="1" applyBorder="1" applyFont="1">
      <alignment horizontal="center" shrinkToFit="0" vertical="center" wrapText="1"/>
    </xf>
    <xf borderId="37" fillId="0" fontId="5" numFmtId="0" xfId="0" applyAlignment="1" applyBorder="1" applyFont="1">
      <alignment horizontal="left" shrinkToFit="0" vertical="center" wrapText="1"/>
    </xf>
    <xf borderId="40" fillId="2" fontId="8" numFmtId="0" xfId="0" applyBorder="1" applyFont="1"/>
    <xf borderId="41" fillId="0" fontId="5" numFmtId="0" xfId="0" applyAlignment="1" applyBorder="1" applyFont="1">
      <alignment horizontal="center" shrinkToFit="0" vertical="center" wrapText="1"/>
    </xf>
    <xf borderId="40" fillId="2" fontId="6" numFmtId="3" xfId="0" applyAlignment="1" applyBorder="1" applyFont="1" applyNumberFormat="1">
      <alignment horizontal="center"/>
    </xf>
    <xf borderId="42" fillId="2" fontId="6" numFmtId="9" xfId="0" applyAlignment="1" applyBorder="1" applyFont="1" applyNumberFormat="1">
      <alignment horizontal="center"/>
    </xf>
    <xf borderId="37" fillId="0" fontId="5" numFmtId="0" xfId="0" applyAlignment="1" applyBorder="1" applyFont="1">
      <alignment horizontal="center" readingOrder="0" shrinkToFit="0" vertical="center" wrapText="1"/>
    </xf>
    <xf borderId="43" fillId="0" fontId="5" numFmtId="0" xfId="0" applyAlignment="1" applyBorder="1" applyFont="1">
      <alignment horizontal="center" shrinkToFit="0" vertical="center" wrapText="1"/>
    </xf>
    <xf borderId="44" fillId="0" fontId="5" numFmtId="0" xfId="0" applyAlignment="1" applyBorder="1" applyFont="1">
      <alignment horizontal="center" shrinkToFit="0" vertical="center" wrapText="1"/>
    </xf>
    <xf borderId="45" fillId="0" fontId="5" numFmtId="0" xfId="0" applyAlignment="1" applyBorder="1" applyFont="1">
      <alignment horizontal="center" shrinkToFit="0" vertical="center" wrapText="1"/>
    </xf>
    <xf borderId="46" fillId="0" fontId="5" numFmtId="0" xfId="0" applyAlignment="1" applyBorder="1" applyFont="1">
      <alignment horizontal="center" shrinkToFit="0" vertical="center" wrapText="1"/>
    </xf>
    <xf borderId="47" fillId="0" fontId="5" numFmtId="0" xfId="0" applyAlignment="1" applyBorder="1" applyFont="1">
      <alignment horizontal="center" shrinkToFit="0" vertical="center" wrapText="1"/>
    </xf>
    <xf borderId="47" fillId="0" fontId="5" numFmtId="0" xfId="0" applyAlignment="1" applyBorder="1" applyFont="1">
      <alignment horizontal="left" shrinkToFit="0" vertical="center" wrapText="1"/>
    </xf>
    <xf borderId="47" fillId="0" fontId="5" numFmtId="0" xfId="0" applyAlignment="1" applyBorder="1" applyFont="1">
      <alignment horizontal="center" readingOrder="0" shrinkToFit="0" vertical="center" wrapText="1"/>
    </xf>
    <xf borderId="48" fillId="0" fontId="5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2">
    <dxf>
      <font>
        <color rgb="FFCCCCCC"/>
      </font>
      <fill>
        <patternFill patternType="none"/>
      </fill>
      <border/>
    </dxf>
    <dxf>
      <font/>
      <fill>
        <patternFill patternType="solid">
          <fgColor rgb="FFCFE2F3"/>
          <bgColor rgb="FFCFE2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85725</xdr:colOff>
      <xdr:row>0</xdr:row>
      <xdr:rowOff>104775</xdr:rowOff>
    </xdr:from>
    <xdr:to>
      <xdr:col>9</xdr:col>
      <xdr:colOff>0</xdr:colOff>
      <xdr:row>26</xdr:row>
      <xdr:rowOff>180975</xdr:rowOff>
    </xdr:to>
    <xdr:pic>
      <xdr:nvPicPr>
        <xdr:cNvPr id="0" name="image3.png" title="Imagem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8572500" cy="5276850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6</xdr:col>
      <xdr:colOff>152400</xdr:colOff>
      <xdr:row>20</xdr:row>
      <xdr:rowOff>152400</xdr:rowOff>
    </xdr:from>
    <xdr:to>
      <xdr:col>15</xdr:col>
      <xdr:colOff>552450</xdr:colOff>
      <xdr:row>49</xdr:row>
      <xdr:rowOff>9525</xdr:rowOff>
    </xdr:to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8382000" cy="5657850"/>
        </a:xfrm>
        <a:prstGeom prst="rect">
          <a:avLst/>
        </a:prstGeom>
        <a:noFill/>
      </xdr:spPr>
    </xdr:pic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2</xdr:col>
      <xdr:colOff>123825</xdr:colOff>
      <xdr:row>0</xdr:row>
      <xdr:rowOff>0</xdr:rowOff>
    </xdr:from>
    <xdr:to>
      <xdr:col>9</xdr:col>
      <xdr:colOff>800100</xdr:colOff>
      <xdr:row>30</xdr:row>
      <xdr:rowOff>28575</xdr:rowOff>
    </xdr:to>
    <xdr:pic>
      <xdr:nvPicPr>
        <xdr:cNvPr id="0" name="image2.png" title="Imagem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7410450" cy="6029325"/>
        </a:xfrm>
        <a:prstGeom prst="rect">
          <a:avLst/>
        </a:prstGeom>
        <a:noFill/>
      </xdr:spPr>
    </xdr:pic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0" max="10" width="4.29"/>
  </cols>
  <sheetData>
    <row r="1">
      <c r="B1" s="4"/>
      <c r="C1" s="4"/>
      <c r="D1" s="4"/>
      <c r="E1" s="4"/>
      <c r="F1" s="4"/>
      <c r="G1" s="4"/>
      <c r="H1" s="4"/>
      <c r="I1" s="4"/>
      <c r="J1" s="4"/>
    </row>
    <row r="2">
      <c r="A2" s="8"/>
      <c r="B2" s="9"/>
      <c r="C2" s="9"/>
      <c r="D2" s="9"/>
      <c r="E2" s="9"/>
      <c r="F2" s="9"/>
      <c r="G2" s="9"/>
      <c r="H2" s="9"/>
      <c r="I2" s="9"/>
      <c r="J2" s="9"/>
    </row>
    <row r="3">
      <c r="A3" s="8"/>
      <c r="B3" s="9"/>
      <c r="C3" s="9"/>
      <c r="D3" s="9"/>
      <c r="E3" s="9"/>
      <c r="F3" s="9"/>
      <c r="G3" s="9"/>
      <c r="H3" s="9"/>
      <c r="I3" s="9"/>
      <c r="J3" s="9"/>
    </row>
    <row r="4">
      <c r="A4" s="8"/>
      <c r="B4" s="9"/>
      <c r="C4" s="9"/>
      <c r="D4" s="9"/>
      <c r="E4" s="9"/>
      <c r="F4" s="9"/>
      <c r="G4" s="9"/>
      <c r="H4" s="9"/>
      <c r="I4" s="9"/>
      <c r="J4" s="9"/>
    </row>
    <row r="5">
      <c r="A5" s="8"/>
      <c r="B5" s="9"/>
      <c r="C5" s="9"/>
      <c r="D5" s="9"/>
      <c r="E5" s="9"/>
      <c r="F5" s="9"/>
      <c r="G5" s="9"/>
      <c r="H5" s="9"/>
      <c r="I5" s="9"/>
      <c r="J5" s="9"/>
    </row>
    <row r="6">
      <c r="A6" s="8"/>
      <c r="B6" s="9"/>
      <c r="C6" s="9"/>
      <c r="D6" s="9"/>
      <c r="E6" s="9"/>
      <c r="F6" s="9"/>
      <c r="G6" s="9"/>
      <c r="H6" s="9"/>
      <c r="I6" s="9"/>
      <c r="J6" s="9"/>
    </row>
    <row r="7">
      <c r="A7" s="8"/>
      <c r="B7" s="9"/>
      <c r="C7" s="9"/>
      <c r="D7" s="9"/>
      <c r="E7" s="9"/>
      <c r="F7" s="9"/>
      <c r="G7" s="9"/>
      <c r="H7" s="9"/>
      <c r="I7" s="9"/>
      <c r="J7" s="9"/>
    </row>
    <row r="8">
      <c r="A8" s="8"/>
      <c r="B8" s="9"/>
      <c r="C8" s="9"/>
      <c r="D8" s="9"/>
      <c r="E8" s="9"/>
      <c r="F8" s="9"/>
      <c r="G8" s="9"/>
      <c r="H8" s="9"/>
      <c r="I8" s="9"/>
      <c r="J8" s="9"/>
    </row>
    <row r="9">
      <c r="A9" s="8"/>
      <c r="B9" s="9"/>
      <c r="C9" s="9"/>
      <c r="D9" s="9"/>
      <c r="E9" s="9"/>
      <c r="F9" s="9"/>
      <c r="G9" s="9"/>
      <c r="H9" s="9"/>
      <c r="I9" s="9"/>
      <c r="J9" s="9"/>
    </row>
    <row r="10">
      <c r="A10" s="8"/>
      <c r="B10" s="9"/>
      <c r="C10" s="9"/>
      <c r="D10" s="9"/>
      <c r="E10" s="9"/>
      <c r="F10" s="9"/>
      <c r="G10" s="9"/>
      <c r="H10" s="9"/>
      <c r="I10" s="9"/>
      <c r="J10" s="9"/>
    </row>
    <row r="11">
      <c r="A11" s="8"/>
      <c r="B11" s="9"/>
      <c r="C11" s="9"/>
      <c r="D11" s="9"/>
      <c r="E11" s="9"/>
      <c r="F11" s="9"/>
      <c r="G11" s="9"/>
      <c r="H11" s="9"/>
      <c r="I11" s="9"/>
      <c r="J11" s="9"/>
    </row>
    <row r="12">
      <c r="A12" s="8"/>
      <c r="B12" s="9"/>
      <c r="C12" s="9"/>
      <c r="D12" s="9"/>
      <c r="E12" s="9"/>
      <c r="F12" s="9"/>
      <c r="G12" s="9"/>
      <c r="H12" s="9"/>
      <c r="I12" s="9"/>
      <c r="J12" s="9"/>
    </row>
    <row r="13">
      <c r="A13" s="8"/>
      <c r="B13" s="9"/>
      <c r="C13" s="9"/>
      <c r="D13" s="9"/>
      <c r="E13" s="9"/>
      <c r="F13" s="9"/>
      <c r="G13" s="9"/>
      <c r="H13" s="9"/>
      <c r="I13" s="9"/>
      <c r="J13" s="9"/>
    </row>
    <row r="14">
      <c r="A14" s="8"/>
      <c r="B14" s="9"/>
      <c r="D14" s="9"/>
      <c r="E14" s="9"/>
      <c r="F14" s="9"/>
      <c r="G14" s="9"/>
      <c r="H14" s="9"/>
      <c r="I14" s="9"/>
      <c r="J14" s="9"/>
    </row>
    <row r="15">
      <c r="A15" s="8"/>
      <c r="B15" s="9"/>
      <c r="C15" s="9"/>
      <c r="D15" s="9"/>
      <c r="E15" s="9"/>
      <c r="F15" s="9"/>
      <c r="G15" s="9"/>
      <c r="H15" s="9"/>
      <c r="I15" s="9"/>
      <c r="J15" s="9"/>
    </row>
    <row r="16">
      <c r="A16" s="8"/>
      <c r="B16" s="9"/>
      <c r="C16" s="9"/>
      <c r="D16" s="9"/>
      <c r="E16" s="9"/>
      <c r="F16" s="9"/>
      <c r="G16" s="9"/>
      <c r="H16" s="9"/>
      <c r="I16" s="9"/>
      <c r="J16" s="9"/>
    </row>
    <row r="17">
      <c r="A17" s="8"/>
      <c r="B17" s="9"/>
      <c r="C17" s="9"/>
      <c r="D17" s="9"/>
      <c r="E17" s="9"/>
      <c r="F17" s="9"/>
      <c r="G17" s="9"/>
      <c r="H17" s="9"/>
      <c r="I17" s="9"/>
      <c r="J17" s="9"/>
    </row>
    <row r="18">
      <c r="A18" s="8"/>
      <c r="B18" s="9"/>
      <c r="C18" s="9"/>
      <c r="D18" s="9"/>
      <c r="E18" s="9"/>
      <c r="F18" s="9"/>
      <c r="G18" s="9"/>
      <c r="H18" s="9"/>
      <c r="I18" s="9"/>
      <c r="J18" s="9"/>
    </row>
    <row r="19">
      <c r="A19" s="8"/>
      <c r="B19" s="9"/>
      <c r="C19" s="9"/>
      <c r="D19" s="9"/>
      <c r="E19" s="9"/>
      <c r="F19" s="9"/>
      <c r="G19" s="9"/>
      <c r="H19" s="9"/>
      <c r="I19" s="9"/>
      <c r="J19" s="9"/>
    </row>
    <row r="20">
      <c r="A20" s="8"/>
      <c r="B20" s="9"/>
      <c r="C20" s="9"/>
      <c r="D20" s="9"/>
      <c r="E20" s="9"/>
      <c r="F20" s="9"/>
      <c r="G20" s="9"/>
      <c r="H20" s="9"/>
      <c r="I20" s="9"/>
      <c r="J20" s="9"/>
    </row>
    <row r="21">
      <c r="A21" s="8"/>
      <c r="B21" s="9"/>
      <c r="C21" s="9"/>
      <c r="D21" s="9"/>
      <c r="E21" s="9"/>
      <c r="F21" s="9"/>
      <c r="G21" s="9"/>
      <c r="H21" s="9"/>
      <c r="I21" s="9"/>
      <c r="J21" s="9"/>
    </row>
    <row r="22">
      <c r="A22" s="8"/>
      <c r="B22" s="9"/>
      <c r="C22" s="9"/>
      <c r="D22" s="9"/>
      <c r="E22" s="9"/>
      <c r="F22" s="9"/>
      <c r="G22" s="9"/>
      <c r="H22" s="9"/>
      <c r="I22" s="9"/>
      <c r="J22" s="9"/>
    </row>
    <row r="23">
      <c r="A23" s="8"/>
      <c r="B23" s="9"/>
      <c r="C23" s="9"/>
      <c r="D23" s="9"/>
      <c r="E23" s="9"/>
      <c r="F23" s="9"/>
      <c r="G23" s="9"/>
      <c r="H23" s="9"/>
      <c r="I23" s="9"/>
      <c r="J23" s="9"/>
    </row>
    <row r="24">
      <c r="A24" s="8"/>
      <c r="B24" s="9"/>
      <c r="C24" s="9"/>
      <c r="D24" s="9"/>
      <c r="E24" s="9"/>
      <c r="F24" s="9"/>
      <c r="G24" s="9"/>
      <c r="H24" s="9"/>
      <c r="I24" s="9"/>
      <c r="J24" s="9"/>
    </row>
    <row r="25">
      <c r="A25" s="8"/>
      <c r="B25" s="9"/>
      <c r="C25" s="9"/>
      <c r="D25" s="9"/>
      <c r="E25" s="9"/>
      <c r="F25" s="9"/>
      <c r="G25" s="9"/>
      <c r="H25" s="9"/>
      <c r="I25" s="9"/>
      <c r="J25" s="9"/>
    </row>
    <row r="26">
      <c r="A26" s="8"/>
      <c r="B26" s="9"/>
      <c r="C26" s="9"/>
      <c r="D26" s="9"/>
      <c r="E26" s="9"/>
      <c r="F26" s="9"/>
      <c r="G26" s="9"/>
      <c r="H26" s="9"/>
      <c r="I26" s="9"/>
      <c r="J26" s="9"/>
    </row>
    <row r="27">
      <c r="A27" s="8"/>
      <c r="B27" s="9"/>
      <c r="C27" s="9"/>
      <c r="D27" s="9"/>
      <c r="E27" s="9"/>
      <c r="F27" s="9"/>
      <c r="G27" s="9"/>
      <c r="H27" s="9"/>
      <c r="I27" s="9"/>
      <c r="J27" s="9"/>
    </row>
    <row r="28">
      <c r="A28" s="8"/>
      <c r="B28" s="9"/>
      <c r="C28" s="9"/>
      <c r="D28" s="9"/>
      <c r="E28" s="9"/>
      <c r="F28" s="9"/>
      <c r="G28" s="9"/>
      <c r="H28" s="9"/>
      <c r="I28" s="9"/>
      <c r="J28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.57"/>
    <col customWidth="1" min="5" max="5" width="78.14"/>
    <col customWidth="1" min="6" max="6" width="1.57"/>
  </cols>
  <sheetData>
    <row r="1" ht="7.5" customHeight="1">
      <c r="A1" s="1"/>
      <c r="B1" s="2"/>
      <c r="C1" s="3"/>
      <c r="D1" s="3"/>
      <c r="E1" s="3"/>
      <c r="F1" s="5"/>
    </row>
    <row r="2">
      <c r="A2" s="6"/>
      <c r="B2" s="7" t="s">
        <v>0</v>
      </c>
      <c r="C2" s="10"/>
      <c r="D2" s="11"/>
      <c r="E2" s="12" t="str">
        <f>HYPERLINK("https://goo.gl/yCj1ev","Documento de Visão")</f>
        <v>Documento de Visão</v>
      </c>
      <c r="F2" s="13"/>
    </row>
    <row r="3">
      <c r="A3" s="6"/>
      <c r="B3" s="14"/>
      <c r="C3" s="15"/>
      <c r="D3" s="15"/>
      <c r="E3" s="22"/>
      <c r="F3" s="13"/>
    </row>
    <row r="4">
      <c r="A4" s="6"/>
      <c r="B4" s="24"/>
      <c r="C4" s="24"/>
      <c r="D4" s="24"/>
      <c r="E4" s="24"/>
      <c r="F4" s="13"/>
    </row>
    <row r="5">
      <c r="A5" s="6"/>
      <c r="B5" s="7" t="s">
        <v>16</v>
      </c>
      <c r="C5" s="10"/>
      <c r="D5" s="10"/>
      <c r="E5" s="11"/>
      <c r="F5" s="13"/>
    </row>
    <row r="6">
      <c r="A6" s="6"/>
      <c r="B6" s="14" t="s">
        <v>18</v>
      </c>
      <c r="C6" s="15"/>
      <c r="D6" s="15"/>
      <c r="E6" s="22"/>
      <c r="F6" s="34"/>
    </row>
    <row r="7">
      <c r="A7" s="6"/>
      <c r="B7" s="3"/>
      <c r="C7" s="3"/>
      <c r="D7" s="3"/>
      <c r="E7" s="3"/>
      <c r="F7" s="13"/>
    </row>
    <row r="8">
      <c r="A8" s="6"/>
      <c r="B8" s="7" t="s">
        <v>31</v>
      </c>
      <c r="C8" s="10"/>
      <c r="D8" s="10"/>
      <c r="E8" s="11"/>
      <c r="F8" s="13"/>
    </row>
    <row r="9">
      <c r="A9" s="6"/>
      <c r="B9" s="14" t="s">
        <v>33</v>
      </c>
      <c r="C9" s="15"/>
      <c r="D9" s="15"/>
      <c r="E9" s="22"/>
      <c r="F9" s="34"/>
    </row>
    <row r="10">
      <c r="A10" s="6"/>
      <c r="B10" s="3"/>
      <c r="C10" s="3"/>
      <c r="D10" s="3"/>
      <c r="E10" s="3"/>
      <c r="F10" s="13"/>
    </row>
    <row r="11">
      <c r="A11" s="6"/>
      <c r="B11" s="7" t="s">
        <v>35</v>
      </c>
      <c r="C11" s="10"/>
      <c r="D11" s="10"/>
      <c r="E11" s="11"/>
      <c r="F11" s="13"/>
    </row>
    <row r="12">
      <c r="A12" s="6"/>
      <c r="B12" s="14" t="s">
        <v>37</v>
      </c>
      <c r="C12" s="15"/>
      <c r="D12" s="15"/>
      <c r="E12" s="22"/>
      <c r="F12" s="13"/>
    </row>
    <row r="13">
      <c r="A13" s="6"/>
      <c r="B13" s="35"/>
      <c r="C13" s="35"/>
      <c r="D13" s="35"/>
      <c r="E13" s="35"/>
      <c r="F13" s="13"/>
    </row>
    <row r="14">
      <c r="A14" s="6"/>
      <c r="B14" s="7" t="s">
        <v>39</v>
      </c>
      <c r="C14" s="10"/>
      <c r="D14" s="10"/>
      <c r="E14" s="11"/>
      <c r="F14" s="13"/>
    </row>
    <row r="15">
      <c r="A15" s="6"/>
      <c r="B15" s="14" t="s">
        <v>40</v>
      </c>
      <c r="C15" s="15"/>
      <c r="D15" s="15"/>
      <c r="E15" s="22"/>
      <c r="F15" s="13"/>
    </row>
    <row r="16">
      <c r="A16" s="6"/>
      <c r="B16" s="35"/>
      <c r="C16" s="35"/>
      <c r="D16" s="35"/>
      <c r="E16" s="35"/>
      <c r="F16" s="13"/>
    </row>
    <row r="17">
      <c r="A17" s="6"/>
      <c r="B17" s="7" t="s">
        <v>41</v>
      </c>
      <c r="C17" s="10"/>
      <c r="D17" s="10"/>
      <c r="E17" s="11"/>
      <c r="F17" s="13"/>
    </row>
    <row r="18">
      <c r="A18" s="6"/>
      <c r="B18" s="14" t="s">
        <v>42</v>
      </c>
      <c r="C18" s="15"/>
      <c r="D18" s="15"/>
      <c r="E18" s="22"/>
      <c r="F18" s="34"/>
    </row>
    <row r="19">
      <c r="A19" s="6"/>
      <c r="B19" s="3"/>
      <c r="C19" s="3"/>
      <c r="D19" s="3"/>
      <c r="E19" s="3"/>
      <c r="F19" s="13"/>
    </row>
    <row r="20">
      <c r="A20" s="6"/>
      <c r="B20" s="7" t="s">
        <v>44</v>
      </c>
      <c r="C20" s="10"/>
      <c r="D20" s="10"/>
      <c r="E20" s="11"/>
      <c r="F20" s="13"/>
    </row>
    <row r="21">
      <c r="A21" s="6"/>
      <c r="B21" s="14" t="s">
        <v>46</v>
      </c>
      <c r="C21" s="15"/>
      <c r="D21" s="15"/>
      <c r="E21" s="22"/>
      <c r="F21" s="13"/>
    </row>
    <row r="22">
      <c r="A22" s="36"/>
      <c r="B22" s="37"/>
      <c r="C22" s="37"/>
      <c r="D22" s="37"/>
      <c r="E22" s="37"/>
      <c r="F22" s="38"/>
    </row>
  </sheetData>
  <mergeCells count="14">
    <mergeCell ref="B14:E14"/>
    <mergeCell ref="B15:E15"/>
    <mergeCell ref="B3:E3"/>
    <mergeCell ref="B5:E5"/>
    <mergeCell ref="B12:E12"/>
    <mergeCell ref="B11:E11"/>
    <mergeCell ref="B9:E9"/>
    <mergeCell ref="B8:E8"/>
    <mergeCell ref="B20:E20"/>
    <mergeCell ref="B21:E21"/>
    <mergeCell ref="B2:D2"/>
    <mergeCell ref="B17:E17"/>
    <mergeCell ref="B6:E6"/>
    <mergeCell ref="B18:E1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0" max="10" width="4.29"/>
  </cols>
  <sheetData>
    <row r="1">
      <c r="B1" s="4"/>
      <c r="C1" s="4"/>
      <c r="D1" s="4"/>
      <c r="E1" s="4"/>
      <c r="F1" s="4"/>
      <c r="G1" s="4"/>
      <c r="H1" s="4"/>
      <c r="I1" s="4"/>
      <c r="J1" s="4"/>
    </row>
    <row r="2">
      <c r="A2" s="8"/>
      <c r="B2" s="9"/>
      <c r="C2" s="9"/>
      <c r="D2" s="9"/>
      <c r="E2" s="9"/>
      <c r="F2" s="9"/>
      <c r="G2" s="9"/>
      <c r="H2" s="9"/>
      <c r="I2" s="9"/>
      <c r="J2" s="9"/>
    </row>
    <row r="3">
      <c r="A3" s="8"/>
      <c r="B3" s="9"/>
      <c r="C3" s="9"/>
      <c r="D3" s="9"/>
      <c r="E3" s="9"/>
      <c r="F3" s="9"/>
      <c r="G3" s="9"/>
      <c r="H3" s="9"/>
      <c r="I3" s="9"/>
      <c r="J3" s="9"/>
    </row>
    <row r="4">
      <c r="A4" s="8"/>
      <c r="B4" s="9"/>
      <c r="C4" s="9"/>
      <c r="D4" s="9"/>
      <c r="E4" s="9"/>
      <c r="F4" s="9"/>
      <c r="G4" s="9"/>
      <c r="H4" s="9"/>
      <c r="I4" s="9"/>
      <c r="J4" s="9"/>
    </row>
    <row r="5">
      <c r="A5" s="8"/>
      <c r="B5" s="9"/>
      <c r="C5" s="9"/>
      <c r="D5" s="9"/>
      <c r="E5" s="9"/>
      <c r="F5" s="9"/>
      <c r="G5" s="9"/>
      <c r="H5" s="9"/>
      <c r="I5" s="9"/>
      <c r="J5" s="9"/>
    </row>
    <row r="6">
      <c r="A6" s="8"/>
      <c r="B6" s="9"/>
      <c r="C6" s="9"/>
      <c r="D6" s="9"/>
      <c r="E6" s="9"/>
      <c r="F6" s="9"/>
      <c r="G6" s="9"/>
      <c r="H6" s="9"/>
      <c r="I6" s="9"/>
      <c r="J6" s="9"/>
    </row>
    <row r="7">
      <c r="A7" s="8"/>
      <c r="B7" s="9"/>
      <c r="C7" s="9"/>
      <c r="D7" s="9"/>
      <c r="E7" s="9"/>
      <c r="F7" s="9"/>
      <c r="G7" s="9"/>
      <c r="H7" s="9"/>
      <c r="I7" s="9"/>
      <c r="J7" s="9"/>
    </row>
    <row r="8">
      <c r="A8" s="8"/>
      <c r="B8" s="9"/>
      <c r="C8" s="9"/>
      <c r="D8" s="9"/>
      <c r="E8" s="9"/>
      <c r="F8" s="9"/>
      <c r="G8" s="9"/>
      <c r="H8" s="9"/>
      <c r="I8" s="9"/>
      <c r="J8" s="9"/>
    </row>
    <row r="9">
      <c r="A9" s="8"/>
      <c r="B9" s="9"/>
      <c r="C9" s="9"/>
      <c r="D9" s="9"/>
      <c r="E9" s="9"/>
      <c r="F9" s="9"/>
      <c r="G9" s="9"/>
      <c r="H9" s="9"/>
      <c r="I9" s="9"/>
      <c r="J9" s="9"/>
    </row>
    <row r="10">
      <c r="A10" s="8"/>
      <c r="B10" s="9"/>
      <c r="C10" s="9"/>
      <c r="D10" s="9"/>
      <c r="E10" s="9"/>
      <c r="F10" s="9"/>
      <c r="G10" s="9"/>
      <c r="H10" s="9"/>
      <c r="I10" s="9"/>
      <c r="J10" s="9"/>
    </row>
    <row r="11">
      <c r="A11" s="8"/>
      <c r="B11" s="9"/>
      <c r="C11" s="9"/>
      <c r="D11" s="9"/>
      <c r="E11" s="9"/>
      <c r="F11" s="9"/>
      <c r="G11" s="9"/>
      <c r="H11" s="9"/>
      <c r="I11" s="9"/>
      <c r="J11" s="9"/>
    </row>
    <row r="12">
      <c r="A12" s="8"/>
      <c r="B12" s="9"/>
      <c r="C12" s="9"/>
      <c r="D12" s="9"/>
      <c r="E12" s="9"/>
      <c r="F12" s="9"/>
      <c r="G12" s="9"/>
      <c r="H12" s="9"/>
      <c r="I12" s="9"/>
      <c r="J12" s="9"/>
    </row>
    <row r="13">
      <c r="A13" s="8"/>
      <c r="B13" s="9"/>
      <c r="C13" s="9"/>
      <c r="D13" s="9"/>
      <c r="E13" s="9"/>
      <c r="F13" s="9"/>
      <c r="G13" s="9"/>
      <c r="H13" s="9"/>
      <c r="I13" s="9"/>
      <c r="J13" s="9"/>
    </row>
    <row r="14">
      <c r="A14" s="8"/>
      <c r="B14" s="9"/>
      <c r="D14" s="9"/>
      <c r="E14" s="9"/>
      <c r="F14" s="9"/>
      <c r="G14" s="9"/>
      <c r="H14" s="9"/>
      <c r="I14" s="9"/>
      <c r="J14" s="9"/>
    </row>
    <row r="15">
      <c r="A15" s="8"/>
      <c r="B15" s="9"/>
      <c r="C15" s="9"/>
      <c r="D15" s="9"/>
      <c r="E15" s="9"/>
      <c r="F15" s="9"/>
      <c r="G15" s="9"/>
      <c r="H15" s="9"/>
      <c r="I15" s="9"/>
      <c r="J15" s="9"/>
    </row>
    <row r="16">
      <c r="A16" s="8"/>
      <c r="B16" s="9"/>
      <c r="C16" s="9"/>
      <c r="D16" s="9"/>
      <c r="E16" s="9"/>
      <c r="F16" s="9"/>
      <c r="G16" s="9"/>
      <c r="H16" s="9"/>
      <c r="I16" s="9"/>
      <c r="J16" s="9"/>
    </row>
    <row r="17">
      <c r="A17" s="8"/>
      <c r="B17" s="9"/>
      <c r="C17" s="9"/>
      <c r="D17" s="9"/>
      <c r="E17" s="9"/>
      <c r="F17" s="9"/>
      <c r="G17" s="9"/>
      <c r="H17" s="9"/>
      <c r="I17" s="9"/>
      <c r="J17" s="9"/>
    </row>
    <row r="18">
      <c r="A18" s="8"/>
      <c r="B18" s="9"/>
      <c r="C18" s="9"/>
      <c r="D18" s="9"/>
      <c r="E18" s="9"/>
      <c r="F18" s="9"/>
      <c r="G18" s="9"/>
      <c r="H18" s="9"/>
      <c r="I18" s="9"/>
      <c r="J18" s="9"/>
    </row>
    <row r="19">
      <c r="A19" s="8"/>
      <c r="B19" s="9"/>
      <c r="C19" s="9"/>
      <c r="D19" s="9"/>
      <c r="E19" s="9"/>
      <c r="F19" s="9"/>
      <c r="G19" s="9"/>
      <c r="H19" s="9"/>
      <c r="I19" s="9"/>
      <c r="J19" s="9"/>
    </row>
    <row r="20">
      <c r="A20" s="8"/>
      <c r="B20" s="9"/>
      <c r="C20" s="9"/>
      <c r="D20" s="9"/>
      <c r="E20" s="9"/>
      <c r="F20" s="9"/>
      <c r="G20" s="9"/>
      <c r="H20" s="9"/>
      <c r="I20" s="9"/>
      <c r="J20" s="9"/>
    </row>
    <row r="21">
      <c r="A21" s="8"/>
      <c r="B21" s="9"/>
      <c r="C21" s="9"/>
      <c r="D21" s="9"/>
      <c r="E21" s="9"/>
      <c r="F21" s="9"/>
      <c r="G21" s="9"/>
      <c r="H21" s="9"/>
      <c r="I21" s="9"/>
      <c r="J21" s="9"/>
    </row>
    <row r="22">
      <c r="A22" s="8"/>
      <c r="B22" s="9"/>
      <c r="C22" s="9"/>
      <c r="D22" s="9"/>
      <c r="E22" s="9"/>
      <c r="F22" s="9"/>
      <c r="G22" s="9"/>
      <c r="H22" s="9"/>
      <c r="I22" s="9"/>
      <c r="J22" s="9"/>
    </row>
    <row r="23">
      <c r="A23" s="8"/>
      <c r="B23" s="9"/>
      <c r="C23" s="9"/>
      <c r="D23" s="9"/>
      <c r="E23" s="9"/>
      <c r="F23" s="9"/>
      <c r="G23" s="9"/>
      <c r="H23" s="9"/>
      <c r="I23" s="9"/>
      <c r="J23" s="9"/>
    </row>
    <row r="24">
      <c r="A24" s="8"/>
      <c r="B24" s="9"/>
      <c r="C24" s="9"/>
      <c r="D24" s="9"/>
      <c r="E24" s="9"/>
      <c r="F24" s="9"/>
      <c r="G24" s="9"/>
      <c r="H24" s="9"/>
      <c r="I24" s="9"/>
      <c r="J24" s="9"/>
    </row>
    <row r="25">
      <c r="A25" s="8"/>
      <c r="B25" s="9"/>
      <c r="C25" s="9"/>
      <c r="D25" s="9"/>
      <c r="E25" s="9"/>
      <c r="F25" s="9"/>
      <c r="G25" s="9"/>
      <c r="H25" s="9"/>
      <c r="I25" s="9"/>
      <c r="J25" s="9"/>
    </row>
    <row r="26">
      <c r="A26" s="8"/>
      <c r="B26" s="9"/>
      <c r="C26" s="9"/>
      <c r="D26" s="9"/>
      <c r="E26" s="9"/>
      <c r="F26" s="9"/>
      <c r="G26" s="9"/>
      <c r="H26" s="9"/>
      <c r="I26" s="9"/>
      <c r="J26" s="9"/>
    </row>
    <row r="27">
      <c r="A27" s="8"/>
      <c r="B27" s="9"/>
      <c r="C27" s="9"/>
      <c r="D27" s="9"/>
      <c r="E27" s="9"/>
      <c r="F27" s="9"/>
      <c r="G27" s="9"/>
      <c r="H27" s="9"/>
      <c r="I27" s="9"/>
      <c r="J27" s="9"/>
    </row>
    <row r="28">
      <c r="A28" s="8"/>
      <c r="B28" s="9"/>
      <c r="C28" s="9"/>
      <c r="D28" s="9"/>
      <c r="E28" s="9"/>
      <c r="F28" s="9"/>
      <c r="G28" s="9"/>
      <c r="H28" s="9"/>
      <c r="I28" s="9"/>
      <c r="J28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.29"/>
    <col customWidth="1" min="2" max="2" width="34.57"/>
    <col customWidth="1" min="3" max="4" width="5.86"/>
    <col customWidth="1" min="5" max="5" width="2.29"/>
    <col customWidth="1" min="6" max="6" width="25.43"/>
    <col customWidth="1" min="7" max="8" width="5.86"/>
    <col customWidth="1" min="9" max="9" width="2.29"/>
    <col customWidth="1" min="10" max="10" width="23.0"/>
    <col customWidth="1" min="11" max="12" width="5.86"/>
    <col customWidth="1" min="13" max="13" width="2.29"/>
    <col customWidth="1" min="14" max="14" width="27.86"/>
    <col customWidth="1" min="15" max="16" width="7.29"/>
    <col customWidth="1" min="17" max="17" width="2.29"/>
    <col customWidth="1" min="18" max="18" width="23.0"/>
    <col customWidth="1" min="19" max="20" width="5.86"/>
    <col customWidth="1" min="21" max="21" width="2.29"/>
  </cols>
  <sheetData>
    <row r="1" ht="11.25" customHeight="1">
      <c r="A1" s="18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3"/>
    </row>
    <row r="2">
      <c r="A2" s="25"/>
      <c r="B2" s="27" t="s">
        <v>17</v>
      </c>
      <c r="C2" s="28" t="s">
        <v>19</v>
      </c>
      <c r="D2" s="29" t="s">
        <v>20</v>
      </c>
      <c r="E2" s="25"/>
      <c r="F2" s="27" t="s">
        <v>21</v>
      </c>
      <c r="G2" s="28" t="s">
        <v>19</v>
      </c>
      <c r="H2" s="29" t="s">
        <v>20</v>
      </c>
      <c r="I2" s="25"/>
      <c r="J2" s="27" t="s">
        <v>22</v>
      </c>
      <c r="K2" s="28" t="s">
        <v>19</v>
      </c>
      <c r="L2" s="29" t="s">
        <v>20</v>
      </c>
      <c r="M2" s="20"/>
      <c r="N2" s="27" t="s">
        <v>23</v>
      </c>
      <c r="O2" s="28" t="s">
        <v>19</v>
      </c>
      <c r="P2" s="29" t="s">
        <v>20</v>
      </c>
      <c r="Q2" s="20"/>
      <c r="R2" s="27" t="s">
        <v>24</v>
      </c>
      <c r="S2" s="28" t="s">
        <v>19</v>
      </c>
      <c r="T2" s="29" t="s">
        <v>20</v>
      </c>
      <c r="U2" s="23"/>
    </row>
    <row r="3">
      <c r="A3" s="18"/>
      <c r="B3" s="30" t="s">
        <v>25</v>
      </c>
      <c r="C3" s="31">
        <f>COUNTIF(REQUISITOS.PROCESSO,B3)</f>
        <v>0</v>
      </c>
      <c r="D3" s="32">
        <f t="shared" ref="D3:D15" si="1">IF($C$16=0,0,(C3/$C$16))</f>
        <v>0</v>
      </c>
      <c r="E3" s="25"/>
      <c r="F3" s="33" t="s">
        <v>26</v>
      </c>
      <c r="G3" s="31">
        <f>COUNTIF(REQUISITOS.CASO.DE.USO,F3)</f>
        <v>0</v>
      </c>
      <c r="H3" s="32">
        <f t="shared" ref="H3:H15" si="2">IF($K$16=0,0,(G3/$K$16))</f>
        <v>0</v>
      </c>
      <c r="I3" s="25"/>
      <c r="J3" s="33" t="s">
        <v>27</v>
      </c>
      <c r="K3" s="31">
        <f>COUNTIF(REQUISITOS.TIPO,J3)</f>
        <v>0</v>
      </c>
      <c r="L3" s="32">
        <f t="shared" ref="L3:L15" si="3">IF($K$16=0,0,(K3/$K$16))</f>
        <v>0</v>
      </c>
      <c r="M3" s="20"/>
      <c r="N3" s="30" t="s">
        <v>28</v>
      </c>
      <c r="O3" s="31">
        <f>COUNTIF(REQUISITOS.STATUS,N3)</f>
        <v>0</v>
      </c>
      <c r="P3" s="32">
        <f t="shared" ref="P3:P15" si="4">IF($O$16=0,0,(O3/$O$16))</f>
        <v>0</v>
      </c>
      <c r="Q3" s="20"/>
      <c r="R3" s="30" t="s">
        <v>29</v>
      </c>
      <c r="S3" s="31">
        <f>COUNTIF(REQUISITOS.STAKEHOLDER,R3)</f>
        <v>0</v>
      </c>
      <c r="T3" s="32">
        <f t="shared" ref="T3:T15" si="5">IF($S$16=0,0,(S3/$S$16))</f>
        <v>0</v>
      </c>
      <c r="U3" s="23"/>
    </row>
    <row r="4">
      <c r="A4" s="18"/>
      <c r="B4" s="30" t="s">
        <v>30</v>
      </c>
      <c r="C4" s="31">
        <f>COUNTIF(REQUISITOS.PROCESSO,B4)</f>
        <v>0</v>
      </c>
      <c r="D4" s="32">
        <f t="shared" si="1"/>
        <v>0</v>
      </c>
      <c r="E4" s="18"/>
      <c r="F4" s="30" t="s">
        <v>32</v>
      </c>
      <c r="G4" s="31">
        <f>COUNTIF(REQUISITOS.CASO.DE.USO,F4)</f>
        <v>0</v>
      </c>
      <c r="H4" s="32">
        <f t="shared" si="2"/>
        <v>0</v>
      </c>
      <c r="I4" s="18"/>
      <c r="J4" s="30" t="s">
        <v>34</v>
      </c>
      <c r="K4" s="31">
        <f>COUNTIF(REQUISITOS.TIPO,J4)</f>
        <v>0</v>
      </c>
      <c r="L4" s="32">
        <f t="shared" si="3"/>
        <v>0</v>
      </c>
      <c r="M4" s="20"/>
      <c r="N4" s="30" t="s">
        <v>36</v>
      </c>
      <c r="O4" s="31">
        <f>COUNTIF(REQUISITOS.STATUS,N4)</f>
        <v>0</v>
      </c>
      <c r="P4" s="32">
        <f t="shared" si="4"/>
        <v>0</v>
      </c>
      <c r="Q4" s="20"/>
      <c r="R4" s="30" t="s">
        <v>38</v>
      </c>
      <c r="S4" s="31">
        <f>COUNTIF(REQUISITOS.STAKEHOLDER,R4)</f>
        <v>0</v>
      </c>
      <c r="T4" s="32">
        <f t="shared" si="5"/>
        <v>0</v>
      </c>
      <c r="U4" s="23"/>
    </row>
    <row r="5">
      <c r="A5" s="18"/>
      <c r="B5" s="30"/>
      <c r="C5" s="31">
        <f>COUNTIF(REQUISITOS.PROCESSO,B5)</f>
        <v>0</v>
      </c>
      <c r="D5" s="32">
        <f t="shared" si="1"/>
        <v>0</v>
      </c>
      <c r="E5" s="18"/>
      <c r="F5" s="30"/>
      <c r="G5" s="31">
        <f>COUNTIF(REQUISITOS.CASO.DE.USO,F5)</f>
        <v>0</v>
      </c>
      <c r="H5" s="32">
        <f t="shared" si="2"/>
        <v>0</v>
      </c>
      <c r="I5" s="18"/>
      <c r="J5" s="30" t="s">
        <v>43</v>
      </c>
      <c r="K5" s="31">
        <f>COUNTIF(REQUISITOS.TIPO,J5)</f>
        <v>0</v>
      </c>
      <c r="L5" s="32">
        <f t="shared" si="3"/>
        <v>0</v>
      </c>
      <c r="M5" s="20"/>
      <c r="N5" s="30" t="s">
        <v>45</v>
      </c>
      <c r="O5" s="31">
        <f>COUNTIF(REQUISITOS.STATUS,N5)</f>
        <v>0</v>
      </c>
      <c r="P5" s="32">
        <f t="shared" si="4"/>
        <v>0</v>
      </c>
      <c r="Q5" s="20"/>
      <c r="R5" s="30" t="s">
        <v>47</v>
      </c>
      <c r="S5" s="31">
        <f>COUNTIF(REQUISITOS.STAKEHOLDER,R5)</f>
        <v>0</v>
      </c>
      <c r="T5" s="32">
        <f t="shared" si="5"/>
        <v>0</v>
      </c>
      <c r="U5" s="23"/>
    </row>
    <row r="6">
      <c r="A6" s="18"/>
      <c r="B6" s="30"/>
      <c r="C6" s="31">
        <f>COUNTIF(REQUISITOS.PROCESSO,B6)</f>
        <v>0</v>
      </c>
      <c r="D6" s="32">
        <f t="shared" si="1"/>
        <v>0</v>
      </c>
      <c r="E6" s="18"/>
      <c r="F6" s="30"/>
      <c r="G6" s="31">
        <f>COUNTIF(REQUISITOS.CASO.DE.USO,F6)</f>
        <v>0</v>
      </c>
      <c r="H6" s="32">
        <f t="shared" si="2"/>
        <v>0</v>
      </c>
      <c r="I6" s="18"/>
      <c r="J6" s="30" t="s">
        <v>48</v>
      </c>
      <c r="K6" s="31">
        <f>COUNTIF(REQUISITOS.TIPO,J6)</f>
        <v>0</v>
      </c>
      <c r="L6" s="32">
        <f t="shared" si="3"/>
        <v>0</v>
      </c>
      <c r="M6" s="20"/>
      <c r="N6" s="30" t="s">
        <v>49</v>
      </c>
      <c r="O6" s="31">
        <f>COUNTIF(REQUISITOS.STATUS,N6)</f>
        <v>0</v>
      </c>
      <c r="P6" s="32">
        <f t="shared" si="4"/>
        <v>0</v>
      </c>
      <c r="Q6" s="20"/>
      <c r="R6" s="30" t="s">
        <v>50</v>
      </c>
      <c r="S6" s="31">
        <f>COUNTIF(REQUISITOS.STAKEHOLDER,R6)</f>
        <v>0</v>
      </c>
      <c r="T6" s="32">
        <f t="shared" si="5"/>
        <v>0</v>
      </c>
      <c r="U6" s="23"/>
    </row>
    <row r="7">
      <c r="A7" s="18"/>
      <c r="B7" s="30"/>
      <c r="C7" s="31">
        <f>COUNTIF(REQUISITOS.PROCESSO,B7)</f>
        <v>0</v>
      </c>
      <c r="D7" s="32">
        <f t="shared" si="1"/>
        <v>0</v>
      </c>
      <c r="E7" s="18"/>
      <c r="F7" s="30"/>
      <c r="G7" s="31">
        <f>COUNTIF(REQUISITOS.CASO.DE.USO,F7)</f>
        <v>0</v>
      </c>
      <c r="H7" s="32">
        <f t="shared" si="2"/>
        <v>0</v>
      </c>
      <c r="I7" s="18"/>
      <c r="J7" s="30" t="s">
        <v>51</v>
      </c>
      <c r="K7" s="31">
        <f>COUNTIF(REQUISITOS.TIPO,J7)</f>
        <v>0</v>
      </c>
      <c r="L7" s="32">
        <f t="shared" si="3"/>
        <v>0</v>
      </c>
      <c r="M7" s="20"/>
      <c r="N7" s="30" t="s">
        <v>52</v>
      </c>
      <c r="O7" s="31">
        <f>COUNTIF(REQUISITOS.STATUS,N7)</f>
        <v>0</v>
      </c>
      <c r="P7" s="32">
        <f t="shared" si="4"/>
        <v>0</v>
      </c>
      <c r="Q7" s="20"/>
      <c r="R7" s="30"/>
      <c r="S7" s="31">
        <f>COUNTIF(REQUISITOS.STAKEHOLDER,R7)</f>
        <v>0</v>
      </c>
      <c r="T7" s="32">
        <f t="shared" si="5"/>
        <v>0</v>
      </c>
      <c r="U7" s="23"/>
    </row>
    <row r="8">
      <c r="A8" s="18"/>
      <c r="B8" s="30"/>
      <c r="C8" s="31">
        <f>COUNTIF(REQUISITOS.PROCESSO,B8)</f>
        <v>0</v>
      </c>
      <c r="D8" s="32">
        <f t="shared" si="1"/>
        <v>0</v>
      </c>
      <c r="E8" s="18"/>
      <c r="F8" s="30"/>
      <c r="G8" s="31">
        <f>COUNTIF(REQUISITOS.CASO.DE.USO,F8)</f>
        <v>0</v>
      </c>
      <c r="H8" s="32">
        <f t="shared" si="2"/>
        <v>0</v>
      </c>
      <c r="I8" s="18"/>
      <c r="J8" s="30" t="s">
        <v>53</v>
      </c>
      <c r="K8" s="31">
        <f>COUNTIF(REQUISITOS.TIPO,J8)</f>
        <v>0</v>
      </c>
      <c r="L8" s="32">
        <f t="shared" si="3"/>
        <v>0</v>
      </c>
      <c r="M8" s="20"/>
      <c r="N8" s="30" t="s">
        <v>54</v>
      </c>
      <c r="O8" s="31">
        <f>COUNTIF(REQUISITOS.STATUS,N8)</f>
        <v>0</v>
      </c>
      <c r="P8" s="32">
        <f t="shared" si="4"/>
        <v>0</v>
      </c>
      <c r="Q8" s="20"/>
      <c r="R8" s="30"/>
      <c r="S8" s="31">
        <f>COUNTIF(REQUISITOS.STAKEHOLDER,R8)</f>
        <v>0</v>
      </c>
      <c r="T8" s="32">
        <f t="shared" si="5"/>
        <v>0</v>
      </c>
      <c r="U8" s="23"/>
    </row>
    <row r="9">
      <c r="A9" s="18"/>
      <c r="B9" s="44"/>
      <c r="C9" s="31">
        <f>COUNTIF(REQUISITOS.PROCESSO,B9)</f>
        <v>0</v>
      </c>
      <c r="D9" s="32">
        <f t="shared" si="1"/>
        <v>0</v>
      </c>
      <c r="E9" s="18"/>
      <c r="F9" s="44"/>
      <c r="G9" s="31">
        <f>COUNTIF(REQUISITOS.CASO.DE.USO,F9)</f>
        <v>0</v>
      </c>
      <c r="H9" s="32">
        <f t="shared" si="2"/>
        <v>0</v>
      </c>
      <c r="I9" s="18"/>
      <c r="J9" s="44"/>
      <c r="K9" s="31">
        <f>COUNTIF(REQUISITOS.TIPO,J9)</f>
        <v>0</v>
      </c>
      <c r="L9" s="32">
        <f t="shared" si="3"/>
        <v>0</v>
      </c>
      <c r="M9" s="20"/>
      <c r="N9" s="30" t="s">
        <v>56</v>
      </c>
      <c r="O9" s="31">
        <f>COUNTIF(REQUISITOS.STATUS,N9)</f>
        <v>0</v>
      </c>
      <c r="P9" s="32">
        <f t="shared" si="4"/>
        <v>0</v>
      </c>
      <c r="Q9" s="20"/>
      <c r="R9" s="30"/>
      <c r="S9" s="31">
        <f>COUNTIF(REQUISITOS.STAKEHOLDER,R9)</f>
        <v>0</v>
      </c>
      <c r="T9" s="32">
        <f t="shared" si="5"/>
        <v>0</v>
      </c>
      <c r="U9" s="23"/>
    </row>
    <row r="10">
      <c r="A10" s="18"/>
      <c r="B10" s="44"/>
      <c r="C10" s="31">
        <f>COUNTIF(REQUISITOS.PROCESSO,B10)</f>
        <v>0</v>
      </c>
      <c r="D10" s="32">
        <f t="shared" si="1"/>
        <v>0</v>
      </c>
      <c r="E10" s="18"/>
      <c r="F10" s="44"/>
      <c r="G10" s="31">
        <f>COUNTIF(REQUISITOS.CASO.DE.USO,F10)</f>
        <v>0</v>
      </c>
      <c r="H10" s="32">
        <f t="shared" si="2"/>
        <v>0</v>
      </c>
      <c r="I10" s="18"/>
      <c r="J10" s="44"/>
      <c r="K10" s="31">
        <f>COUNTIF(REQUISITOS.TIPO,J10)</f>
        <v>0</v>
      </c>
      <c r="L10" s="32">
        <f t="shared" si="3"/>
        <v>0</v>
      </c>
      <c r="M10" s="20"/>
      <c r="N10" s="30" t="s">
        <v>57</v>
      </c>
      <c r="O10" s="31">
        <f>COUNTIF(REQUISITOS.STATUS,N10)</f>
        <v>0</v>
      </c>
      <c r="P10" s="32">
        <f t="shared" si="4"/>
        <v>0</v>
      </c>
      <c r="Q10" s="20"/>
      <c r="R10" s="30"/>
      <c r="S10" s="31">
        <f>COUNTIF(REQUISITOS.STAKEHOLDER,R10)</f>
        <v>0</v>
      </c>
      <c r="T10" s="32">
        <f t="shared" si="5"/>
        <v>0</v>
      </c>
      <c r="U10" s="23"/>
    </row>
    <row r="11">
      <c r="A11" s="18"/>
      <c r="B11" s="44"/>
      <c r="C11" s="31">
        <f>COUNTIF(REQUISITOS.PROCESSO,B11)</f>
        <v>0</v>
      </c>
      <c r="D11" s="32">
        <f t="shared" si="1"/>
        <v>0</v>
      </c>
      <c r="E11" s="18"/>
      <c r="F11" s="44"/>
      <c r="G11" s="31">
        <f>COUNTIF(REQUISITOS.CASO.DE.USO,F11)</f>
        <v>0</v>
      </c>
      <c r="H11" s="32">
        <f t="shared" si="2"/>
        <v>0</v>
      </c>
      <c r="I11" s="18"/>
      <c r="J11" s="44"/>
      <c r="K11" s="31">
        <f>COUNTIF(REQUISITOS.TIPO,J11)</f>
        <v>0</v>
      </c>
      <c r="L11" s="32">
        <f t="shared" si="3"/>
        <v>0</v>
      </c>
      <c r="M11" s="20"/>
      <c r="N11" s="30" t="s">
        <v>58</v>
      </c>
      <c r="O11" s="31">
        <f>COUNTIF(REQUISITOS.STATUS,N11)</f>
        <v>0</v>
      </c>
      <c r="P11" s="32">
        <f t="shared" si="4"/>
        <v>0</v>
      </c>
      <c r="Q11" s="20"/>
      <c r="R11" s="30"/>
      <c r="S11" s="31">
        <f>COUNTIF(REQUISITOS.STAKEHOLDER,R11)</f>
        <v>0</v>
      </c>
      <c r="T11" s="32">
        <f t="shared" si="5"/>
        <v>0</v>
      </c>
      <c r="U11" s="23"/>
    </row>
    <row r="12">
      <c r="A12" s="18"/>
      <c r="B12" s="44"/>
      <c r="C12" s="31">
        <f>COUNTIF(REQUISITOS.PROCESSO,B12)</f>
        <v>0</v>
      </c>
      <c r="D12" s="32">
        <f t="shared" si="1"/>
        <v>0</v>
      </c>
      <c r="E12" s="18"/>
      <c r="F12" s="44"/>
      <c r="G12" s="31">
        <f>COUNTIF(REQUISITOS.CASO.DE.USO,F12)</f>
        <v>0</v>
      </c>
      <c r="H12" s="32">
        <f t="shared" si="2"/>
        <v>0</v>
      </c>
      <c r="I12" s="18"/>
      <c r="J12" s="44"/>
      <c r="K12" s="31">
        <f>COUNTIF(REQUISITOS.TIPO,J12)</f>
        <v>0</v>
      </c>
      <c r="L12" s="32">
        <f t="shared" si="3"/>
        <v>0</v>
      </c>
      <c r="M12" s="20"/>
      <c r="N12" s="30" t="s">
        <v>59</v>
      </c>
      <c r="O12" s="31">
        <f>COUNTIF(REQUISITOS.STATUS,N12)</f>
        <v>0</v>
      </c>
      <c r="P12" s="32">
        <f t="shared" si="4"/>
        <v>0</v>
      </c>
      <c r="Q12" s="20"/>
      <c r="R12" s="30"/>
      <c r="S12" s="31">
        <f>COUNTIF(REQUISITOS.STAKEHOLDER,R12)</f>
        <v>0</v>
      </c>
      <c r="T12" s="32">
        <f t="shared" si="5"/>
        <v>0</v>
      </c>
      <c r="U12" s="23"/>
    </row>
    <row r="13">
      <c r="A13" s="18"/>
      <c r="B13" s="44"/>
      <c r="C13" s="31">
        <f>COUNTIF(REQUISITOS.PROCESSO,B13)</f>
        <v>0</v>
      </c>
      <c r="D13" s="32">
        <f t="shared" si="1"/>
        <v>0</v>
      </c>
      <c r="E13" s="18"/>
      <c r="F13" s="44"/>
      <c r="G13" s="31">
        <f>COUNTIF(REQUISITOS.CASO.DE.USO,F13)</f>
        <v>0</v>
      </c>
      <c r="H13" s="32">
        <f t="shared" si="2"/>
        <v>0</v>
      </c>
      <c r="I13" s="18"/>
      <c r="J13" s="44"/>
      <c r="K13" s="31">
        <f>COUNTIF(REQUISITOS.TIPO,J13)</f>
        <v>0</v>
      </c>
      <c r="L13" s="32">
        <f t="shared" si="3"/>
        <v>0</v>
      </c>
      <c r="M13" s="20"/>
      <c r="N13" s="30" t="s">
        <v>60</v>
      </c>
      <c r="O13" s="31">
        <f>COUNTIF(REQUISITOS.STATUS,N13)</f>
        <v>0</v>
      </c>
      <c r="P13" s="32">
        <f t="shared" si="4"/>
        <v>0</v>
      </c>
      <c r="Q13" s="20"/>
      <c r="R13" s="30"/>
      <c r="S13" s="31">
        <f>COUNTIF(REQUISITOS.STAKEHOLDER,R13)</f>
        <v>0</v>
      </c>
      <c r="T13" s="32">
        <f t="shared" si="5"/>
        <v>0</v>
      </c>
      <c r="U13" s="23"/>
    </row>
    <row r="14">
      <c r="A14" s="18"/>
      <c r="B14" s="44"/>
      <c r="C14" s="31">
        <f>COUNTIF(REQUISITOS.PROCESSO,B14)</f>
        <v>0</v>
      </c>
      <c r="D14" s="32">
        <f t="shared" si="1"/>
        <v>0</v>
      </c>
      <c r="E14" s="18"/>
      <c r="F14" s="44"/>
      <c r="G14" s="31">
        <f>COUNTIF(REQUISITOS.CASO.DE.USO,F14)</f>
        <v>0</v>
      </c>
      <c r="H14" s="32">
        <f t="shared" si="2"/>
        <v>0</v>
      </c>
      <c r="I14" s="18"/>
      <c r="J14" s="44"/>
      <c r="K14" s="31">
        <f>COUNTIF(REQUISITOS.TIPO,J14)</f>
        <v>0</v>
      </c>
      <c r="L14" s="32">
        <f t="shared" si="3"/>
        <v>0</v>
      </c>
      <c r="M14" s="20"/>
      <c r="N14" s="30" t="s">
        <v>61</v>
      </c>
      <c r="O14" s="31">
        <f>COUNTIF(REQUISITOS.STATUS,N14)</f>
        <v>0</v>
      </c>
      <c r="P14" s="32">
        <f t="shared" si="4"/>
        <v>0</v>
      </c>
      <c r="Q14" s="20"/>
      <c r="R14" s="30"/>
      <c r="S14" s="31">
        <f>COUNTIF(REQUISITOS.STAKEHOLDER,R14)</f>
        <v>0</v>
      </c>
      <c r="T14" s="32">
        <f t="shared" si="5"/>
        <v>0</v>
      </c>
      <c r="U14" s="23"/>
    </row>
    <row r="15">
      <c r="A15" s="18"/>
      <c r="B15" s="54" t="s">
        <v>62</v>
      </c>
      <c r="C15" s="31">
        <f>COUNTIF(REQUISITOS.PROCESSO,B15)</f>
        <v>0</v>
      </c>
      <c r="D15" s="32">
        <f t="shared" si="1"/>
        <v>0</v>
      </c>
      <c r="E15" s="18"/>
      <c r="F15" s="54" t="s">
        <v>63</v>
      </c>
      <c r="G15" s="31">
        <f>COUNTIF(REQUISITOS.CASO.DE.USO,F15)</f>
        <v>0</v>
      </c>
      <c r="H15" s="32">
        <f t="shared" si="2"/>
        <v>0</v>
      </c>
      <c r="I15" s="18"/>
      <c r="J15" s="54" t="s">
        <v>62</v>
      </c>
      <c r="K15" s="31">
        <f>COUNTIF(REQUISITOS.TIPO,J15)</f>
        <v>0</v>
      </c>
      <c r="L15" s="32">
        <f t="shared" si="3"/>
        <v>0</v>
      </c>
      <c r="M15" s="20"/>
      <c r="N15" s="30" t="s">
        <v>64</v>
      </c>
      <c r="O15" s="31">
        <f>COUNTIF(REQUISITOS.STATUS,N15)</f>
        <v>0</v>
      </c>
      <c r="P15" s="32">
        <f t="shared" si="4"/>
        <v>0</v>
      </c>
      <c r="Q15" s="20"/>
      <c r="R15" s="30"/>
      <c r="S15" s="31">
        <f>COUNTIF(REQUISITOS.STAKEHOLDER,R15)</f>
        <v>0</v>
      </c>
      <c r="T15" s="32">
        <f t="shared" si="5"/>
        <v>0</v>
      </c>
      <c r="U15" s="23"/>
    </row>
    <row r="16">
      <c r="A16" s="18"/>
      <c r="B16" s="58"/>
      <c r="C16" s="60">
        <f t="shared" ref="C16:D16" si="6">SUM(C3:C15)</f>
        <v>0</v>
      </c>
      <c r="D16" s="61">
        <f t="shared" si="6"/>
        <v>0</v>
      </c>
      <c r="E16" s="18"/>
      <c r="F16" s="58"/>
      <c r="G16" s="60">
        <f t="shared" ref="G16:H16" si="7">SUM(G3:G15)</f>
        <v>0</v>
      </c>
      <c r="H16" s="61">
        <f t="shared" si="7"/>
        <v>0</v>
      </c>
      <c r="I16" s="18"/>
      <c r="J16" s="58"/>
      <c r="K16" s="60">
        <f t="shared" ref="K16:L16" si="8">SUM(K3:K15)</f>
        <v>0</v>
      </c>
      <c r="L16" s="61">
        <f t="shared" si="8"/>
        <v>0</v>
      </c>
      <c r="M16" s="20"/>
      <c r="N16" s="58"/>
      <c r="O16" s="60">
        <f t="shared" ref="O16:P16" si="9">SUM(O3:O15)</f>
        <v>0</v>
      </c>
      <c r="P16" s="61">
        <f t="shared" si="9"/>
        <v>0</v>
      </c>
      <c r="Q16" s="20"/>
      <c r="R16" s="58"/>
      <c r="S16" s="60">
        <f t="shared" ref="S16:T16" si="10">SUM(S3:S15)</f>
        <v>0</v>
      </c>
      <c r="T16" s="61">
        <f t="shared" si="10"/>
        <v>0</v>
      </c>
      <c r="U16" s="23"/>
    </row>
    <row r="17" ht="11.25" customHeight="1">
      <c r="A17" s="63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6"/>
    </row>
  </sheetData>
  <conditionalFormatting sqref="C3:D15">
    <cfRule type="cellIs" dxfId="0" priority="1" operator="equal">
      <formula>0</formula>
    </cfRule>
  </conditionalFormatting>
  <conditionalFormatting sqref="G3:H15 K3:L15 O3:P15 S3:T15">
    <cfRule type="cellIs" dxfId="0" priority="2" operator="equal">
      <formula>0</formula>
    </cfRule>
  </conditionalFormatting>
  <dataValidations>
    <dataValidation type="list" allowBlank="1" showErrorMessage="1" sqref="N3:N15">
      <formula1>"Declarado &amp; Não Documentado,Declarado &amp; Confirmado,Aprovado,Rastreado,Mantido &amp; Reutilizável,Comunicado,Analisado &amp; Modelado,Verificado,Necessário &amp; Suficiente,Validado,Alocado,Entregue,Cancelado"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9.57"/>
    <col customWidth="1" min="2" max="2" width="10.57"/>
    <col customWidth="1" min="3" max="3" width="14.71"/>
    <col customWidth="1" min="4" max="4" width="10.43"/>
    <col customWidth="1" min="5" max="5" width="12.0"/>
    <col customWidth="1" min="6" max="6" width="46.57"/>
    <col customWidth="1" min="7" max="7" width="18.71"/>
    <col customWidth="1" min="8" max="8" width="30.14"/>
    <col customWidth="1" min="9" max="9" width="28.14"/>
    <col customWidth="1" min="10" max="10" width="15.29"/>
    <col customWidth="1" min="11" max="11" width="9.86"/>
    <col customWidth="1" min="12" max="12" width="5.14"/>
    <col customWidth="1" min="13" max="13" width="6.86"/>
    <col customWidth="1" min="14" max="14" width="53.0"/>
  </cols>
  <sheetData>
    <row r="1">
      <c r="A1" s="16" t="s">
        <v>1</v>
      </c>
      <c r="B1" s="17" t="s">
        <v>2</v>
      </c>
      <c r="C1" s="17" t="s">
        <v>3</v>
      </c>
      <c r="D1" s="17" t="s">
        <v>4</v>
      </c>
      <c r="E1" s="17" t="s">
        <v>5</v>
      </c>
      <c r="F1" s="17" t="s">
        <v>6</v>
      </c>
      <c r="G1" s="17" t="s">
        <v>7</v>
      </c>
      <c r="H1" s="17" t="s">
        <v>8</v>
      </c>
      <c r="I1" s="17" t="s">
        <v>9</v>
      </c>
      <c r="J1" s="17" t="s">
        <v>10</v>
      </c>
      <c r="K1" s="17" t="s">
        <v>11</v>
      </c>
      <c r="L1" s="17" t="s">
        <v>12</v>
      </c>
      <c r="M1" s="17" t="s">
        <v>13</v>
      </c>
      <c r="N1" s="19" t="s">
        <v>14</v>
      </c>
    </row>
    <row r="2">
      <c r="A2" s="21" t="s">
        <v>15</v>
      </c>
      <c r="B2" s="26"/>
      <c r="C2" s="39"/>
      <c r="D2" s="39"/>
      <c r="E2" s="39"/>
      <c r="F2" s="40"/>
      <c r="G2" s="39"/>
      <c r="H2" s="26"/>
      <c r="I2" s="26"/>
      <c r="J2" s="39"/>
      <c r="K2" s="39"/>
      <c r="L2" s="41"/>
      <c r="M2" s="39"/>
      <c r="N2" s="43"/>
    </row>
    <row r="3">
      <c r="A3" s="25" t="s">
        <v>55</v>
      </c>
      <c r="B3" s="45" t="s">
        <v>15</v>
      </c>
      <c r="C3" s="39"/>
      <c r="D3" s="39"/>
      <c r="E3" s="39"/>
      <c r="F3" s="46"/>
      <c r="G3" s="45"/>
      <c r="H3" s="20"/>
      <c r="I3" s="20"/>
      <c r="J3" s="39"/>
      <c r="K3" s="39"/>
      <c r="L3" s="41"/>
      <c r="M3" s="39"/>
      <c r="N3" s="47"/>
    </row>
    <row r="4">
      <c r="A4" s="25"/>
      <c r="B4" s="45"/>
      <c r="C4" s="39"/>
      <c r="D4" s="39"/>
      <c r="E4" s="39"/>
      <c r="F4" s="46"/>
      <c r="G4" s="45"/>
      <c r="H4" s="20"/>
      <c r="I4" s="20"/>
      <c r="J4" s="39"/>
      <c r="K4" s="39"/>
      <c r="L4" s="41"/>
      <c r="M4" s="39"/>
      <c r="N4" s="47"/>
    </row>
    <row r="5">
      <c r="A5" s="25"/>
      <c r="B5" s="20"/>
      <c r="C5" s="39"/>
      <c r="D5" s="39"/>
      <c r="E5" s="45"/>
      <c r="F5" s="46"/>
      <c r="G5" s="45"/>
      <c r="H5" s="20"/>
      <c r="I5" s="20"/>
      <c r="J5" s="39"/>
      <c r="K5" s="39"/>
      <c r="L5" s="41"/>
      <c r="M5" s="39"/>
      <c r="N5" s="47"/>
    </row>
    <row r="6">
      <c r="A6" s="25"/>
      <c r="B6" s="20"/>
      <c r="C6" s="39"/>
      <c r="D6" s="39"/>
      <c r="E6" s="45"/>
      <c r="F6" s="46"/>
      <c r="G6" s="45"/>
      <c r="H6" s="20"/>
      <c r="I6" s="20"/>
      <c r="J6" s="39"/>
      <c r="K6" s="39"/>
      <c r="L6" s="41"/>
      <c r="M6" s="39"/>
      <c r="N6" s="47"/>
    </row>
    <row r="7">
      <c r="A7" s="25"/>
      <c r="B7" s="20"/>
      <c r="C7" s="39"/>
      <c r="D7" s="39"/>
      <c r="E7" s="45"/>
      <c r="F7" s="46"/>
      <c r="G7" s="45"/>
      <c r="H7" s="20"/>
      <c r="I7" s="20"/>
      <c r="J7" s="39"/>
      <c r="K7" s="39"/>
      <c r="L7" s="41"/>
      <c r="M7" s="39"/>
      <c r="N7" s="47"/>
    </row>
    <row r="8">
      <c r="A8" s="25"/>
      <c r="B8" s="20"/>
      <c r="C8" s="39"/>
      <c r="D8" s="39"/>
      <c r="E8" s="45"/>
      <c r="F8" s="46"/>
      <c r="G8" s="45"/>
      <c r="H8" s="20"/>
      <c r="I8" s="20"/>
      <c r="J8" s="39"/>
      <c r="K8" s="39"/>
      <c r="L8" s="41"/>
      <c r="M8" s="39"/>
      <c r="N8" s="47"/>
    </row>
    <row r="9">
      <c r="A9" s="25"/>
      <c r="B9" s="20"/>
      <c r="C9" s="39"/>
      <c r="D9" s="39"/>
      <c r="E9" s="45"/>
      <c r="F9" s="46"/>
      <c r="G9" s="45"/>
      <c r="H9" s="20"/>
      <c r="I9" s="20"/>
      <c r="J9" s="39"/>
      <c r="K9" s="39"/>
      <c r="L9" s="41"/>
      <c r="M9" s="39"/>
      <c r="N9" s="47"/>
    </row>
    <row r="10">
      <c r="A10" s="25"/>
      <c r="B10" s="20"/>
      <c r="C10" s="39"/>
      <c r="D10" s="39"/>
      <c r="E10" s="45"/>
      <c r="F10" s="46"/>
      <c r="G10" s="45"/>
      <c r="H10" s="20"/>
      <c r="I10" s="20"/>
      <c r="J10" s="39"/>
      <c r="K10" s="39"/>
      <c r="L10" s="41"/>
      <c r="M10" s="39"/>
      <c r="N10" s="47"/>
    </row>
    <row r="11">
      <c r="A11" s="25"/>
      <c r="B11" s="20"/>
      <c r="C11" s="39"/>
      <c r="D11" s="39"/>
      <c r="E11" s="45"/>
      <c r="F11" s="46"/>
      <c r="G11" s="45"/>
      <c r="H11" s="20"/>
      <c r="I11" s="20"/>
      <c r="J11" s="39"/>
      <c r="K11" s="39"/>
      <c r="L11" s="41"/>
      <c r="M11" s="39"/>
      <c r="N11" s="47"/>
    </row>
    <row r="12">
      <c r="A12" s="25"/>
      <c r="B12" s="20"/>
      <c r="C12" s="39"/>
      <c r="D12" s="39"/>
      <c r="E12" s="45"/>
      <c r="F12" s="46"/>
      <c r="G12" s="45"/>
      <c r="H12" s="20"/>
      <c r="I12" s="20"/>
      <c r="J12" s="39"/>
      <c r="K12" s="39"/>
      <c r="L12" s="41"/>
      <c r="M12" s="39"/>
      <c r="N12" s="47"/>
    </row>
    <row r="13">
      <c r="A13" s="25"/>
      <c r="B13" s="20"/>
      <c r="C13" s="39"/>
      <c r="D13" s="39"/>
      <c r="E13" s="45"/>
      <c r="F13" s="46"/>
      <c r="G13" s="45"/>
      <c r="H13" s="20"/>
      <c r="I13" s="20"/>
      <c r="J13" s="39"/>
      <c r="K13" s="39"/>
      <c r="L13" s="41"/>
      <c r="M13" s="39"/>
      <c r="N13" s="47"/>
    </row>
    <row r="14">
      <c r="A14" s="25"/>
      <c r="B14" s="20"/>
      <c r="C14" s="39"/>
      <c r="D14" s="39"/>
      <c r="E14" s="45"/>
      <c r="F14" s="46"/>
      <c r="G14" s="45"/>
      <c r="H14" s="20"/>
      <c r="I14" s="20"/>
      <c r="J14" s="39"/>
      <c r="K14" s="39"/>
      <c r="L14" s="41"/>
      <c r="M14" s="39"/>
      <c r="N14" s="47"/>
    </row>
    <row r="15">
      <c r="A15" s="25"/>
      <c r="B15" s="20"/>
      <c r="C15" s="39"/>
      <c r="D15" s="39"/>
      <c r="E15" s="45"/>
      <c r="F15" s="46"/>
      <c r="G15" s="45"/>
      <c r="H15" s="20"/>
      <c r="I15" s="20"/>
      <c r="J15" s="39"/>
      <c r="K15" s="39"/>
      <c r="L15" s="41"/>
      <c r="M15" s="39"/>
      <c r="N15" s="47"/>
    </row>
    <row r="16">
      <c r="A16" s="25"/>
      <c r="B16" s="20"/>
      <c r="C16" s="39"/>
      <c r="D16" s="39"/>
      <c r="E16" s="45"/>
      <c r="F16" s="46"/>
      <c r="G16" s="45"/>
      <c r="H16" s="20"/>
      <c r="I16" s="20"/>
      <c r="J16" s="39"/>
      <c r="K16" s="39"/>
      <c r="L16" s="41"/>
      <c r="M16" s="39"/>
      <c r="N16" s="47"/>
    </row>
    <row r="17">
      <c r="A17" s="25"/>
      <c r="B17" s="20"/>
      <c r="C17" s="39"/>
      <c r="D17" s="39"/>
      <c r="E17" s="45"/>
      <c r="F17" s="46"/>
      <c r="G17" s="45"/>
      <c r="H17" s="20"/>
      <c r="I17" s="20"/>
      <c r="J17" s="39"/>
      <c r="K17" s="39"/>
      <c r="L17" s="41"/>
      <c r="M17" s="39"/>
      <c r="N17" s="47"/>
    </row>
    <row r="18">
      <c r="A18" s="25"/>
      <c r="B18" s="20"/>
      <c r="C18" s="45"/>
      <c r="D18" s="45"/>
      <c r="E18" s="45"/>
      <c r="F18" s="46"/>
      <c r="G18" s="45"/>
      <c r="H18" s="20"/>
      <c r="I18" s="20"/>
      <c r="J18" s="45"/>
      <c r="K18" s="39"/>
      <c r="L18" s="41"/>
      <c r="M18" s="39"/>
      <c r="N18" s="47"/>
    </row>
    <row r="19">
      <c r="A19" s="25"/>
      <c r="B19" s="20"/>
      <c r="C19" s="45"/>
      <c r="D19" s="45"/>
      <c r="E19" s="45"/>
      <c r="F19" s="46"/>
      <c r="G19" s="45"/>
      <c r="H19" s="20"/>
      <c r="I19" s="20"/>
      <c r="J19" s="45"/>
      <c r="K19" s="39"/>
      <c r="L19" s="41"/>
      <c r="M19" s="39"/>
      <c r="N19" s="47"/>
    </row>
    <row r="20">
      <c r="A20" s="25"/>
      <c r="B20" s="20"/>
      <c r="C20" s="45"/>
      <c r="D20" s="45"/>
      <c r="E20" s="45"/>
      <c r="F20" s="46"/>
      <c r="G20" s="45"/>
      <c r="H20" s="20"/>
      <c r="I20" s="20"/>
      <c r="J20" s="45"/>
      <c r="K20" s="39"/>
      <c r="L20" s="41"/>
      <c r="M20" s="39"/>
      <c r="N20" s="47"/>
    </row>
    <row r="21">
      <c r="A21" s="25"/>
      <c r="B21" s="20"/>
      <c r="C21" s="45"/>
      <c r="D21" s="45"/>
      <c r="E21" s="45"/>
      <c r="F21" s="46"/>
      <c r="G21" s="45"/>
      <c r="H21" s="20"/>
      <c r="I21" s="20"/>
      <c r="J21" s="45"/>
      <c r="K21" s="39"/>
      <c r="L21" s="41"/>
      <c r="M21" s="39"/>
      <c r="N21" s="47"/>
    </row>
    <row r="22">
      <c r="A22" s="25"/>
      <c r="B22" s="20"/>
      <c r="C22" s="45"/>
      <c r="D22" s="45"/>
      <c r="E22" s="45"/>
      <c r="F22" s="46"/>
      <c r="G22" s="45"/>
      <c r="H22" s="20"/>
      <c r="I22" s="20"/>
      <c r="J22" s="45"/>
      <c r="K22" s="39"/>
      <c r="L22" s="41"/>
      <c r="M22" s="39"/>
      <c r="N22" s="47"/>
    </row>
    <row r="23">
      <c r="A23" s="25"/>
      <c r="B23" s="20"/>
      <c r="C23" s="45"/>
      <c r="D23" s="45"/>
      <c r="E23" s="45"/>
      <c r="F23" s="46"/>
      <c r="G23" s="45"/>
      <c r="H23" s="20"/>
      <c r="I23" s="20"/>
      <c r="J23" s="45"/>
      <c r="K23" s="39"/>
      <c r="L23" s="41"/>
      <c r="M23" s="39"/>
      <c r="N23" s="47"/>
    </row>
    <row r="24">
      <c r="A24" s="25"/>
      <c r="B24" s="20"/>
      <c r="C24" s="45"/>
      <c r="D24" s="45"/>
      <c r="E24" s="45"/>
      <c r="F24" s="46"/>
      <c r="G24" s="45"/>
      <c r="H24" s="20"/>
      <c r="I24" s="20"/>
      <c r="J24" s="45"/>
      <c r="K24" s="39"/>
      <c r="L24" s="41"/>
      <c r="M24" s="39"/>
      <c r="N24" s="47"/>
    </row>
    <row r="25">
      <c r="A25" s="25"/>
      <c r="B25" s="20"/>
      <c r="C25" s="45"/>
      <c r="D25" s="45"/>
      <c r="E25" s="45"/>
      <c r="F25" s="46"/>
      <c r="G25" s="45"/>
      <c r="H25" s="20"/>
      <c r="I25" s="20"/>
      <c r="J25" s="45"/>
      <c r="K25" s="39"/>
      <c r="L25" s="41"/>
      <c r="M25" s="39"/>
      <c r="N25" s="47"/>
    </row>
    <row r="26">
      <c r="A26" s="25"/>
      <c r="B26" s="20"/>
      <c r="C26" s="45"/>
      <c r="D26" s="45"/>
      <c r="E26" s="45"/>
      <c r="F26" s="46"/>
      <c r="G26" s="45"/>
      <c r="H26" s="20"/>
      <c r="I26" s="20"/>
      <c r="J26" s="45"/>
      <c r="K26" s="39"/>
      <c r="L26" s="41"/>
      <c r="M26" s="39"/>
      <c r="N26" s="47"/>
    </row>
    <row r="27">
      <c r="A27" s="25"/>
      <c r="B27" s="20"/>
      <c r="C27" s="45"/>
      <c r="D27" s="45"/>
      <c r="E27" s="45"/>
      <c r="F27" s="46"/>
      <c r="G27" s="45"/>
      <c r="H27" s="20"/>
      <c r="I27" s="20"/>
      <c r="J27" s="45"/>
      <c r="K27" s="39"/>
      <c r="L27" s="41"/>
      <c r="M27" s="39"/>
      <c r="N27" s="47"/>
    </row>
    <row r="28">
      <c r="A28" s="25"/>
      <c r="B28" s="20"/>
      <c r="C28" s="45"/>
      <c r="D28" s="45"/>
      <c r="E28" s="45"/>
      <c r="F28" s="46"/>
      <c r="G28" s="45"/>
      <c r="H28" s="20"/>
      <c r="I28" s="20"/>
      <c r="J28" s="45"/>
      <c r="K28" s="39"/>
      <c r="L28" s="41"/>
      <c r="M28" s="39"/>
      <c r="N28" s="47"/>
    </row>
    <row r="29">
      <c r="A29" s="25"/>
      <c r="B29" s="20"/>
      <c r="C29" s="45"/>
      <c r="D29" s="45"/>
      <c r="E29" s="45"/>
      <c r="F29" s="46"/>
      <c r="G29" s="45"/>
      <c r="H29" s="20"/>
      <c r="I29" s="20"/>
      <c r="J29" s="45"/>
      <c r="K29" s="39"/>
      <c r="L29" s="41"/>
      <c r="M29" s="39"/>
      <c r="N29" s="47"/>
    </row>
    <row r="30">
      <c r="A30" s="18"/>
      <c r="B30" s="20"/>
      <c r="C30" s="20"/>
      <c r="D30" s="20"/>
      <c r="E30" s="20"/>
      <c r="F30" s="53"/>
      <c r="G30" s="20"/>
      <c r="H30" s="20"/>
      <c r="I30" s="20"/>
      <c r="J30" s="20"/>
      <c r="K30" s="20"/>
      <c r="L30" s="20"/>
      <c r="M30" s="20"/>
      <c r="N30" s="47"/>
    </row>
    <row r="31">
      <c r="A31" s="18"/>
      <c r="B31" s="20"/>
      <c r="C31" s="20"/>
      <c r="D31" s="20"/>
      <c r="E31" s="20"/>
      <c r="F31" s="53"/>
      <c r="G31" s="20"/>
      <c r="H31" s="20"/>
      <c r="I31" s="20"/>
      <c r="J31" s="20"/>
      <c r="K31" s="20"/>
      <c r="L31" s="20"/>
      <c r="M31" s="20"/>
      <c r="N31" s="47"/>
    </row>
    <row r="32">
      <c r="A32" s="18"/>
      <c r="B32" s="20"/>
      <c r="C32" s="20"/>
      <c r="D32" s="20"/>
      <c r="E32" s="20"/>
      <c r="F32" s="53"/>
      <c r="G32" s="20"/>
      <c r="H32" s="20"/>
      <c r="I32" s="20"/>
      <c r="J32" s="20"/>
      <c r="K32" s="20"/>
      <c r="L32" s="20"/>
      <c r="M32" s="20"/>
      <c r="N32" s="47"/>
    </row>
    <row r="33">
      <c r="A33" s="18"/>
      <c r="B33" s="20"/>
      <c r="C33" s="20"/>
      <c r="D33" s="20"/>
      <c r="E33" s="20"/>
      <c r="F33" s="53"/>
      <c r="G33" s="20"/>
      <c r="H33" s="20"/>
      <c r="I33" s="20"/>
      <c r="J33" s="20"/>
      <c r="K33" s="20"/>
      <c r="L33" s="20"/>
      <c r="M33" s="20"/>
      <c r="N33" s="47"/>
    </row>
    <row r="34">
      <c r="A34" s="18"/>
      <c r="B34" s="20"/>
      <c r="C34" s="20"/>
      <c r="D34" s="20"/>
      <c r="E34" s="20"/>
      <c r="F34" s="53"/>
      <c r="G34" s="20"/>
      <c r="H34" s="20"/>
      <c r="I34" s="20"/>
      <c r="J34" s="20"/>
      <c r="K34" s="20"/>
      <c r="L34" s="20"/>
      <c r="M34" s="20"/>
      <c r="N34" s="47"/>
    </row>
    <row r="35">
      <c r="A35" s="18"/>
      <c r="B35" s="20"/>
      <c r="C35" s="20"/>
      <c r="D35" s="20"/>
      <c r="E35" s="20"/>
      <c r="F35" s="53"/>
      <c r="G35" s="20"/>
      <c r="H35" s="20"/>
      <c r="I35" s="20"/>
      <c r="J35" s="20"/>
      <c r="K35" s="20"/>
      <c r="L35" s="20"/>
      <c r="M35" s="20"/>
      <c r="N35" s="47"/>
    </row>
    <row r="36">
      <c r="A36" s="18"/>
      <c r="B36" s="20"/>
      <c r="C36" s="20"/>
      <c r="D36" s="20"/>
      <c r="E36" s="20"/>
      <c r="F36" s="53"/>
      <c r="G36" s="20"/>
      <c r="H36" s="20"/>
      <c r="I36" s="20"/>
      <c r="J36" s="20"/>
      <c r="K36" s="20"/>
      <c r="L36" s="20"/>
      <c r="M36" s="20"/>
      <c r="N36" s="47"/>
    </row>
    <row r="37">
      <c r="A37" s="55"/>
      <c r="B37" s="56"/>
      <c r="C37" s="56"/>
      <c r="D37" s="56"/>
      <c r="E37" s="56"/>
      <c r="F37" s="57"/>
      <c r="G37" s="56"/>
      <c r="H37" s="56"/>
      <c r="I37" s="56"/>
      <c r="J37" s="56"/>
      <c r="K37" s="56"/>
      <c r="L37" s="56"/>
      <c r="M37" s="56"/>
      <c r="N37" s="59"/>
    </row>
    <row r="38">
      <c r="A38" s="55"/>
      <c r="B38" s="56"/>
      <c r="C38" s="56"/>
      <c r="D38" s="56"/>
      <c r="E38" s="56"/>
      <c r="F38" s="57"/>
      <c r="G38" s="56"/>
      <c r="H38" s="56"/>
      <c r="I38" s="56"/>
      <c r="J38" s="56"/>
      <c r="K38" s="56"/>
      <c r="L38" s="56"/>
      <c r="M38" s="56"/>
      <c r="N38" s="59"/>
    </row>
    <row r="39">
      <c r="A39" s="55"/>
      <c r="B39" s="56"/>
      <c r="C39" s="56"/>
      <c r="D39" s="56"/>
      <c r="E39" s="56"/>
      <c r="F39" s="57"/>
      <c r="G39" s="56"/>
      <c r="H39" s="56"/>
      <c r="I39" s="56"/>
      <c r="J39" s="56"/>
      <c r="K39" s="56"/>
      <c r="L39" s="56"/>
      <c r="M39" s="56"/>
      <c r="N39" s="59"/>
    </row>
    <row r="40">
      <c r="A40" s="55"/>
      <c r="B40" s="56"/>
      <c r="C40" s="56"/>
      <c r="D40" s="56"/>
      <c r="E40" s="56"/>
      <c r="F40" s="57"/>
      <c r="G40" s="56"/>
      <c r="H40" s="56"/>
      <c r="I40" s="56"/>
      <c r="J40" s="56"/>
      <c r="K40" s="56"/>
      <c r="L40" s="56"/>
      <c r="M40" s="56"/>
      <c r="N40" s="59"/>
    </row>
    <row r="41">
      <c r="A41" s="55"/>
      <c r="B41" s="56"/>
      <c r="C41" s="56"/>
      <c r="D41" s="56"/>
      <c r="E41" s="56"/>
      <c r="F41" s="57"/>
      <c r="G41" s="56"/>
      <c r="H41" s="56"/>
      <c r="I41" s="56"/>
      <c r="J41" s="56"/>
      <c r="K41" s="56"/>
      <c r="L41" s="56"/>
      <c r="M41" s="56"/>
      <c r="N41" s="59"/>
    </row>
    <row r="42">
      <c r="A42" s="55"/>
      <c r="B42" s="56"/>
      <c r="C42" s="56"/>
      <c r="D42" s="56"/>
      <c r="E42" s="56"/>
      <c r="F42" s="57"/>
      <c r="G42" s="56"/>
      <c r="H42" s="56"/>
      <c r="I42" s="56"/>
      <c r="J42" s="56"/>
      <c r="K42" s="56"/>
      <c r="L42" s="56"/>
      <c r="M42" s="56"/>
      <c r="N42" s="59"/>
    </row>
    <row r="43">
      <c r="A43" s="55"/>
      <c r="B43" s="56"/>
      <c r="C43" s="56"/>
      <c r="D43" s="56"/>
      <c r="E43" s="56"/>
      <c r="F43" s="57"/>
      <c r="G43" s="56"/>
      <c r="H43" s="56"/>
      <c r="I43" s="56"/>
      <c r="J43" s="56"/>
      <c r="K43" s="56"/>
      <c r="L43" s="56"/>
      <c r="M43" s="56"/>
      <c r="N43" s="59"/>
    </row>
    <row r="44">
      <c r="A44" s="55"/>
      <c r="B44" s="56"/>
      <c r="C44" s="56"/>
      <c r="D44" s="56"/>
      <c r="E44" s="56"/>
      <c r="F44" s="57"/>
      <c r="G44" s="56"/>
      <c r="H44" s="56"/>
      <c r="I44" s="56"/>
      <c r="J44" s="56"/>
      <c r="K44" s="56"/>
      <c r="L44" s="56"/>
      <c r="M44" s="56"/>
      <c r="N44" s="59"/>
    </row>
    <row r="45">
      <c r="A45" s="55"/>
      <c r="B45" s="56"/>
      <c r="C45" s="56"/>
      <c r="D45" s="56"/>
      <c r="E45" s="56"/>
      <c r="F45" s="57"/>
      <c r="G45" s="56"/>
      <c r="H45" s="56"/>
      <c r="I45" s="56"/>
      <c r="J45" s="56"/>
      <c r="K45" s="56"/>
      <c r="L45" s="56"/>
      <c r="M45" s="56"/>
      <c r="N45" s="59"/>
    </row>
    <row r="46">
      <c r="A46" s="55"/>
      <c r="B46" s="56"/>
      <c r="C46" s="56"/>
      <c r="D46" s="56"/>
      <c r="E46" s="56"/>
      <c r="F46" s="57"/>
      <c r="G46" s="62"/>
      <c r="H46" s="56"/>
      <c r="I46" s="56"/>
      <c r="J46" s="56"/>
      <c r="K46" s="56"/>
      <c r="L46" s="56"/>
      <c r="M46" s="56"/>
      <c r="N46" s="59"/>
    </row>
    <row r="47">
      <c r="A47" s="65"/>
      <c r="B47" s="67"/>
      <c r="C47" s="67"/>
      <c r="D47" s="67"/>
      <c r="E47" s="67"/>
      <c r="F47" s="68"/>
      <c r="G47" s="69"/>
      <c r="H47" s="67"/>
      <c r="I47" s="67"/>
      <c r="J47" s="67"/>
      <c r="K47" s="67"/>
      <c r="L47" s="67"/>
      <c r="M47" s="67"/>
      <c r="N47" s="70"/>
    </row>
  </sheetData>
  <conditionalFormatting sqref="A2:N47">
    <cfRule type="notContainsBlanks" dxfId="1" priority="1">
      <formula>LEN(TRIM(A2))&gt;0</formula>
    </cfRule>
  </conditionalFormatting>
  <dataValidations>
    <dataValidation type="list" allowBlank="1" showErrorMessage="1" sqref="J2:J47">
      <formula1>"Declarado &amp; Não Documentado,Declarado &amp; Confirmado,Aprovado,Rastreado,Mantido &amp; Reutilizável,Comunicado,Analisado &amp; Modelado,Verificado,Necessário &amp; Suficiente,Validado,Alocado,Entregue,Cancelado"</formula1>
    </dataValidation>
    <dataValidation type="list" allowBlank="1" showErrorMessage="1" sqref="B2:B47">
      <formula1>REQUISITOS!$A$2:$A$47</formula1>
    </dataValidation>
    <dataValidation type="list" allowBlank="1" showErrorMessage="1" sqref="C2:C47">
      <formula1>LST.PROCESSOS</formula1>
    </dataValidation>
    <dataValidation type="list" allowBlank="1" showErrorMessage="1" sqref="E2:E47">
      <formula1>LST.TIPOS.REQUISITO</formula1>
    </dataValidation>
    <dataValidation type="list" allowBlank="1" showErrorMessage="1" sqref="G2:G47">
      <formula1>LST.STAKEHOLDERS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2"/>
      <c r="B1" s="4"/>
      <c r="C1" s="4"/>
      <c r="D1" s="4"/>
      <c r="E1" s="4"/>
      <c r="F1" s="4"/>
      <c r="G1" s="4"/>
      <c r="H1" s="4"/>
      <c r="I1" s="4"/>
      <c r="J1" s="4"/>
      <c r="K1" s="4"/>
      <c r="L1" s="48"/>
    </row>
    <row r="2">
      <c r="A2" s="8"/>
      <c r="B2" s="9"/>
      <c r="C2" s="9"/>
      <c r="D2" s="9"/>
      <c r="E2" s="9"/>
      <c r="F2" s="9"/>
      <c r="G2" s="9"/>
      <c r="H2" s="9"/>
      <c r="I2" s="9"/>
      <c r="J2" s="9"/>
      <c r="K2" s="9"/>
      <c r="L2" s="49"/>
    </row>
    <row r="3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49"/>
    </row>
    <row r="4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49"/>
    </row>
    <row r="5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49"/>
    </row>
    <row r="6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49"/>
    </row>
    <row r="7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49"/>
    </row>
    <row r="8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49"/>
    </row>
    <row r="9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49"/>
    </row>
    <row r="10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49"/>
    </row>
    <row r="11">
      <c r="A11" s="8"/>
      <c r="B11" s="9"/>
      <c r="C11" s="9"/>
      <c r="D11" s="9"/>
      <c r="E11" s="9"/>
      <c r="F11" s="9"/>
      <c r="G11" s="9"/>
      <c r="H11" s="9"/>
      <c r="I11" s="9"/>
      <c r="J11" s="9"/>
      <c r="K11" s="9"/>
      <c r="L11" s="49"/>
    </row>
    <row r="12">
      <c r="A12" s="8"/>
      <c r="B12" s="9"/>
      <c r="C12" s="9"/>
      <c r="D12" s="9"/>
      <c r="E12" s="9"/>
      <c r="F12" s="9"/>
      <c r="G12" s="9"/>
      <c r="H12" s="9"/>
      <c r="I12" s="9"/>
      <c r="J12" s="9"/>
      <c r="K12" s="9"/>
      <c r="L12" s="49"/>
    </row>
    <row r="13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49"/>
    </row>
    <row r="14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49"/>
    </row>
    <row r="15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49"/>
    </row>
    <row r="16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49"/>
    </row>
    <row r="17">
      <c r="A17" s="8"/>
      <c r="B17" s="9"/>
      <c r="C17" s="9"/>
      <c r="D17" s="9"/>
      <c r="E17" s="9"/>
      <c r="F17" s="9"/>
      <c r="G17" s="9"/>
      <c r="H17" s="9"/>
      <c r="I17" s="9"/>
      <c r="J17" s="9"/>
      <c r="K17" s="9"/>
      <c r="L17" s="49"/>
    </row>
    <row r="18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49"/>
    </row>
    <row r="19">
      <c r="A19" s="8"/>
      <c r="B19" s="9"/>
      <c r="C19" s="9"/>
      <c r="D19" s="9"/>
      <c r="E19" s="9"/>
      <c r="F19" s="9"/>
      <c r="G19" s="9"/>
      <c r="H19" s="9"/>
      <c r="I19" s="9"/>
      <c r="J19" s="9"/>
      <c r="K19" s="9"/>
      <c r="L19" s="49"/>
    </row>
    <row r="20">
      <c r="A20" s="8"/>
      <c r="B20" s="9"/>
      <c r="C20" s="9"/>
      <c r="D20" s="9"/>
      <c r="E20" s="9"/>
      <c r="F20" s="9"/>
      <c r="G20" s="9"/>
      <c r="H20" s="9"/>
      <c r="I20" s="9"/>
      <c r="J20" s="9"/>
      <c r="K20" s="9"/>
      <c r="L20" s="49"/>
    </row>
    <row r="21">
      <c r="A21" s="8"/>
      <c r="B21" s="9"/>
      <c r="C21" s="9"/>
      <c r="D21" s="9"/>
      <c r="E21" s="9"/>
      <c r="F21" s="9"/>
      <c r="G21" s="9"/>
      <c r="H21" s="9"/>
      <c r="I21" s="9"/>
      <c r="J21" s="9"/>
      <c r="K21" s="9"/>
      <c r="L21" s="49"/>
    </row>
    <row r="22">
      <c r="A22" s="8"/>
      <c r="B22" s="9"/>
      <c r="C22" s="9"/>
      <c r="D22" s="9"/>
      <c r="E22" s="9"/>
      <c r="F22" s="9"/>
      <c r="G22" s="9"/>
      <c r="H22" s="9"/>
      <c r="I22" s="9"/>
      <c r="J22" s="9"/>
      <c r="K22" s="9"/>
      <c r="L22" s="49"/>
    </row>
    <row r="23">
      <c r="A23" s="8"/>
      <c r="B23" s="9"/>
      <c r="C23" s="9"/>
      <c r="D23" s="9"/>
      <c r="E23" s="9"/>
      <c r="F23" s="9"/>
      <c r="G23" s="9"/>
      <c r="H23" s="9"/>
      <c r="I23" s="9"/>
      <c r="J23" s="9"/>
      <c r="K23" s="9"/>
      <c r="L23" s="49"/>
    </row>
    <row r="24">
      <c r="A24" s="8"/>
      <c r="B24" s="9"/>
      <c r="C24" s="9"/>
      <c r="D24" s="9"/>
      <c r="E24" s="9"/>
      <c r="F24" s="9"/>
      <c r="G24" s="9"/>
      <c r="H24" s="9"/>
      <c r="I24" s="9"/>
      <c r="J24" s="9"/>
      <c r="K24" s="9"/>
      <c r="L24" s="49"/>
    </row>
    <row r="25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49"/>
    </row>
    <row r="26">
      <c r="A26" s="8"/>
      <c r="B26" s="9"/>
      <c r="C26" s="9"/>
      <c r="D26" s="9"/>
      <c r="E26" s="9"/>
      <c r="F26" s="9"/>
      <c r="G26" s="9"/>
      <c r="H26" s="9"/>
      <c r="I26" s="9"/>
      <c r="J26" s="9"/>
      <c r="K26" s="9"/>
      <c r="L26" s="49"/>
    </row>
    <row r="27">
      <c r="A27" s="8"/>
      <c r="B27" s="9"/>
      <c r="C27" s="9"/>
      <c r="D27" s="9"/>
      <c r="E27" s="9"/>
      <c r="F27" s="9"/>
      <c r="G27" s="9"/>
      <c r="H27" s="9"/>
      <c r="I27" s="9"/>
      <c r="J27" s="9"/>
      <c r="K27" s="9"/>
      <c r="L27" s="49"/>
    </row>
    <row r="28">
      <c r="A28" s="8"/>
      <c r="B28" s="9"/>
      <c r="C28" s="9"/>
      <c r="D28" s="9"/>
      <c r="E28" s="9"/>
      <c r="F28" s="9"/>
      <c r="G28" s="9"/>
      <c r="H28" s="9"/>
      <c r="I28" s="9"/>
      <c r="J28" s="9"/>
      <c r="K28" s="9"/>
      <c r="L28" s="49"/>
    </row>
    <row r="29">
      <c r="A29" s="8"/>
      <c r="B29" s="9"/>
      <c r="C29" s="9"/>
      <c r="D29" s="9"/>
      <c r="E29" s="9"/>
      <c r="F29" s="9"/>
      <c r="G29" s="9"/>
      <c r="H29" s="9"/>
      <c r="I29" s="9"/>
      <c r="J29" s="9"/>
      <c r="K29" s="9"/>
      <c r="L29" s="49"/>
    </row>
    <row r="30">
      <c r="A30" s="50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2"/>
    </row>
    <row r="31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2"/>
    </row>
  </sheetData>
  <drawing r:id="rId1"/>
</worksheet>
</file>