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defaultThemeVersion="124226"/>
  <mc:AlternateContent xmlns:mc="http://schemas.openxmlformats.org/markup-compatibility/2006">
    <mc:Choice Requires="x15">
      <x15ac:absPath xmlns:x15ac="http://schemas.microsoft.com/office/spreadsheetml/2010/11/ac" url="/Users/williamzhang/Downloads/"/>
    </mc:Choice>
  </mc:AlternateContent>
  <xr:revisionPtr revIDLastSave="0" documentId="13_ncr:1_{90126A77-1F37-B147-A11C-074F2396D8F7}" xr6:coauthVersionLast="47" xr6:coauthVersionMax="47" xr10:uidLastSave="{00000000-0000-0000-0000-000000000000}"/>
  <bookViews>
    <workbookView xWindow="6860" yWindow="1120" windowWidth="27060" windowHeight="14440" xr2:uid="{00000000-000D-0000-FFFF-FFFF00000000}"/>
  </bookViews>
  <sheets>
    <sheet name="Nightfire CSV Hdr Fields" sheetId="3" r:id="rId1"/>
    <sheet name="QF_Detect Bit Description" sheetId="4" r:id="rId2"/>
    <sheet name="QF_Fit Bit Description"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4" l="1"/>
  <c r="B15" i="4" s="1"/>
  <c r="B16" i="4" s="1"/>
  <c r="B17" i="4" s="1"/>
  <c r="B18" i="4" s="1"/>
  <c r="B19" i="4" s="1"/>
  <c r="B20" i="4" s="1"/>
  <c r="B21" i="4" s="1"/>
  <c r="B22" i="4" s="1"/>
  <c r="B23" i="4" s="1"/>
</calcChain>
</file>

<file path=xl/sharedStrings.xml><?xml version="1.0" encoding="utf-8"?>
<sst xmlns="http://schemas.openxmlformats.org/spreadsheetml/2006/main" count="170" uniqueCount="138">
  <si>
    <t>id</t>
  </si>
  <si>
    <t>Date_Proc</t>
  </si>
  <si>
    <t>Lat_GMTCO</t>
  </si>
  <si>
    <t>Lon_GMTCO</t>
  </si>
  <si>
    <t>Date_Mscan</t>
  </si>
  <si>
    <t>Temp_BB</t>
  </si>
  <si>
    <t>ESF_BB</t>
  </si>
  <si>
    <t>RHI</t>
  </si>
  <si>
    <t>RH</t>
  </si>
  <si>
    <t>Area_Pixel</t>
  </si>
  <si>
    <t>Area_BB</t>
  </si>
  <si>
    <t>QF_BB_Temp</t>
  </si>
  <si>
    <t>QF_Detect</t>
  </si>
  <si>
    <t>Avg_M10</t>
  </si>
  <si>
    <t>Std_M10</t>
  </si>
  <si>
    <t>Nsigma_M10</t>
  </si>
  <si>
    <t>Sample_M10</t>
  </si>
  <si>
    <t>Line_M10</t>
  </si>
  <si>
    <t>Sample_DNB</t>
  </si>
  <si>
    <t>Line_DNB</t>
  </si>
  <si>
    <t>Az_DNB</t>
  </si>
  <si>
    <t>THR_M12</t>
  </si>
  <si>
    <t>THR_M13</t>
  </si>
  <si>
    <t>File_M10</t>
  </si>
  <si>
    <t>File_DNB</t>
  </si>
  <si>
    <t>Field Name</t>
  </si>
  <si>
    <t>Description</t>
  </si>
  <si>
    <t>Units</t>
  </si>
  <si>
    <t>unitless</t>
  </si>
  <si>
    <t>degrees</t>
  </si>
  <si>
    <t>M12 threshold value for this IR-source detection computed using local background</t>
  </si>
  <si>
    <t>M13 threshold value for this IR-source detection computed using local background</t>
  </si>
  <si>
    <t>Standard deviation of the M10 scaled-integer values for this file</t>
  </si>
  <si>
    <t>Average of the M10 scaled-integer values for this file</t>
  </si>
  <si>
    <t>Number of standard deviations used to compute the M10 threshold for IR-source detections for this file</t>
  </si>
  <si>
    <t>Name</t>
  </si>
  <si>
    <t>Value</t>
  </si>
  <si>
    <t>Example: A pixel with an M10_Center value of 67 has a binary representation of 1000011, or 64+2+1.  This means this pixel has bits dnbmask, m10mask, and thrm10mask set.</t>
  </si>
  <si>
    <t>Placeholder - not yet populated</t>
  </si>
  <si>
    <t>M10 above thresh</t>
  </si>
  <si>
    <t>M7 above thresh</t>
  </si>
  <si>
    <t>M8 above thresh</t>
  </si>
  <si>
    <t>M12 above thresh</t>
  </si>
  <si>
    <t>M13 above thresh</t>
  </si>
  <si>
    <t>DNB local max</t>
  </si>
  <si>
    <t>CO2_EQ</t>
  </si>
  <si>
    <t>Cloud_Mask</t>
  </si>
  <si>
    <t>Methane_EQ</t>
  </si>
  <si>
    <t>Cloud-mask derived from bits 3-4 in QF1 from VIIRS IICMO file and adjusted in Nightfire processing</t>
  </si>
  <si>
    <t>Azimuth (east of north) between the positions defined in fields [Lon_GMTCO, Lat_GMTCO] and [Lon_GDNB, Lat_GDNB]</t>
  </si>
  <si>
    <t>M10 local max (bow-tie corrected)</t>
  </si>
  <si>
    <t>M10 local max (NOT bow-tie corrected)</t>
  </si>
  <si>
    <t>id_Key</t>
  </si>
  <si>
    <t>Temp_Bkg</t>
  </si>
  <si>
    <t>QF_Fit</t>
  </si>
  <si>
    <r>
      <t>W/m</t>
    </r>
    <r>
      <rPr>
        <vertAlign val="superscript"/>
        <sz val="11"/>
        <color rgb="FFFF0000"/>
        <rFont val="Calibri"/>
        <family val="2"/>
        <scheme val="minor"/>
      </rPr>
      <t>2</t>
    </r>
    <r>
      <rPr>
        <sz val="11"/>
        <color rgb="FFFF0000"/>
        <rFont val="Calibri"/>
        <family val="2"/>
        <scheme val="minor"/>
      </rPr>
      <t>/sr/um</t>
    </r>
  </si>
  <si>
    <t>Fill Value</t>
  </si>
  <si>
    <t>M10 radiance is above the file detection threshold M10_Avg + M10_Nsigma * M10_Std</t>
  </si>
  <si>
    <t>Pixel has an M10 local maximum with radiance above the file detection threshold and has been filtered for bow-tie duplication</t>
  </si>
  <si>
    <t>M7 radiance is above the M7 file detection threshold M7_Avg + M7_Nsigma * M7_Std</t>
  </si>
  <si>
    <t>M8 radiance is above the M8 file detection threshold M8_Avg + M8_Nsigma * M8_Std</t>
  </si>
  <si>
    <t>Pixel has [M12,M13] radiance outside limits set by M12-M13 scatterplot. M12 not saturated.</t>
  </si>
  <si>
    <t>Pixel has [M12,M13] radiance outside limits set by M12-M13 scatterplot.</t>
  </si>
  <si>
    <t>Pixel has a local DNB maximum in 11x11 pixel window centered around M10 local maximum, and the distance between the DNB and M10 local maxima is less than 3 km</t>
  </si>
  <si>
    <t>M10 multiple pixel region</t>
  </si>
  <si>
    <t>Pixel is part of a cluster of M10 detections.</t>
  </si>
  <si>
    <t>Pixel has an M10 local maximum with radiance above the file detection threshold.</t>
  </si>
  <si>
    <t>M12 local max (NOT bow-tie corrected)</t>
  </si>
  <si>
    <t>Pixel has an M12 local maximum with radiance outside limits set by M12-M13 scatterplot.</t>
  </si>
  <si>
    <t>M13 local max (NOT bow-tie corrected)</t>
  </si>
  <si>
    <t>Pixel has an M13 local maximum with radiance outside limits set by M12-M13 scatterplot.</t>
  </si>
  <si>
    <t>M10 tophat-filtered</t>
  </si>
  <si>
    <t>Pixel passed the M10 tophat filter.</t>
  </si>
  <si>
    <t>M12 tophat-filtered</t>
  </si>
  <si>
    <t>Pixel passed the M12 tophat filter.</t>
  </si>
  <si>
    <t>M13 tophat-filtered</t>
  </si>
  <si>
    <t>Pixel passed the M13 tophat filter.</t>
  </si>
  <si>
    <t>M16 above thresh</t>
  </si>
  <si>
    <t>M11 local max (NOT bow-tie corrected)</t>
  </si>
  <si>
    <t>Pixel has an M11 local maximum with radiance above the file detection threshold M11_Avg + M11_Nsigma * M11_Std</t>
  </si>
  <si>
    <t>M11 multiple pixel region</t>
  </si>
  <si>
    <t>Pixel is part of a cluster of M11 detections.</t>
  </si>
  <si>
    <t>M11 tophat-filtered</t>
  </si>
  <si>
    <t>Pixel passed the M11 tophat filter.</t>
  </si>
  <si>
    <t>Pixel is part of a bad scanline. This is infrequent, and usually occurs only at end of scenes in data acquired from direct broadcast stations.</t>
  </si>
  <si>
    <t>Bad scanline</t>
  </si>
  <si>
    <t>Single Fit SWIR</t>
  </si>
  <si>
    <t>A single Planck curve was fit to the hot source using a subset of the SWIR bands which radiances above detection limits (see QF_Detect)</t>
  </si>
  <si>
    <t>Dual Fit</t>
  </si>
  <si>
    <t>Two Planck curves were simultaneously fit, one for the hot source and one for Earth background temperature. The MWIR/LWIR M-bands were used in addition to the subset of the SWIR bands which radiances above detection limits (see QF_Detect).</t>
  </si>
  <si>
    <t>Single Fit MWIR</t>
  </si>
  <si>
    <t>A single Planck curve was fit to the hot source using a subset of the MWIR and LWIR bands.</t>
  </si>
  <si>
    <t>Max Temp Fit</t>
  </si>
  <si>
    <t>Estimated temperature was greater than the maximum allowed (T &gt; MAX_TEMP).</t>
  </si>
  <si>
    <t>Min Temp Fit</t>
  </si>
  <si>
    <t>Estimated temperature was less than the minimum allowed (T &lt; MIN_TEMP).</t>
  </si>
  <si>
    <t>M16 Constraint</t>
  </si>
  <si>
    <t>M16 value was used as a constraint in Planck curve fitting.</t>
  </si>
  <si>
    <t>Integer IR-source ID.  Values are only unique for each input M10 file (starts at 1).</t>
  </si>
  <si>
    <t>Unique IR-source ID.</t>
  </si>
  <si>
    <t>left blank</t>
  </si>
  <si>
    <t>date-time</t>
  </si>
  <si>
    <t>IR-source pixel latitude from VIIRS geolocation GMTCO file (terrain corrected)</t>
  </si>
  <si>
    <t>IR-source pixel longitude from VIIRS geolocation GMTCO file (terrain corrected)</t>
  </si>
  <si>
    <t>IR-source temperature assuming blackbody source (derived using Nightfire algorithm)</t>
  </si>
  <si>
    <t>degrees K</t>
  </si>
  <si>
    <t>Earth temperature estimate (derived using Nightfire algorithm)</t>
  </si>
  <si>
    <t>IR-source emission scaling factor (derived using Nightfire algorithm)</t>
  </si>
  <si>
    <t>IR-source radiant heat intensity (derived using Nightfire algorithm)</t>
  </si>
  <si>
    <t>IR-source radiant heat (derived using Nightfire algorithm)</t>
  </si>
  <si>
    <t>Carbon dioxide equivalent as emission (derived using Nightfire algorithm)</t>
  </si>
  <si>
    <t>g/s</t>
  </si>
  <si>
    <t>Area of M-band IR-source pixel</t>
  </si>
  <si>
    <t>Area of IR-source assuming blackbody source (derived using Nightfire algorithm)</t>
  </si>
  <si>
    <t>Bit flag for the Planck curve fitting portion of the Nightfire algorithm. The value is the sum of the bit flags derived when fitting the Planck curve (see field descriptions below).</t>
  </si>
  <si>
    <t>Quality flag for Nightfire detection algorithm.  The value is the sum of the bit flags derived from the tests performed on the different VIIRS sensors used  (see field description below).</t>
  </si>
  <si>
    <t>Sample number of IR-source pixel in VIIRS M10 band (starts at 1)</t>
  </si>
  <si>
    <t>Line number of IR-source pixel in VIIRS M10 band (starts at 1)</t>
  </si>
  <si>
    <t>Sample number of the nearest local max in DNB image (starts at 1)</t>
  </si>
  <si>
    <t>Line number of the nearest local max in DNB image (starts at 1)</t>
  </si>
  <si>
    <t>VIIRS M10 HDF5 filename</t>
  </si>
  <si>
    <t>VIIRS DNB HDF5 filename</t>
  </si>
  <si>
    <t>Pixel has M16 radiance above limits set using the M12-M13 scatterplot.</t>
  </si>
  <si>
    <t>Pixel has an M11 local maximum with radiance above the file detection threshold and has been filtered for bow-tie duplication</t>
  </si>
  <si>
    <t>M11 local max (bow-tie corrected)</t>
  </si>
  <si>
    <r>
      <t xml:space="preserve">Bit Fields for </t>
    </r>
    <r>
      <rPr>
        <b/>
        <sz val="11"/>
        <color theme="1"/>
        <rFont val="Calibri"/>
        <family val="2"/>
        <scheme val="minor"/>
      </rPr>
      <t xml:space="preserve">QF_Detect </t>
    </r>
    <r>
      <rPr>
        <sz val="11"/>
        <color theme="1"/>
        <rFont val="Calibri"/>
        <family val="2"/>
        <scheme val="minor"/>
      </rPr>
      <t>Value</t>
    </r>
  </si>
  <si>
    <r>
      <t xml:space="preserve">Bit Fields for </t>
    </r>
    <r>
      <rPr>
        <b/>
        <sz val="11"/>
        <color theme="1"/>
        <rFont val="Calibri"/>
        <family val="2"/>
      </rPr>
      <t xml:space="preserve">QF_Fit </t>
    </r>
    <r>
      <rPr>
        <sz val="11"/>
        <color theme="1"/>
        <rFont val="Calibri"/>
        <family val="2"/>
      </rPr>
      <t>Value</t>
    </r>
  </si>
  <si>
    <t>MW</t>
  </si>
  <si>
    <r>
      <t>W/m</t>
    </r>
    <r>
      <rPr>
        <vertAlign val="superscript"/>
        <sz val="11"/>
        <color theme="1"/>
        <rFont val="Calibri"/>
        <family val="2"/>
        <scheme val="minor"/>
      </rPr>
      <t>2</t>
    </r>
  </si>
  <si>
    <r>
      <t>m</t>
    </r>
    <r>
      <rPr>
        <vertAlign val="superscript"/>
        <sz val="11"/>
        <color theme="1"/>
        <rFont val="Calibri"/>
        <family val="2"/>
        <scheme val="minor"/>
      </rPr>
      <t>2</t>
    </r>
  </si>
  <si>
    <r>
      <t>nm</t>
    </r>
    <r>
      <rPr>
        <vertAlign val="superscript"/>
        <sz val="11"/>
        <color theme="1"/>
        <rFont val="Calibri"/>
        <family val="2"/>
        <scheme val="minor"/>
      </rPr>
      <t>3</t>
    </r>
    <r>
      <rPr>
        <sz val="11"/>
        <color theme="1"/>
        <rFont val="Calibri"/>
        <family val="2"/>
        <scheme val="minor"/>
      </rPr>
      <t>/s</t>
    </r>
  </si>
  <si>
    <t>Methane equivalent as fuel (derived using Nightfire algorithm) (Deprecated)</t>
  </si>
  <si>
    <r>
      <t>km</t>
    </r>
    <r>
      <rPr>
        <vertAlign val="superscript"/>
        <sz val="11"/>
        <color theme="1"/>
        <rFont val="Calibri"/>
        <family val="2"/>
        <scheme val="minor"/>
      </rPr>
      <t>2</t>
    </r>
  </si>
  <si>
    <t>Date_LTZ</t>
  </si>
  <si>
    <t>IR-source pixel date-time at mid-scan in local time</t>
  </si>
  <si>
    <t>IR-source pixel date-time at mid-scan in UTC</t>
  </si>
  <si>
    <t>Date/time of Nightfire processing in Mountain Time</t>
  </si>
  <si>
    <t>Cloud-mask derived from bits 3-4 in QF1 from VIIRS IICMO file and adjusted in Nightfire processing.  0 = clear, 1 = probably clear, 2 = probably cloudy, 3 = cloudy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</si>
</sst>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color rgb="FF000000"/>
      <name val="Calibri"/>
      <family val="2"/>
    </font>
    <font>
      <sz val="11"/>
      <color rgb="FF000000"/>
      <name val="Calibri"/>
      <family val="2"/>
    </font>
    <font>
      <sz val="12"/>
      <color theme="1"/>
      <name val="Calibri"/>
      <family val="2"/>
    </font>
    <font>
      <sz val="11"/>
      <color theme="1"/>
      <name val="Calibri"/>
      <family val="2"/>
    </font>
    <font>
      <vertAlign val="superscript"/>
      <sz val="11"/>
      <color rgb="FFFF0000"/>
      <name val="Calibri"/>
      <family val="2"/>
      <scheme val="minor"/>
    </font>
    <font>
      <sz val="11"/>
      <color rgb="FF222222"/>
      <name val="Calibri"/>
      <family val="2"/>
    </font>
    <font>
      <b/>
      <sz val="11"/>
      <color rgb="FF000000"/>
      <name val="Calibri"/>
      <family val="2"/>
      <scheme val="minor"/>
    </font>
    <font>
      <sz val="11"/>
      <color rgb="FF222222"/>
      <name val="Calibri"/>
      <family val="2"/>
      <scheme val="minor"/>
    </font>
    <font>
      <b/>
      <sz val="11"/>
      <color theme="1"/>
      <name val="Calibri"/>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0" fontId="16" fillId="0" borderId="0" xfId="0" applyFont="1"/>
    <xf numFmtId="0" fontId="19" fillId="0" borderId="0" xfId="0" applyFont="1"/>
    <xf numFmtId="0" fontId="18" fillId="0" borderId="0" xfId="0" applyFont="1" applyAlignment="1">
      <alignment vertical="center"/>
    </xf>
    <xf numFmtId="0" fontId="20" fillId="0" borderId="0" xfId="0" applyFont="1" applyAlignment="1">
      <alignment vertic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21" fillId="0" borderId="0" xfId="0" applyFont="1" applyAlignment="1">
      <alignment vertical="center" wrapText="1"/>
    </xf>
    <xf numFmtId="0" fontId="14" fillId="0" borderId="0" xfId="0" applyFont="1"/>
    <xf numFmtId="0" fontId="25" fillId="0" borderId="0" xfId="0" applyFont="1"/>
    <xf numFmtId="0" fontId="26" fillId="0" borderId="0" xfId="0" applyFont="1" applyAlignment="1">
      <alignment vertical="center"/>
    </xf>
    <xf numFmtId="0" fontId="27"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44"/>
  <sheetViews>
    <sheetView tabSelected="1" workbookViewId="0">
      <selection activeCell="A11" sqref="A11"/>
    </sheetView>
  </sheetViews>
  <sheetFormatPr baseColWidth="10" defaultColWidth="9.1640625" defaultRowHeight="15" x14ac:dyDescent="0.2"/>
  <cols>
    <col min="1" max="1" width="13.33203125" bestFit="1" customWidth="1"/>
    <col min="2" max="2" width="155.1640625" bestFit="1" customWidth="1"/>
    <col min="4" max="4" width="11" bestFit="1" customWidth="1"/>
    <col min="5" max="5" width="16.6640625" customWidth="1"/>
    <col min="6" max="6" width="39.33203125" customWidth="1"/>
  </cols>
  <sheetData>
    <row r="1" spans="1:5" s="2" customFormat="1" x14ac:dyDescent="0.2">
      <c r="A1" s="2" t="s">
        <v>25</v>
      </c>
      <c r="B1" s="2" t="s">
        <v>26</v>
      </c>
      <c r="C1" s="2" t="s">
        <v>27</v>
      </c>
      <c r="D1" s="2" t="s">
        <v>56</v>
      </c>
      <c r="E1"/>
    </row>
    <row r="2" spans="1:5" x14ac:dyDescent="0.2">
      <c r="A2" t="s">
        <v>0</v>
      </c>
      <c r="B2" t="s">
        <v>98</v>
      </c>
      <c r="C2" t="s">
        <v>28</v>
      </c>
      <c r="D2">
        <v>0</v>
      </c>
    </row>
    <row r="3" spans="1:5" x14ac:dyDescent="0.2">
      <c r="A3" t="s">
        <v>52</v>
      </c>
      <c r="B3" t="s">
        <v>99</v>
      </c>
      <c r="C3" t="s">
        <v>28</v>
      </c>
      <c r="D3" t="s">
        <v>100</v>
      </c>
    </row>
    <row r="4" spans="1:5" x14ac:dyDescent="0.2">
      <c r="A4" t="s">
        <v>1</v>
      </c>
      <c r="B4" t="s">
        <v>136</v>
      </c>
      <c r="C4" t="s">
        <v>101</v>
      </c>
      <c r="D4" t="s">
        <v>100</v>
      </c>
    </row>
    <row r="5" spans="1:5" x14ac:dyDescent="0.2">
      <c r="A5" s="14" t="s">
        <v>2</v>
      </c>
      <c r="B5" t="s">
        <v>102</v>
      </c>
      <c r="C5" t="s">
        <v>29</v>
      </c>
      <c r="D5">
        <v>999999</v>
      </c>
    </row>
    <row r="6" spans="1:5" x14ac:dyDescent="0.2">
      <c r="A6" s="14" t="s">
        <v>3</v>
      </c>
      <c r="B6" t="s">
        <v>103</v>
      </c>
      <c r="C6" t="s">
        <v>29</v>
      </c>
      <c r="D6">
        <v>999999</v>
      </c>
    </row>
    <row r="7" spans="1:5" x14ac:dyDescent="0.2">
      <c r="A7" s="14" t="s">
        <v>4</v>
      </c>
      <c r="B7" t="s">
        <v>135</v>
      </c>
      <c r="C7" t="s">
        <v>101</v>
      </c>
      <c r="D7" t="s">
        <v>100</v>
      </c>
    </row>
    <row r="8" spans="1:5" x14ac:dyDescent="0.2">
      <c r="A8" t="s">
        <v>133</v>
      </c>
      <c r="B8" t="s">
        <v>134</v>
      </c>
      <c r="C8" t="s">
        <v>101</v>
      </c>
      <c r="D8" t="s">
        <v>100</v>
      </c>
    </row>
    <row r="9" spans="1:5" x14ac:dyDescent="0.2">
      <c r="A9" s="14" t="s">
        <v>5</v>
      </c>
      <c r="B9" t="s">
        <v>104</v>
      </c>
      <c r="C9" t="s">
        <v>105</v>
      </c>
      <c r="D9">
        <v>999999</v>
      </c>
    </row>
    <row r="10" spans="1:5" x14ac:dyDescent="0.2">
      <c r="A10" t="s">
        <v>53</v>
      </c>
      <c r="B10" t="s">
        <v>106</v>
      </c>
      <c r="C10" t="s">
        <v>105</v>
      </c>
      <c r="D10">
        <v>999999</v>
      </c>
    </row>
    <row r="11" spans="1:5" x14ac:dyDescent="0.2">
      <c r="A11" s="14" t="s">
        <v>6</v>
      </c>
      <c r="B11" t="s">
        <v>107</v>
      </c>
      <c r="C11" t="s">
        <v>28</v>
      </c>
      <c r="D11">
        <v>999999</v>
      </c>
    </row>
    <row r="12" spans="1:5" ht="17" x14ac:dyDescent="0.2">
      <c r="A12" s="14" t="s">
        <v>7</v>
      </c>
      <c r="B12" t="s">
        <v>108</v>
      </c>
      <c r="C12" t="s">
        <v>128</v>
      </c>
      <c r="D12">
        <v>999999</v>
      </c>
    </row>
    <row r="13" spans="1:5" x14ac:dyDescent="0.2">
      <c r="A13" t="s">
        <v>8</v>
      </c>
      <c r="B13" t="s">
        <v>109</v>
      </c>
      <c r="C13" t="s">
        <v>127</v>
      </c>
      <c r="D13">
        <v>999999</v>
      </c>
    </row>
    <row r="14" spans="1:5" ht="17" x14ac:dyDescent="0.2">
      <c r="A14" t="s">
        <v>47</v>
      </c>
      <c r="B14" t="s">
        <v>131</v>
      </c>
      <c r="C14" t="s">
        <v>130</v>
      </c>
      <c r="D14">
        <v>999999</v>
      </c>
    </row>
    <row r="15" spans="1:5" x14ac:dyDescent="0.2">
      <c r="A15" t="s">
        <v>45</v>
      </c>
      <c r="B15" t="s">
        <v>110</v>
      </c>
      <c r="C15" t="s">
        <v>111</v>
      </c>
      <c r="D15">
        <v>999999</v>
      </c>
    </row>
    <row r="16" spans="1:5" ht="17" x14ac:dyDescent="0.2">
      <c r="A16" t="s">
        <v>9</v>
      </c>
      <c r="B16" t="s">
        <v>112</v>
      </c>
      <c r="C16" t="s">
        <v>132</v>
      </c>
      <c r="D16">
        <v>999999</v>
      </c>
    </row>
    <row r="17" spans="1:4" ht="17" x14ac:dyDescent="0.2">
      <c r="A17" s="14" t="s">
        <v>10</v>
      </c>
      <c r="B17" t="s">
        <v>113</v>
      </c>
      <c r="C17" t="s">
        <v>129</v>
      </c>
      <c r="D17">
        <v>999999</v>
      </c>
    </row>
    <row r="18" spans="1:4" x14ac:dyDescent="0.2">
      <c r="A18" s="14" t="s">
        <v>46</v>
      </c>
      <c r="B18" t="s">
        <v>137</v>
      </c>
      <c r="C18" t="s">
        <v>28</v>
      </c>
      <c r="D18">
        <v>999999</v>
      </c>
    </row>
    <row r="19" spans="1:4" x14ac:dyDescent="0.2">
      <c r="A19" t="s">
        <v>54</v>
      </c>
      <c r="B19" t="s">
        <v>114</v>
      </c>
      <c r="C19" t="s">
        <v>28</v>
      </c>
      <c r="D19">
        <v>999999</v>
      </c>
    </row>
    <row r="20" spans="1:4" x14ac:dyDescent="0.2">
      <c r="A20" t="s">
        <v>12</v>
      </c>
      <c r="B20" t="s">
        <v>115</v>
      </c>
      <c r="C20" t="s">
        <v>28</v>
      </c>
      <c r="D20">
        <v>999999</v>
      </c>
    </row>
    <row r="21" spans="1:4" x14ac:dyDescent="0.2">
      <c r="A21" t="s">
        <v>16</v>
      </c>
      <c r="B21" t="s">
        <v>116</v>
      </c>
      <c r="C21" t="s">
        <v>28</v>
      </c>
      <c r="D21">
        <v>999999</v>
      </c>
    </row>
    <row r="22" spans="1:4" x14ac:dyDescent="0.2">
      <c r="A22" t="s">
        <v>17</v>
      </c>
      <c r="B22" t="s">
        <v>117</v>
      </c>
      <c r="C22" t="s">
        <v>28</v>
      </c>
      <c r="D22">
        <v>999999</v>
      </c>
    </row>
    <row r="23" spans="1:4" x14ac:dyDescent="0.2">
      <c r="A23" t="s">
        <v>18</v>
      </c>
      <c r="B23" t="s">
        <v>118</v>
      </c>
      <c r="C23" t="s">
        <v>28</v>
      </c>
      <c r="D23">
        <v>999999</v>
      </c>
    </row>
    <row r="24" spans="1:4" x14ac:dyDescent="0.2">
      <c r="A24" t="s">
        <v>19</v>
      </c>
      <c r="B24" t="s">
        <v>119</v>
      </c>
      <c r="C24" t="s">
        <v>28</v>
      </c>
      <c r="D24">
        <v>999999</v>
      </c>
    </row>
    <row r="25" spans="1:4" x14ac:dyDescent="0.2">
      <c r="A25" t="s">
        <v>23</v>
      </c>
      <c r="B25" t="s">
        <v>120</v>
      </c>
      <c r="C25" t="s">
        <v>28</v>
      </c>
      <c r="D25" t="s">
        <v>100</v>
      </c>
    </row>
    <row r="26" spans="1:4" x14ac:dyDescent="0.2">
      <c r="A26" t="s">
        <v>24</v>
      </c>
      <c r="B26" t="s">
        <v>121</v>
      </c>
      <c r="C26" t="s">
        <v>28</v>
      </c>
      <c r="D26" t="s">
        <v>100</v>
      </c>
    </row>
    <row r="28" spans="1:4" x14ac:dyDescent="0.2">
      <c r="B28" s="1"/>
      <c r="C28" s="1"/>
    </row>
    <row r="29" spans="1:4" x14ac:dyDescent="0.2">
      <c r="B29" s="1"/>
      <c r="C29" s="1"/>
    </row>
    <row r="30" spans="1:4" x14ac:dyDescent="0.2">
      <c r="A30" s="10"/>
      <c r="B30" s="1"/>
      <c r="C30" s="1"/>
    </row>
    <row r="31" spans="1:4" x14ac:dyDescent="0.2">
      <c r="A31" s="10"/>
      <c r="B31" s="1"/>
      <c r="C31" s="1"/>
    </row>
    <row r="32" spans="1:4" x14ac:dyDescent="0.2">
      <c r="A32" s="10"/>
      <c r="B32" s="1"/>
      <c r="C32" s="1"/>
    </row>
    <row r="33" spans="1:3" x14ac:dyDescent="0.2">
      <c r="A33" s="10"/>
      <c r="B33" s="1"/>
      <c r="C33" s="1"/>
    </row>
    <row r="34" spans="1:3" x14ac:dyDescent="0.2">
      <c r="A34" s="10"/>
      <c r="B34" s="1"/>
      <c r="C34" s="1"/>
    </row>
    <row r="35" spans="1:3" x14ac:dyDescent="0.2">
      <c r="A35" s="10"/>
      <c r="B35" s="1"/>
      <c r="C35" s="1"/>
    </row>
    <row r="36" spans="1:3" x14ac:dyDescent="0.2">
      <c r="A36" s="10"/>
      <c r="B36" s="1"/>
      <c r="C36" s="1"/>
    </row>
    <row r="37" spans="1:3" x14ac:dyDescent="0.2">
      <c r="A37" s="10"/>
      <c r="B37" s="1"/>
      <c r="C37" s="1"/>
    </row>
    <row r="38" spans="1:3" x14ac:dyDescent="0.2">
      <c r="A38" s="10"/>
      <c r="B38" s="1"/>
      <c r="C38" s="1"/>
    </row>
    <row r="39" spans="1:3" x14ac:dyDescent="0.2">
      <c r="A39" s="10"/>
      <c r="B39" s="1"/>
      <c r="C39" s="1"/>
    </row>
    <row r="40" spans="1:3" x14ac:dyDescent="0.2">
      <c r="A40" s="10"/>
      <c r="B40" s="1"/>
      <c r="C40" s="1"/>
    </row>
    <row r="41" spans="1:3" x14ac:dyDescent="0.2">
      <c r="A41" s="10"/>
      <c r="B41" s="1"/>
      <c r="C41" s="1"/>
    </row>
    <row r="42" spans="1:3" x14ac:dyDescent="0.2">
      <c r="A42" s="10"/>
      <c r="B42" s="1"/>
      <c r="C42" s="1"/>
    </row>
    <row r="43" spans="1:3" x14ac:dyDescent="0.2">
      <c r="A43" s="10"/>
      <c r="B43" s="1"/>
      <c r="C43" s="1"/>
    </row>
    <row r="44" spans="1:3" x14ac:dyDescent="0.2">
      <c r="A44" s="3"/>
      <c r="B44" s="3"/>
      <c r="C44" s="3"/>
    </row>
    <row r="45" spans="1:3" x14ac:dyDescent="0.2">
      <c r="A45" s="3"/>
      <c r="B45" s="3"/>
      <c r="C45" s="3"/>
    </row>
    <row r="46" spans="1:3" x14ac:dyDescent="0.2">
      <c r="A46" s="3"/>
      <c r="B46" s="3"/>
      <c r="C46" s="3"/>
    </row>
    <row r="47" spans="1:3" x14ac:dyDescent="0.2">
      <c r="A47" s="3"/>
      <c r="B47" s="3"/>
      <c r="C47" s="3"/>
    </row>
    <row r="48" spans="1:3" x14ac:dyDescent="0.2">
      <c r="A48" s="3"/>
      <c r="B48" s="3"/>
      <c r="C48" s="3"/>
    </row>
    <row r="49" spans="1:3" x14ac:dyDescent="0.2">
      <c r="A49" s="3"/>
      <c r="B49" s="3"/>
      <c r="C49" s="3"/>
    </row>
    <row r="50" spans="1:3" x14ac:dyDescent="0.2">
      <c r="A50" s="3"/>
      <c r="B50" s="3"/>
      <c r="C50" s="3"/>
    </row>
    <row r="51" spans="1:3" x14ac:dyDescent="0.2">
      <c r="A51" s="3"/>
      <c r="B51" s="3"/>
      <c r="C51" s="3"/>
    </row>
    <row r="52" spans="1:3" x14ac:dyDescent="0.2">
      <c r="A52" s="3"/>
      <c r="B52" s="3"/>
      <c r="C52" s="3"/>
    </row>
    <row r="53" spans="1:3" x14ac:dyDescent="0.2">
      <c r="B53" s="1"/>
      <c r="C53" s="3"/>
    </row>
    <row r="54" spans="1:3" x14ac:dyDescent="0.2">
      <c r="B54" s="1"/>
      <c r="C54" s="1"/>
    </row>
    <row r="55" spans="1:3" x14ac:dyDescent="0.2">
      <c r="B55" s="1"/>
    </row>
    <row r="56" spans="1:3" x14ac:dyDescent="0.2">
      <c r="B56" s="1"/>
    </row>
    <row r="57" spans="1:3" x14ac:dyDescent="0.2">
      <c r="B57" s="1"/>
    </row>
    <row r="58" spans="1:3" x14ac:dyDescent="0.2">
      <c r="C58" s="1"/>
    </row>
    <row r="61" spans="1:3" x14ac:dyDescent="0.2">
      <c r="A61" s="10"/>
    </row>
    <row r="62" spans="1:3" x14ac:dyDescent="0.2">
      <c r="A62" s="10"/>
    </row>
    <row r="65" spans="1:3" x14ac:dyDescent="0.2">
      <c r="B65" s="1"/>
    </row>
    <row r="66" spans="1:3" x14ac:dyDescent="0.2">
      <c r="B66" s="1"/>
    </row>
    <row r="67" spans="1:3" x14ac:dyDescent="0.2">
      <c r="B67" s="1"/>
    </row>
    <row r="68" spans="1:3" x14ac:dyDescent="0.2">
      <c r="B68" s="1"/>
      <c r="C68" s="1"/>
    </row>
    <row r="69" spans="1:3" x14ac:dyDescent="0.2">
      <c r="B69" s="1"/>
      <c r="C69" s="1"/>
    </row>
    <row r="70" spans="1:3" x14ac:dyDescent="0.2">
      <c r="A70" s="10"/>
      <c r="B70" s="1"/>
    </row>
    <row r="71" spans="1:3" x14ac:dyDescent="0.2">
      <c r="A71" s="10"/>
      <c r="B71" s="1"/>
    </row>
    <row r="72" spans="1:3" x14ac:dyDescent="0.2">
      <c r="B72" s="4"/>
      <c r="C72" s="4"/>
    </row>
    <row r="73" spans="1:3" x14ac:dyDescent="0.2">
      <c r="B73" s="4"/>
      <c r="C73" s="4"/>
    </row>
    <row r="74" spans="1:3" x14ac:dyDescent="0.2">
      <c r="B74" s="4"/>
      <c r="C74" s="4"/>
    </row>
    <row r="75" spans="1:3" x14ac:dyDescent="0.2">
      <c r="B75" s="4"/>
      <c r="C75" s="4"/>
    </row>
    <row r="76" spans="1:3" x14ac:dyDescent="0.2">
      <c r="B76" s="4"/>
      <c r="C76" s="4"/>
    </row>
    <row r="77" spans="1:3" x14ac:dyDescent="0.2">
      <c r="B77" s="4"/>
      <c r="C77" s="4"/>
    </row>
    <row r="78" spans="1:3" x14ac:dyDescent="0.2">
      <c r="B78" s="4"/>
      <c r="C78" s="4"/>
    </row>
    <row r="79" spans="1:3" x14ac:dyDescent="0.2">
      <c r="B79" s="4"/>
      <c r="C79" s="4"/>
    </row>
    <row r="80" spans="1:3" x14ac:dyDescent="0.2">
      <c r="B80" s="4"/>
      <c r="C80" s="4"/>
    </row>
    <row r="81" spans="1:3" x14ac:dyDescent="0.2">
      <c r="B81" s="4"/>
      <c r="C81" s="4"/>
    </row>
    <row r="82" spans="1:3" x14ac:dyDescent="0.2">
      <c r="B82" s="4"/>
      <c r="C82" s="4"/>
    </row>
    <row r="83" spans="1:3" x14ac:dyDescent="0.2">
      <c r="B83" s="4"/>
      <c r="C83" s="4"/>
    </row>
    <row r="84" spans="1:3" x14ac:dyDescent="0.2">
      <c r="B84" s="4"/>
      <c r="C84" s="4"/>
    </row>
    <row r="87" spans="1:3" x14ac:dyDescent="0.2">
      <c r="B87" s="1"/>
    </row>
    <row r="88" spans="1:3" x14ac:dyDescent="0.2">
      <c r="B88" s="1"/>
    </row>
    <row r="89" spans="1:3" x14ac:dyDescent="0.2">
      <c r="B89" s="1"/>
    </row>
    <row r="90" spans="1:3" x14ac:dyDescent="0.2">
      <c r="B90" s="1"/>
    </row>
    <row r="91" spans="1:3" x14ac:dyDescent="0.2">
      <c r="B91" s="1"/>
    </row>
    <row r="92" spans="1:3" x14ac:dyDescent="0.2">
      <c r="A92" s="3"/>
      <c r="B92" s="1"/>
    </row>
    <row r="93" spans="1:3" x14ac:dyDescent="0.2">
      <c r="A93" s="3"/>
    </row>
    <row r="94" spans="1:3" x14ac:dyDescent="0.2">
      <c r="A94" s="3"/>
    </row>
    <row r="95" spans="1:3" x14ac:dyDescent="0.2">
      <c r="A95" s="10"/>
    </row>
    <row r="96" spans="1:3" x14ac:dyDescent="0.2">
      <c r="A96" s="10"/>
    </row>
    <row r="97" spans="1:2" x14ac:dyDescent="0.2">
      <c r="A97" s="3"/>
      <c r="B97" s="1"/>
    </row>
    <row r="98" spans="1:2" x14ac:dyDescent="0.2">
      <c r="B98" s="1"/>
    </row>
    <row r="99" spans="1:2" x14ac:dyDescent="0.2">
      <c r="B99" s="1"/>
    </row>
    <row r="100" spans="1:2" x14ac:dyDescent="0.2">
      <c r="B100" s="1"/>
    </row>
    <row r="101" spans="1:2" x14ac:dyDescent="0.2">
      <c r="B101" s="1"/>
    </row>
    <row r="102" spans="1:2" x14ac:dyDescent="0.2">
      <c r="B102" s="1"/>
    </row>
    <row r="103" spans="1:2" x14ac:dyDescent="0.2">
      <c r="B103" s="1"/>
    </row>
    <row r="104" spans="1:2" x14ac:dyDescent="0.2">
      <c r="B104" s="1"/>
    </row>
    <row r="105" spans="1:2" x14ac:dyDescent="0.2">
      <c r="B105" s="1"/>
    </row>
    <row r="106" spans="1:2" x14ac:dyDescent="0.2">
      <c r="B106" s="1"/>
    </row>
    <row r="107" spans="1:2" x14ac:dyDescent="0.2">
      <c r="B107" s="1"/>
    </row>
    <row r="108" spans="1:2" x14ac:dyDescent="0.2">
      <c r="B108" s="1"/>
    </row>
    <row r="109" spans="1:2" x14ac:dyDescent="0.2">
      <c r="B109" s="1"/>
    </row>
    <row r="111" spans="1:2" x14ac:dyDescent="0.2">
      <c r="A111" s="10"/>
    </row>
    <row r="121" spans="4:6" x14ac:dyDescent="0.2">
      <c r="D121" s="10" t="s">
        <v>46</v>
      </c>
      <c r="E121" s="10" t="s">
        <v>48</v>
      </c>
      <c r="F121" s="10" t="s">
        <v>28</v>
      </c>
    </row>
    <row r="122" spans="4:6" x14ac:dyDescent="0.2">
      <c r="D122" s="10" t="s">
        <v>11</v>
      </c>
      <c r="E122" s="10" t="s">
        <v>38</v>
      </c>
      <c r="F122" s="10" t="s">
        <v>28</v>
      </c>
    </row>
    <row r="123" spans="4:6" ht="17" x14ac:dyDescent="0.2">
      <c r="D123" s="10" t="s">
        <v>13</v>
      </c>
      <c r="E123" s="10" t="s">
        <v>33</v>
      </c>
      <c r="F123" s="10" t="s">
        <v>55</v>
      </c>
    </row>
    <row r="124" spans="4:6" ht="17" x14ac:dyDescent="0.2">
      <c r="D124" s="10" t="s">
        <v>14</v>
      </c>
      <c r="E124" s="10" t="s">
        <v>32</v>
      </c>
      <c r="F124" s="10" t="s">
        <v>55</v>
      </c>
    </row>
    <row r="125" spans="4:6" x14ac:dyDescent="0.2">
      <c r="D125" s="10" t="s">
        <v>15</v>
      </c>
      <c r="E125" s="10" t="s">
        <v>34</v>
      </c>
      <c r="F125" s="10" t="s">
        <v>28</v>
      </c>
    </row>
    <row r="126" spans="4:6" x14ac:dyDescent="0.2">
      <c r="D126" s="10" t="s">
        <v>20</v>
      </c>
      <c r="E126" s="10" t="s">
        <v>49</v>
      </c>
      <c r="F126" s="10" t="s">
        <v>29</v>
      </c>
    </row>
    <row r="127" spans="4:6" ht="17" x14ac:dyDescent="0.2">
      <c r="D127" s="10" t="s">
        <v>21</v>
      </c>
      <c r="E127" s="10" t="s">
        <v>30</v>
      </c>
      <c r="F127" s="10" t="s">
        <v>55</v>
      </c>
    </row>
    <row r="128" spans="4:6" ht="17" x14ac:dyDescent="0.2">
      <c r="D128" s="10" t="s">
        <v>22</v>
      </c>
      <c r="E128" s="10" t="s">
        <v>31</v>
      </c>
      <c r="F128" s="10" t="s">
        <v>55</v>
      </c>
    </row>
    <row r="143" spans="1:2" ht="16" x14ac:dyDescent="0.2">
      <c r="A143" s="7"/>
      <c r="B143" s="8"/>
    </row>
    <row r="144" spans="1:2" ht="16" x14ac:dyDescent="0.2">
      <c r="A144" s="7" t="s">
        <v>37</v>
      </c>
      <c r="B144"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8"/>
  <sheetViews>
    <sheetView topLeftCell="A3" zoomScaleNormal="100" workbookViewId="0">
      <selection activeCell="C30" sqref="C30"/>
    </sheetView>
  </sheetViews>
  <sheetFormatPr baseColWidth="10" defaultColWidth="8.83203125" defaultRowHeight="15" x14ac:dyDescent="0.2"/>
  <cols>
    <col min="1" max="1" width="39.5" bestFit="1" customWidth="1"/>
    <col min="2" max="2" width="7.1640625" style="8" bestFit="1" customWidth="1"/>
    <col min="3" max="3" width="115.5" style="8" bestFit="1" customWidth="1"/>
  </cols>
  <sheetData>
    <row r="1" spans="1:3" x14ac:dyDescent="0.2">
      <c r="A1" t="s">
        <v>125</v>
      </c>
    </row>
    <row r="3" spans="1:3" x14ac:dyDescent="0.2">
      <c r="A3" s="12" t="s">
        <v>35</v>
      </c>
      <c r="B3" s="5" t="s">
        <v>36</v>
      </c>
      <c r="C3" s="5" t="s">
        <v>26</v>
      </c>
    </row>
    <row r="4" spans="1:3" ht="16" x14ac:dyDescent="0.2">
      <c r="A4" s="4" t="s">
        <v>39</v>
      </c>
      <c r="B4" s="6">
        <v>1</v>
      </c>
      <c r="C4" s="9" t="s">
        <v>57</v>
      </c>
    </row>
    <row r="5" spans="1:3" ht="16" x14ac:dyDescent="0.2">
      <c r="A5" s="4" t="s">
        <v>50</v>
      </c>
      <c r="B5" s="6">
        <v>2</v>
      </c>
      <c r="C5" s="9" t="s">
        <v>58</v>
      </c>
    </row>
    <row r="6" spans="1:3" ht="16" x14ac:dyDescent="0.2">
      <c r="A6" s="4" t="s">
        <v>40</v>
      </c>
      <c r="B6" s="6">
        <v>4</v>
      </c>
      <c r="C6" s="9" t="s">
        <v>59</v>
      </c>
    </row>
    <row r="7" spans="1:3" ht="16" x14ac:dyDescent="0.2">
      <c r="A7" s="4" t="s">
        <v>41</v>
      </c>
      <c r="B7" s="6">
        <v>8</v>
      </c>
      <c r="C7" s="9" t="s">
        <v>60</v>
      </c>
    </row>
    <row r="8" spans="1:3" ht="16" x14ac:dyDescent="0.2">
      <c r="A8" s="4" t="s">
        <v>42</v>
      </c>
      <c r="B8" s="6">
        <v>16</v>
      </c>
      <c r="C8" s="9" t="s">
        <v>61</v>
      </c>
    </row>
    <row r="9" spans="1:3" ht="16" x14ac:dyDescent="0.2">
      <c r="A9" s="4" t="s">
        <v>43</v>
      </c>
      <c r="B9" s="6">
        <v>32</v>
      </c>
      <c r="C9" s="9" t="s">
        <v>62</v>
      </c>
    </row>
    <row r="10" spans="1:3" ht="32" x14ac:dyDescent="0.2">
      <c r="A10" s="4" t="s">
        <v>44</v>
      </c>
      <c r="B10" s="6">
        <v>64</v>
      </c>
      <c r="C10" s="9" t="s">
        <v>63</v>
      </c>
    </row>
    <row r="11" spans="1:3" x14ac:dyDescent="0.2">
      <c r="A11" s="4" t="s">
        <v>64</v>
      </c>
      <c r="B11" s="6">
        <v>128</v>
      </c>
      <c r="C11" s="11" t="s">
        <v>65</v>
      </c>
    </row>
    <row r="12" spans="1:3" ht="16" x14ac:dyDescent="0.2">
      <c r="A12" s="4" t="s">
        <v>51</v>
      </c>
      <c r="B12" s="6">
        <v>256</v>
      </c>
      <c r="C12" s="9" t="s">
        <v>66</v>
      </c>
    </row>
    <row r="13" spans="1:3" ht="16" x14ac:dyDescent="0.2">
      <c r="A13" s="4" t="s">
        <v>67</v>
      </c>
      <c r="B13" s="6">
        <v>512</v>
      </c>
      <c r="C13" s="9" t="s">
        <v>68</v>
      </c>
    </row>
    <row r="14" spans="1:3" ht="16" x14ac:dyDescent="0.2">
      <c r="A14" s="4" t="s">
        <v>69</v>
      </c>
      <c r="B14" s="6">
        <f>B13*2</f>
        <v>1024</v>
      </c>
      <c r="C14" s="9" t="s">
        <v>70</v>
      </c>
    </row>
    <row r="15" spans="1:3" x14ac:dyDescent="0.2">
      <c r="A15" s="4" t="s">
        <v>71</v>
      </c>
      <c r="B15" s="6">
        <f t="shared" ref="B15:B17" si="0">B14*2</f>
        <v>2048</v>
      </c>
      <c r="C15" s="11" t="s">
        <v>72</v>
      </c>
    </row>
    <row r="16" spans="1:3" x14ac:dyDescent="0.2">
      <c r="A16" s="4" t="s">
        <v>73</v>
      </c>
      <c r="B16" s="6">
        <f t="shared" si="0"/>
        <v>4096</v>
      </c>
      <c r="C16" s="11" t="s">
        <v>74</v>
      </c>
    </row>
    <row r="17" spans="1:3" x14ac:dyDescent="0.2">
      <c r="A17" s="4" t="s">
        <v>75</v>
      </c>
      <c r="B17" s="6">
        <f t="shared" si="0"/>
        <v>8192</v>
      </c>
      <c r="C17" s="11" t="s">
        <v>76</v>
      </c>
    </row>
    <row r="18" spans="1:3" ht="16" x14ac:dyDescent="0.2">
      <c r="A18" s="4" t="s">
        <v>77</v>
      </c>
      <c r="B18" s="6">
        <f>B17*2</f>
        <v>16384</v>
      </c>
      <c r="C18" s="9" t="s">
        <v>122</v>
      </c>
    </row>
    <row r="19" spans="1:3" ht="16" x14ac:dyDescent="0.2">
      <c r="A19" s="4" t="s">
        <v>78</v>
      </c>
      <c r="B19" s="6">
        <f>B18*2</f>
        <v>32768</v>
      </c>
      <c r="C19" s="9" t="s">
        <v>79</v>
      </c>
    </row>
    <row r="20" spans="1:3" x14ac:dyDescent="0.2">
      <c r="A20" s="4" t="s">
        <v>80</v>
      </c>
      <c r="B20" s="6">
        <f>B19*2</f>
        <v>65536</v>
      </c>
      <c r="C20" s="11" t="s">
        <v>81</v>
      </c>
    </row>
    <row r="21" spans="1:3" ht="15" customHeight="1" x14ac:dyDescent="0.2">
      <c r="A21" s="4" t="s">
        <v>124</v>
      </c>
      <c r="B21" s="6">
        <f>B20*2</f>
        <v>131072</v>
      </c>
      <c r="C21" s="9" t="s">
        <v>123</v>
      </c>
    </row>
    <row r="22" spans="1:3" x14ac:dyDescent="0.2">
      <c r="A22" s="4" t="s">
        <v>82</v>
      </c>
      <c r="B22" s="6">
        <f t="shared" ref="B22:B23" si="1">B21*2</f>
        <v>262144</v>
      </c>
      <c r="C22" s="11" t="s">
        <v>83</v>
      </c>
    </row>
    <row r="23" spans="1:3" x14ac:dyDescent="0.2">
      <c r="A23" s="4" t="s">
        <v>85</v>
      </c>
      <c r="B23" s="6">
        <f t="shared" si="1"/>
        <v>524288</v>
      </c>
      <c r="C23" s="11" t="s">
        <v>84</v>
      </c>
    </row>
    <row r="24" spans="1:3" x14ac:dyDescent="0.2">
      <c r="A24" s="13"/>
    </row>
    <row r="25" spans="1:3" x14ac:dyDescent="0.2">
      <c r="A25" s="13"/>
    </row>
    <row r="26" spans="1:3" x14ac:dyDescent="0.2">
      <c r="A26" s="13"/>
    </row>
    <row r="27" spans="1:3" x14ac:dyDescent="0.2">
      <c r="A27" s="13"/>
    </row>
    <row r="28" spans="1:3" x14ac:dyDescent="0.2">
      <c r="A2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A3" zoomScaleNormal="100" workbookViewId="0">
      <selection activeCell="C15" sqref="C15"/>
    </sheetView>
  </sheetViews>
  <sheetFormatPr baseColWidth="10" defaultColWidth="11.5" defaultRowHeight="15" x14ac:dyDescent="0.2"/>
  <cols>
    <col min="1" max="1" width="20.5" style="8" bestFit="1" customWidth="1"/>
    <col min="2" max="2" width="5.6640625" style="8" bestFit="1" customWidth="1"/>
    <col min="3" max="3" width="192.5" style="8" bestFit="1" customWidth="1"/>
  </cols>
  <sheetData>
    <row r="1" spans="1:3" x14ac:dyDescent="0.2">
      <c r="A1" s="8" t="s">
        <v>126</v>
      </c>
    </row>
    <row r="3" spans="1:3" x14ac:dyDescent="0.2">
      <c r="A3" s="5" t="s">
        <v>35</v>
      </c>
      <c r="B3" s="5" t="s">
        <v>36</v>
      </c>
      <c r="C3" s="5" t="s">
        <v>26</v>
      </c>
    </row>
    <row r="4" spans="1:3" x14ac:dyDescent="0.2">
      <c r="A4" s="8" t="s">
        <v>86</v>
      </c>
      <c r="B4" s="8">
        <v>1</v>
      </c>
      <c r="C4" s="8" t="s">
        <v>87</v>
      </c>
    </row>
    <row r="5" spans="1:3" x14ac:dyDescent="0.2">
      <c r="A5" s="8" t="s">
        <v>88</v>
      </c>
      <c r="B5" s="8">
        <v>2</v>
      </c>
      <c r="C5" s="8" t="s">
        <v>89</v>
      </c>
    </row>
    <row r="6" spans="1:3" x14ac:dyDescent="0.2">
      <c r="A6" s="8" t="s">
        <v>90</v>
      </c>
      <c r="B6" s="8">
        <v>4</v>
      </c>
      <c r="C6" s="8" t="s">
        <v>91</v>
      </c>
    </row>
    <row r="7" spans="1:3" x14ac:dyDescent="0.2">
      <c r="A7" s="8" t="s">
        <v>92</v>
      </c>
      <c r="B7" s="8">
        <v>8</v>
      </c>
      <c r="C7" s="8" t="s">
        <v>93</v>
      </c>
    </row>
    <row r="8" spans="1:3" x14ac:dyDescent="0.2">
      <c r="A8" s="8" t="s">
        <v>94</v>
      </c>
      <c r="B8" s="8">
        <v>16</v>
      </c>
      <c r="C8" s="8" t="s">
        <v>95</v>
      </c>
    </row>
    <row r="9" spans="1:3" x14ac:dyDescent="0.2">
      <c r="A9" s="8" t="s">
        <v>96</v>
      </c>
      <c r="B9" s="8">
        <v>32</v>
      </c>
      <c r="C9" s="8" t="s">
        <v>97</v>
      </c>
    </row>
    <row r="12" spans="1:3" x14ac:dyDescent="0.2">
      <c r="A12" s="11"/>
    </row>
    <row r="13" spans="1:3" x14ac:dyDescent="0.2">
      <c r="A13" s="11"/>
    </row>
    <row r="14" spans="1:3" x14ac:dyDescent="0.2">
      <c r="A14" s="11"/>
    </row>
    <row r="15" spans="1:3" x14ac:dyDescent="0.2">
      <c r="A15" s="11"/>
    </row>
    <row r="16" spans="1:3" x14ac:dyDescent="0.2">
      <c r="A16" s="11"/>
    </row>
    <row r="17" spans="1:1" x14ac:dyDescent="0.2">
      <c r="A17"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Nightfire CSV Hdr Fields</vt:lpstr>
      <vt:lpstr>QF_Detect Bit Description</vt:lpstr>
      <vt:lpstr>QF_Fit Bit 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Baugh</dc:creator>
  <cp:keywords/>
  <dc:description/>
  <cp:lastModifiedBy>Microsoft Office User</cp:lastModifiedBy>
  <dcterms:created xsi:type="dcterms:W3CDTF">2013-03-01T20:05:01Z</dcterms:created>
  <dcterms:modified xsi:type="dcterms:W3CDTF">2023-06-24T02:23:00Z</dcterms:modified>
  <cp:category/>
</cp:coreProperties>
</file>