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ropbox\Exp\v4\"/>
    </mc:Choice>
  </mc:AlternateContent>
  <bookViews>
    <workbookView xWindow="0" yWindow="0" windowWidth="21570" windowHeight="9615"/>
  </bookViews>
  <sheets>
    <sheet name="Flows" sheetId="5" r:id="rId1"/>
    <sheet name="Tasks" sheetId="10" r:id="rId2"/>
    <sheet name="Criteria" sheetId="3" r:id="rId3"/>
    <sheet name="Runs" sheetId="13" r:id="rId4"/>
    <sheet name="Metaperfs" sheetId="14" r:id="rId5"/>
    <sheet name="global_best" sheetId="12" r:id="rId6"/>
    <sheet name="subsampling" sheetId="15" r:id="rId7"/>
    <sheet name="domain_knowledge" sheetId="16" r:id="rId8"/>
    <sheet name="meta_analysis" sheetId="17" r:id="rId9"/>
    <sheet name="Comparison" sheetId="11" r:id="rId10"/>
  </sheets>
  <definedNames>
    <definedName name="_xlnm.Print_Area" localSheetId="2">Criteria!#REF!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15" l="1"/>
  <c r="B12" i="12" l="1"/>
  <c r="C12" i="12"/>
  <c r="D12" i="12"/>
  <c r="E12" i="12"/>
  <c r="F12" i="12"/>
  <c r="G12" i="12"/>
  <c r="H12" i="12"/>
  <c r="I12" i="12"/>
  <c r="J12" i="12"/>
  <c r="K12" i="12"/>
  <c r="F7" i="17"/>
  <c r="F7" i="11" l="1"/>
  <c r="D7" i="11" l="1"/>
  <c r="E7" i="11"/>
  <c r="C7" i="11"/>
</calcChain>
</file>

<file path=xl/sharedStrings.xml><?xml version="1.0" encoding="utf-8"?>
<sst xmlns="http://schemas.openxmlformats.org/spreadsheetml/2006/main" count="126" uniqueCount="97">
  <si>
    <t>Description</t>
  </si>
  <si>
    <t>higherIsBetter</t>
  </si>
  <si>
    <t>#Nom</t>
  </si>
  <si>
    <t>max</t>
  </si>
  <si>
    <t>#TaskId</t>
  </si>
  <si>
    <t>Dataset.name</t>
  </si>
  <si>
    <t>#DatasetId</t>
  </si>
  <si>
    <t>Id</t>
  </si>
  <si>
    <t>diabetes</t>
  </si>
  <si>
    <t>spambase</t>
  </si>
  <si>
    <t>tic-tac-toe</t>
  </si>
  <si>
    <t>electricity</t>
  </si>
  <si>
    <t>Australian</t>
  </si>
  <si>
    <t>Set</t>
  </si>
  <si>
    <t>Train</t>
  </si>
  <si>
    <t>Test</t>
  </si>
  <si>
    <t>global_best</t>
  </si>
  <si>
    <t>subsampling</t>
  </si>
  <si>
    <t>domain_knowledge</t>
  </si>
  <si>
    <t>meta_analysis</t>
  </si>
  <si>
    <t>Mean Perf</t>
  </si>
  <si>
    <t>phoneme</t>
  </si>
  <si>
    <t>wilt</t>
  </si>
  <si>
    <t>optdigits</t>
  </si>
  <si>
    <t>letter</t>
  </si>
  <si>
    <t>spectrometer</t>
  </si>
  <si>
    <t>satimage</t>
  </si>
  <si>
    <t>yeast</t>
  </si>
  <si>
    <t>iris</t>
  </si>
  <si>
    <t>anneal</t>
  </si>
  <si>
    <t>A1DE</t>
  </si>
  <si>
    <t>AODE achieves highly accurate classification by averaging over all of a small space of alternative naive-Bayes-like models that have weaker (and hence less detrimental) independence assumptions than naive Bayes. The resulting algorithm is computationally efficient while delivering highly accurate classification on many learning tasks.</t>
  </si>
  <si>
    <t>It is a classification technique based on Bayes’ Theorem with an assumption of independence among predictors. In simple terms, a Naive Bayes classifier assumes that the presence of a particular feature in a class is unrelated to the presence of any other feature.</t>
  </si>
  <si>
    <t>Random forests  are an ensemble learning method for classification, regression and other tasks, that operate by constructing a multitude of decision trees at training time and outputting the class that is the mode of the classes of the individual trees.</t>
  </si>
  <si>
    <t>Sequential minimal optimization (SMO) is an algorithm for solving the quadratic programming (QP) problem that arises during the training of support vector machines.</t>
  </si>
  <si>
    <t>For each category a HyperPipe is constructed that contains all points of that category (essentially records the attribute bounds observed for each category). Test instances are classified according to the category that "most contains the instance".</t>
  </si>
  <si>
    <t>A multilayer perceptron (MLP) is a feedforward artificial neural network model that maps sets of input data onto a set of appropriate outputs.</t>
  </si>
  <si>
    <t>Implementation of C4.5 that builds decision trees from a set of training data in the same way as ID3, using the concept of information entropy.</t>
  </si>
  <si>
    <t>Machine learning ensemble meta-algorithm designed to improve the stability and accuracy of machine learning algorithms used in statistical classification and regression. It also reduces variance and helps to avoid overfitting. Although it is usually applied to decision tree methods, it can be used with any type of method.</t>
  </si>
  <si>
    <t>K-nearest neighbours classifier. Can select appropriate value of K based on cross-validation. Can also do distance weighting.</t>
  </si>
  <si>
    <t>predictive_accuracy</t>
  </si>
  <si>
    <t>The Predictive Accuracy is the percentage of instances that are classified correctly. Is it 1 - ErrorRate.</t>
  </si>
  <si>
    <t>kappa</t>
  </si>
  <si>
    <t>kb_relative_information_score</t>
  </si>
  <si>
    <t>Infinity</t>
  </si>
  <si>
    <t>Cohen's kappa coefficient is a statistical measure of agreement for qualitative (categorical) items: it measures the agreement of prediction with the true class – 1.0 signifies complete agreement.</t>
  </si>
  <si>
    <t>The Kononenko and Bratko Information score, divided by the prior entropy of the class distribution.</t>
  </si>
  <si>
    <t>poids</t>
  </si>
  <si>
    <t>Binomial classification 6 attributes * 5400 instances.</t>
  </si>
  <si>
    <t>Binomial classification 10 attributes * 1000 instances.</t>
  </si>
  <si>
    <t>Binomial classification 9 attributes * 700 instances.</t>
  </si>
  <si>
    <t>Binomial classification 15 attributes * 700 instances.</t>
  </si>
  <si>
    <t>Multinomial classification 65 attributes * 5600 instances.</t>
  </si>
  <si>
    <t>Multinomial classification 17 attributes * 20000 instances.</t>
  </si>
  <si>
    <t>Multinomial classification 100 attributes * 500 instances. Very Imbalanced.</t>
  </si>
  <si>
    <t>Multinomial classification 37 attributes * 6400 instances.</t>
  </si>
  <si>
    <t>Multinomial classification 9 attributes * 1500 instances. Very Imbalanced.</t>
  </si>
  <si>
    <t>Binomial classification 9 attributes * 45000 instances.</t>
  </si>
  <si>
    <t>Binomial classification 58 attributes * 4600 instances.</t>
  </si>
  <si>
    <t>Multinomial classification 5 attributes * 150 instances.</t>
  </si>
  <si>
    <t>Multinomial classification 39 attributes * 900 instances. Very Imbalanced.</t>
  </si>
  <si>
    <t>Multinomial classification 6300 attributes * 940 instances.</t>
  </si>
  <si>
    <t>Binomial classification 6 attributes * 4800 instances. Very Imbalanced.</t>
  </si>
  <si>
    <t>AdaBoost, short for "Adaptive Boosting" can be used in conjunction with many other types of learning algorithms to improve their performance. The output of the other learning algorithms ('weak learners') is combined into a weighted sum that represents the final output of the boosted classifier.</t>
  </si>
  <si>
    <t>Hyperpipes</t>
  </si>
  <si>
    <t>J48</t>
  </si>
  <si>
    <t>Multilayer Perceptron</t>
  </si>
  <si>
    <t>Naive Bayes</t>
  </si>
  <si>
    <t>Random Forest</t>
  </si>
  <si>
    <t>SMO</t>
  </si>
  <si>
    <t>Bagging(J48)</t>
  </si>
  <si>
    <t>Adaboost(DecisionStump)</t>
  </si>
  <si>
    <t>Ibk</t>
  </si>
  <si>
    <t>W</t>
  </si>
  <si>
    <t>P</t>
  </si>
  <si>
    <t>J</t>
  </si>
  <si>
    <t>C</t>
  </si>
  <si>
    <t>Mean</t>
  </si>
  <si>
    <t>Flow Id</t>
  </si>
  <si>
    <t>Perf</t>
  </si>
  <si>
    <t>Electricity</t>
  </si>
  <si>
    <t>Spambase</t>
  </si>
  <si>
    <t>Iris</t>
  </si>
  <si>
    <t>Anneal</t>
  </si>
  <si>
    <t>car</t>
  </si>
  <si>
    <t>Multinomial classification 7 attributes * 1700 instances. Imbalanced.</t>
  </si>
  <si>
    <t>Car</t>
  </si>
  <si>
    <t>perf</t>
  </si>
  <si>
    <t>run</t>
  </si>
  <si>
    <t>flow</t>
  </si>
  <si>
    <t>metaperf</t>
  </si>
  <si>
    <t>task</t>
  </si>
  <si>
    <t>global_best = always Ibk</t>
  </si>
  <si>
    <t>min dissim</t>
  </si>
  <si>
    <t>Test dataset</t>
  </si>
  <si>
    <t>predicted</t>
  </si>
  <si>
    <t>Algorithm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</si>
</sst>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5"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4" fillId="2" borderId="0" applyNumberFormat="0" applyBorder="0" applyAlignment="0" applyProtection="0"/>
  </cellStyleXfs>
  <cellXfs count="17">
    <xf numFmtId="0" fontId="0" fillId="0" borderId="0" xfId="0"/>
    <xf numFmtId="0" fontId="3" fillId="0" borderId="1" xfId="0" applyFont="1" applyBorder="1" applyAlignment="1">
      <alignment horizontal="center" vertical="center"/>
    </xf>
    <xf numFmtId="0" fontId="0" fillId="0" borderId="0" xfId="0" applyAlignment="1">
      <alignment vertical="top"/>
    </xf>
    <xf numFmtId="0" fontId="0" fillId="0" borderId="0" xfId="0" applyAlignment="1">
      <alignment horizontal="center" vertical="center"/>
    </xf>
    <xf numFmtId="0" fontId="0" fillId="0" borderId="0" xfId="0" applyAlignment="1"/>
    <xf numFmtId="0" fontId="1" fillId="0" borderId="0" xfId="0" applyFont="1" applyAlignment="1">
      <alignment vertical="top"/>
    </xf>
    <xf numFmtId="0" fontId="2" fillId="0" borderId="1" xfId="0" applyFont="1" applyBorder="1" applyAlignment="1">
      <alignment horizontal="center" vertical="center"/>
    </xf>
    <xf numFmtId="0" fontId="0" fillId="0" borderId="0" xfId="0" applyAlignment="1">
      <alignment horizontal="center"/>
    </xf>
    <xf numFmtId="0" fontId="0" fillId="0" borderId="0" xfId="0" applyAlignment="1">
      <alignment wrapText="1"/>
    </xf>
    <xf numFmtId="0" fontId="2" fillId="0" borderId="1" xfId="0" applyFont="1" applyBorder="1" applyAlignment="1">
      <alignment horizontal="center" vertical="center" wrapText="1"/>
    </xf>
    <xf numFmtId="0" fontId="0" fillId="0" borderId="0" xfId="0" applyAlignment="1">
      <alignment horizontal="right"/>
    </xf>
    <xf numFmtId="0" fontId="4" fillId="2" borderId="0" xfId="1"/>
    <xf numFmtId="0" fontId="1" fillId="0" borderId="0" xfId="0" applyFont="1"/>
    <xf numFmtId="0" fontId="2" fillId="0" borderId="2" xfId="0" applyFont="1" applyFill="1" applyBorder="1" applyAlignment="1">
      <alignment horizontal="center" vertical="center"/>
    </xf>
    <xf numFmtId="0" fontId="2" fillId="0" borderId="2" xfId="0" applyFont="1" applyBorder="1" applyAlignment="1">
      <alignment horizontal="center" vertical="center"/>
    </xf>
    <xf numFmtId="164" fontId="0" fillId="0" borderId="0" xfId="0" applyNumberFormat="1"/>
    <xf numFmtId="164" fontId="1" fillId="0" borderId="0" xfId="0" applyNumberFormat="1" applyFont="1"/>
  </cellXfs>
  <cellStyles count="2">
    <cellStyle name="Normal" xfId="0" builtinId="0"/>
    <cellStyle name="Satisfaisant" xfId="1" builtinId="26"/>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C11"/>
  <sheetViews>
    <sheetView tabSelected="1" zoomScaleNormal="100" workbookViewId="0">
      <selection activeCell="C19" sqref="C19"/>
    </sheetView>
  </sheetViews>
  <sheetFormatPr baseColWidth="10" defaultColWidth="11.42578125" defaultRowHeight="15" x14ac:dyDescent="0.25"/>
  <cols>
    <col min="1" max="1" width="11.42578125" style="7"/>
    <col min="2" max="2" width="36.7109375" style="4" customWidth="1"/>
    <col min="3" max="3" width="156.42578125" style="8" customWidth="1"/>
    <col min="4" max="16384" width="11.42578125" style="4"/>
  </cols>
  <sheetData>
    <row r="1" spans="1:3" ht="18.75" x14ac:dyDescent="0.25">
      <c r="A1" s="6" t="s">
        <v>7</v>
      </c>
      <c r="B1" s="6" t="s">
        <v>96</v>
      </c>
      <c r="C1" s="9" t="s">
        <v>0</v>
      </c>
    </row>
    <row r="2" spans="1:3" ht="30" x14ac:dyDescent="0.25">
      <c r="A2" s="7">
        <v>6652</v>
      </c>
      <c r="B2" s="4" t="s">
        <v>70</v>
      </c>
      <c r="C2" s="8" t="s">
        <v>38</v>
      </c>
    </row>
    <row r="3" spans="1:3" ht="30" x14ac:dyDescent="0.25">
      <c r="A3" s="7">
        <v>6653</v>
      </c>
      <c r="B3" s="4" t="s">
        <v>30</v>
      </c>
      <c r="C3" s="8" t="s">
        <v>31</v>
      </c>
    </row>
    <row r="4" spans="1:3" ht="30" x14ac:dyDescent="0.25">
      <c r="A4" s="7">
        <v>6655</v>
      </c>
      <c r="B4" s="4" t="s">
        <v>64</v>
      </c>
      <c r="C4" s="8" t="s">
        <v>35</v>
      </c>
    </row>
    <row r="5" spans="1:3" x14ac:dyDescent="0.25">
      <c r="A5" s="7">
        <v>6656</v>
      </c>
      <c r="B5" s="4" t="s">
        <v>65</v>
      </c>
      <c r="C5" s="8" t="s">
        <v>37</v>
      </c>
    </row>
    <row r="6" spans="1:3" x14ac:dyDescent="0.25">
      <c r="A6" s="7">
        <v>6657</v>
      </c>
      <c r="B6" s="4" t="s">
        <v>66</v>
      </c>
      <c r="C6" s="8" t="s">
        <v>36</v>
      </c>
    </row>
    <row r="7" spans="1:3" ht="30" x14ac:dyDescent="0.25">
      <c r="A7" s="7">
        <v>6658</v>
      </c>
      <c r="B7" s="4" t="s">
        <v>67</v>
      </c>
      <c r="C7" s="8" t="s">
        <v>32</v>
      </c>
    </row>
    <row r="8" spans="1:3" ht="30" x14ac:dyDescent="0.25">
      <c r="A8" s="7">
        <v>6659</v>
      </c>
      <c r="B8" s="4" t="s">
        <v>68</v>
      </c>
      <c r="C8" s="8" t="s">
        <v>33</v>
      </c>
    </row>
    <row r="9" spans="1:3" x14ac:dyDescent="0.25">
      <c r="A9" s="7">
        <v>6660</v>
      </c>
      <c r="B9" s="4" t="s">
        <v>69</v>
      </c>
      <c r="C9" s="8" t="s">
        <v>34</v>
      </c>
    </row>
    <row r="10" spans="1:3" ht="30" x14ac:dyDescent="0.25">
      <c r="A10" s="7">
        <v>6661</v>
      </c>
      <c r="B10" s="4" t="s">
        <v>71</v>
      </c>
      <c r="C10" s="8" t="s">
        <v>63</v>
      </c>
    </row>
    <row r="11" spans="1:3" x14ac:dyDescent="0.25">
      <c r="A11" s="7">
        <v>6662</v>
      </c>
      <c r="B11" s="4" t="s">
        <v>72</v>
      </c>
      <c r="C11" s="8" t="s">
        <v>39</v>
      </c>
    </row>
  </sheetData>
  <sortState ref="B2:C55">
    <sortCondition ref="B55"/>
  </sortState>
  <conditionalFormatting sqref="A26:A27">
    <cfRule type="cellIs" dxfId="14" priority="4" operator="equal">
      <formula>"?"</formula>
    </cfRule>
    <cfRule type="containsText" dxfId="13" priority="5" operator="containsText" text="&quot;?&quot;">
      <formula>NOT(ISERROR(SEARCH("""?""",A26)))</formula>
    </cfRule>
    <cfRule type="containsText" dxfId="12" priority="6" operator="containsText" text="'?'">
      <formula>NOT(ISERROR(SEARCH("'?'",A26)))</formula>
    </cfRule>
  </conditionalFormatting>
  <conditionalFormatting sqref="A12:A25">
    <cfRule type="cellIs" dxfId="11" priority="1" operator="equal">
      <formula>"?"</formula>
    </cfRule>
    <cfRule type="containsText" dxfId="10" priority="2" operator="containsText" text="&quot;?&quot;">
      <formula>NOT(ISERROR(SEARCH("""?""",A12)))</formula>
    </cfRule>
    <cfRule type="containsText" dxfId="9" priority="3" operator="containsText" text="'?'">
      <formula>NOT(ISERROR(SEARCH("'?'",A12)))</formula>
    </cfRule>
  </conditionalFormatting>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H39" sqref="H39"/>
    </sheetView>
  </sheetViews>
  <sheetFormatPr baseColWidth="10" defaultRowHeight="15" x14ac:dyDescent="0.25"/>
  <cols>
    <col min="3" max="3" width="21.42578125" customWidth="1"/>
    <col min="4" max="4" width="13.7109375" customWidth="1"/>
    <col min="5" max="5" width="14.85546875" customWidth="1"/>
    <col min="6" max="6" width="15.28515625" customWidth="1"/>
  </cols>
  <sheetData>
    <row r="1" spans="1:6" x14ac:dyDescent="0.25">
      <c r="B1" t="s">
        <v>94</v>
      </c>
      <c r="C1" t="s">
        <v>18</v>
      </c>
      <c r="D1" t="s">
        <v>16</v>
      </c>
      <c r="E1" t="s">
        <v>17</v>
      </c>
      <c r="F1" t="s">
        <v>19</v>
      </c>
    </row>
    <row r="2" spans="1:6" x14ac:dyDescent="0.25">
      <c r="A2" s="3">
        <v>219</v>
      </c>
      <c r="B2" s="4" t="s">
        <v>80</v>
      </c>
      <c r="C2" s="15">
        <v>0.46004081316471601</v>
      </c>
      <c r="D2" s="15">
        <v>0.65180066848164697</v>
      </c>
      <c r="E2" s="15">
        <v>0.657142522116404</v>
      </c>
      <c r="F2" s="15">
        <v>0.997657758773558</v>
      </c>
    </row>
    <row r="3" spans="1:6" x14ac:dyDescent="0.25">
      <c r="A3" s="3">
        <v>43</v>
      </c>
      <c r="B3" s="4" t="s">
        <v>81</v>
      </c>
      <c r="C3" s="15">
        <v>0.96554814350578799</v>
      </c>
      <c r="D3" s="15">
        <v>0.88048807023474596</v>
      </c>
      <c r="E3" s="15">
        <v>0.86076938424572003</v>
      </c>
      <c r="F3" s="15">
        <v>0.88048807023474596</v>
      </c>
    </row>
    <row r="4" spans="1:6" x14ac:dyDescent="0.25">
      <c r="A4" s="3">
        <v>59</v>
      </c>
      <c r="B4" s="4" t="s">
        <v>82</v>
      </c>
      <c r="C4" s="15">
        <v>0.95900303014023502</v>
      </c>
      <c r="D4" s="15">
        <v>0.96931156235257998</v>
      </c>
      <c r="E4" s="15">
        <v>1</v>
      </c>
      <c r="F4" s="15">
        <v>0.96931156235257998</v>
      </c>
    </row>
    <row r="5" spans="1:6" x14ac:dyDescent="0.25">
      <c r="A5" s="3">
        <v>2</v>
      </c>
      <c r="B5" s="4" t="s">
        <v>83</v>
      </c>
      <c r="C5" s="15">
        <v>0.80332376160249497</v>
      </c>
      <c r="D5" s="15">
        <v>0.85166237440731496</v>
      </c>
      <c r="E5" s="15">
        <v>1</v>
      </c>
      <c r="F5" s="15">
        <v>0.85166237440731496</v>
      </c>
    </row>
    <row r="6" spans="1:6" x14ac:dyDescent="0.25">
      <c r="A6" s="7">
        <v>21</v>
      </c>
      <c r="B6" s="4" t="s">
        <v>86</v>
      </c>
      <c r="C6" s="15">
        <v>0.87643326527564802</v>
      </c>
      <c r="D6" s="15">
        <v>0.80952389871062802</v>
      </c>
      <c r="E6" s="15">
        <v>0.83543557154902304</v>
      </c>
      <c r="F6" s="15">
        <v>0.80952389871062802</v>
      </c>
    </row>
    <row r="7" spans="1:6" x14ac:dyDescent="0.25">
      <c r="B7" s="4" t="s">
        <v>77</v>
      </c>
      <c r="C7" s="16">
        <f>AVERAGE(C2:C6)</f>
        <v>0.81286980273777643</v>
      </c>
      <c r="D7" s="16">
        <f t="shared" ref="D7:E7" si="0">AVERAGE(D2:D6)</f>
        <v>0.83255731483738304</v>
      </c>
      <c r="E7" s="16">
        <f t="shared" si="0"/>
        <v>0.87066949558222928</v>
      </c>
      <c r="F7" s="16">
        <f>AVERAGE(F2:F6)</f>
        <v>0.90172873289576538</v>
      </c>
    </row>
  </sheetData>
  <conditionalFormatting sqref="A2:A5">
    <cfRule type="cellIs" dxfId="2" priority="1" operator="equal">
      <formula>"?"</formula>
    </cfRule>
    <cfRule type="containsText" dxfId="1" priority="2" operator="containsText" text="&quot;?&quot;">
      <formula>NOT(ISERROR(SEARCH("""?""",A2)))</formula>
    </cfRule>
    <cfRule type="containsText" dxfId="0" priority="3" operator="containsText" text="'?'">
      <formula>NOT(ISERROR(SEARCH("'?'",A2)))</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E462"/>
  <sheetViews>
    <sheetView workbookViewId="0">
      <selection activeCell="C39" sqref="C39"/>
    </sheetView>
  </sheetViews>
  <sheetFormatPr baseColWidth="10" defaultColWidth="11.42578125" defaultRowHeight="15" x14ac:dyDescent="0.25"/>
  <cols>
    <col min="1" max="1" width="10.140625" style="3" customWidth="1"/>
    <col min="2" max="2" width="14.42578125" style="3" customWidth="1"/>
    <col min="3" max="3" width="28.28515625" style="2" customWidth="1"/>
    <col min="4" max="4" width="11.42578125" style="4"/>
    <col min="5" max="5" width="77.28515625" style="4" customWidth="1"/>
    <col min="6" max="16384" width="11.42578125" style="4"/>
  </cols>
  <sheetData>
    <row r="1" spans="1:5" ht="19.5" customHeight="1" x14ac:dyDescent="0.25">
      <c r="A1" s="6" t="s">
        <v>4</v>
      </c>
      <c r="B1" s="6" t="s">
        <v>6</v>
      </c>
      <c r="C1" s="6" t="s">
        <v>5</v>
      </c>
      <c r="D1" s="6" t="s">
        <v>13</v>
      </c>
      <c r="E1" s="6" t="s">
        <v>0</v>
      </c>
    </row>
    <row r="2" spans="1:5" x14ac:dyDescent="0.25">
      <c r="A2" s="7">
        <v>49</v>
      </c>
      <c r="B2" s="7">
        <v>50</v>
      </c>
      <c r="C2" s="4" t="s">
        <v>10</v>
      </c>
      <c r="D2" s="4" t="s">
        <v>14</v>
      </c>
      <c r="E2" s="4" t="s">
        <v>49</v>
      </c>
    </row>
    <row r="3" spans="1:5" x14ac:dyDescent="0.25">
      <c r="A3" s="7">
        <v>9952</v>
      </c>
      <c r="B3" s="7">
        <v>1489</v>
      </c>
      <c r="C3" s="4" t="s">
        <v>21</v>
      </c>
      <c r="D3" s="4" t="s">
        <v>14</v>
      </c>
      <c r="E3" s="4" t="s">
        <v>48</v>
      </c>
    </row>
    <row r="4" spans="1:5" x14ac:dyDescent="0.25">
      <c r="A4" s="7">
        <v>37</v>
      </c>
      <c r="B4" s="7">
        <v>37</v>
      </c>
      <c r="C4" s="4" t="s">
        <v>8</v>
      </c>
      <c r="D4" s="4" t="s">
        <v>14</v>
      </c>
      <c r="E4" s="4" t="s">
        <v>50</v>
      </c>
    </row>
    <row r="5" spans="1:5" x14ac:dyDescent="0.25">
      <c r="A5" s="7">
        <v>9889</v>
      </c>
      <c r="B5" s="7">
        <v>1570</v>
      </c>
      <c r="C5" s="4" t="s">
        <v>22</v>
      </c>
      <c r="D5" s="4" t="s">
        <v>14</v>
      </c>
      <c r="E5" s="4" t="s">
        <v>62</v>
      </c>
    </row>
    <row r="6" spans="1:5" x14ac:dyDescent="0.25">
      <c r="A6" s="7">
        <v>125923</v>
      </c>
      <c r="B6" s="7">
        <v>40509</v>
      </c>
      <c r="C6" s="4" t="s">
        <v>12</v>
      </c>
      <c r="D6" s="4" t="s">
        <v>14</v>
      </c>
      <c r="E6" s="4" t="s">
        <v>51</v>
      </c>
    </row>
    <row r="7" spans="1:5" x14ac:dyDescent="0.25">
      <c r="A7" s="7">
        <v>28</v>
      </c>
      <c r="B7" s="7">
        <v>28</v>
      </c>
      <c r="C7" s="4" t="s">
        <v>23</v>
      </c>
      <c r="D7" s="4" t="s">
        <v>14</v>
      </c>
      <c r="E7" s="4" t="s">
        <v>52</v>
      </c>
    </row>
    <row r="8" spans="1:5" x14ac:dyDescent="0.25">
      <c r="A8" s="7">
        <v>6</v>
      </c>
      <c r="B8" s="7">
        <v>6</v>
      </c>
      <c r="C8" s="4" t="s">
        <v>24</v>
      </c>
      <c r="D8" s="4" t="s">
        <v>14</v>
      </c>
      <c r="E8" s="4" t="s">
        <v>53</v>
      </c>
    </row>
    <row r="9" spans="1:5" x14ac:dyDescent="0.25">
      <c r="A9" s="7">
        <v>145682</v>
      </c>
      <c r="B9" s="7">
        <v>313</v>
      </c>
      <c r="C9" s="4" t="s">
        <v>25</v>
      </c>
      <c r="D9" s="4" t="s">
        <v>14</v>
      </c>
      <c r="E9" s="4" t="s">
        <v>54</v>
      </c>
    </row>
    <row r="10" spans="1:5" x14ac:dyDescent="0.25">
      <c r="A10" s="7">
        <v>2074</v>
      </c>
      <c r="B10" s="7">
        <v>182</v>
      </c>
      <c r="C10" s="4" t="s">
        <v>26</v>
      </c>
      <c r="D10" s="4" t="s">
        <v>14</v>
      </c>
      <c r="E10" s="4" t="s">
        <v>55</v>
      </c>
    </row>
    <row r="11" spans="1:5" x14ac:dyDescent="0.25">
      <c r="A11" s="7">
        <v>2073</v>
      </c>
      <c r="B11" s="7">
        <v>181</v>
      </c>
      <c r="C11" s="4" t="s">
        <v>27</v>
      </c>
      <c r="D11" s="4" t="s">
        <v>14</v>
      </c>
      <c r="E11" s="4" t="s">
        <v>56</v>
      </c>
    </row>
    <row r="12" spans="1:5" x14ac:dyDescent="0.25">
      <c r="A12" s="7">
        <v>219</v>
      </c>
      <c r="B12" s="7">
        <v>151</v>
      </c>
      <c r="C12" s="4" t="s">
        <v>11</v>
      </c>
      <c r="D12" s="4" t="s">
        <v>15</v>
      </c>
      <c r="E12" s="4" t="s">
        <v>57</v>
      </c>
    </row>
    <row r="13" spans="1:5" x14ac:dyDescent="0.25">
      <c r="A13" s="7">
        <v>43</v>
      </c>
      <c r="B13" s="7">
        <v>44</v>
      </c>
      <c r="C13" s="4" t="s">
        <v>9</v>
      </c>
      <c r="D13" s="4" t="s">
        <v>15</v>
      </c>
      <c r="E13" s="4" t="s">
        <v>58</v>
      </c>
    </row>
    <row r="14" spans="1:5" x14ac:dyDescent="0.25">
      <c r="A14" s="7">
        <v>59</v>
      </c>
      <c r="B14" s="7">
        <v>61</v>
      </c>
      <c r="C14" s="4" t="s">
        <v>28</v>
      </c>
      <c r="D14" s="4" t="s">
        <v>15</v>
      </c>
      <c r="E14" s="4" t="s">
        <v>59</v>
      </c>
    </row>
    <row r="15" spans="1:5" x14ac:dyDescent="0.25">
      <c r="A15" s="7">
        <v>2</v>
      </c>
      <c r="B15" s="7">
        <v>2</v>
      </c>
      <c r="C15" s="4" t="s">
        <v>29</v>
      </c>
      <c r="D15" s="4" t="s">
        <v>15</v>
      </c>
      <c r="E15" s="4" t="s">
        <v>60</v>
      </c>
    </row>
    <row r="16" spans="1:5" x14ac:dyDescent="0.25">
      <c r="A16" s="3">
        <v>21</v>
      </c>
      <c r="B16" s="3">
        <v>21</v>
      </c>
      <c r="C16" s="4" t="s">
        <v>84</v>
      </c>
      <c r="D16" s="4" t="s">
        <v>15</v>
      </c>
      <c r="E16" s="4" t="s">
        <v>85</v>
      </c>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row r="72" spans="3:3" x14ac:dyDescent="0.25">
      <c r="C72"/>
    </row>
    <row r="73" spans="3:3" x14ac:dyDescent="0.25">
      <c r="C73"/>
    </row>
    <row r="74" spans="3:3" x14ac:dyDescent="0.25">
      <c r="C74"/>
    </row>
    <row r="75" spans="3:3" x14ac:dyDescent="0.25">
      <c r="C75"/>
    </row>
    <row r="76" spans="3:3" x14ac:dyDescent="0.25">
      <c r="C76"/>
    </row>
    <row r="77" spans="3:3" x14ac:dyDescent="0.25">
      <c r="C77"/>
    </row>
    <row r="78" spans="3:3" x14ac:dyDescent="0.25">
      <c r="C78"/>
    </row>
    <row r="79" spans="3:3" x14ac:dyDescent="0.25">
      <c r="C79"/>
    </row>
    <row r="80" spans="3: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sheetData>
  <conditionalFormatting sqref="A17:A69">
    <cfRule type="cellIs" dxfId="8" priority="2" operator="equal">
      <formula>"?"</formula>
    </cfRule>
    <cfRule type="containsText" dxfId="7" priority="3" operator="containsText" text="&quot;?&quot;">
      <formula>NOT(ISERROR(SEARCH("""?""",A17)))</formula>
    </cfRule>
    <cfRule type="containsText" dxfId="6" priority="4" operator="containsText" text="'?'">
      <formula>NOT(ISERROR(SEARCH("'?'",A17)))</formula>
    </cfRule>
  </conditionalFormatting>
  <conditionalFormatting sqref="C17:C103">
    <cfRule type="duplicateValues" dxfId="5" priority="165"/>
  </conditionalFormatting>
  <conditionalFormatting sqref="C17:C1048576 C1:E1">
    <cfRule type="duplicateValues" dxfId="4" priority="168"/>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pageSetUpPr fitToPage="1"/>
  </sheetPr>
  <dimension ref="A1:F20"/>
  <sheetViews>
    <sheetView zoomScaleNormal="100" workbookViewId="0">
      <selection activeCell="B40" sqref="B40"/>
    </sheetView>
  </sheetViews>
  <sheetFormatPr baseColWidth="10" defaultColWidth="11.42578125" defaultRowHeight="15" x14ac:dyDescent="0.25"/>
  <cols>
    <col min="1" max="1" width="33" style="2" customWidth="1"/>
    <col min="2" max="2" width="144.7109375" style="4" customWidth="1"/>
    <col min="3" max="3" width="17.140625" style="4" customWidth="1"/>
    <col min="4" max="4" width="11.42578125" style="10"/>
    <col min="5" max="16384" width="11.42578125" style="4"/>
  </cols>
  <sheetData>
    <row r="1" spans="1:6" ht="45.75" customHeight="1" x14ac:dyDescent="0.25">
      <c r="A1" s="1" t="s">
        <v>2</v>
      </c>
      <c r="B1" s="1" t="s">
        <v>0</v>
      </c>
      <c r="C1" s="1" t="s">
        <v>1</v>
      </c>
      <c r="D1" s="1" t="s">
        <v>3</v>
      </c>
      <c r="F1" s="1" t="s">
        <v>47</v>
      </c>
    </row>
    <row r="2" spans="1:6" x14ac:dyDescent="0.25">
      <c r="A2" s="2" t="s">
        <v>40</v>
      </c>
      <c r="B2" s="4" t="s">
        <v>41</v>
      </c>
      <c r="C2" s="4">
        <v>1</v>
      </c>
      <c r="D2" s="10">
        <v>1</v>
      </c>
      <c r="F2" s="4">
        <v>1</v>
      </c>
    </row>
    <row r="3" spans="1:6" ht="30" x14ac:dyDescent="0.25">
      <c r="A3" s="2" t="s">
        <v>42</v>
      </c>
      <c r="B3" s="8" t="s">
        <v>45</v>
      </c>
      <c r="C3" s="4">
        <v>1</v>
      </c>
      <c r="D3" s="10">
        <v>1</v>
      </c>
      <c r="F3" s="4">
        <v>0.5</v>
      </c>
    </row>
    <row r="4" spans="1:6" x14ac:dyDescent="0.25">
      <c r="A4" s="2" t="s">
        <v>43</v>
      </c>
      <c r="B4" s="8" t="s">
        <v>46</v>
      </c>
      <c r="C4" s="4">
        <v>1</v>
      </c>
      <c r="D4" s="10" t="s">
        <v>44</v>
      </c>
      <c r="F4" s="4">
        <v>0.1</v>
      </c>
    </row>
    <row r="6" spans="1:6" x14ac:dyDescent="0.25">
      <c r="A6" s="5"/>
    </row>
    <row r="7" spans="1:6" x14ac:dyDescent="0.25">
      <c r="A7" s="5"/>
    </row>
    <row r="8" spans="1:6" x14ac:dyDescent="0.25">
      <c r="A8" s="5"/>
    </row>
    <row r="9" spans="1:6" x14ac:dyDescent="0.25">
      <c r="A9" s="5"/>
    </row>
    <row r="10" spans="1:6" x14ac:dyDescent="0.25">
      <c r="A10" s="5"/>
    </row>
    <row r="11" spans="1:6" x14ac:dyDescent="0.25">
      <c r="A11" s="5"/>
    </row>
    <row r="12" spans="1:6" x14ac:dyDescent="0.25">
      <c r="A12" s="5"/>
    </row>
    <row r="13" spans="1:6" x14ac:dyDescent="0.25">
      <c r="A13" s="5"/>
    </row>
    <row r="14" spans="1:6" x14ac:dyDescent="0.25">
      <c r="A14" s="5"/>
    </row>
    <row r="15" spans="1:6" x14ac:dyDescent="0.25">
      <c r="A15" s="5"/>
    </row>
    <row r="16" spans="1:6" x14ac:dyDescent="0.25">
      <c r="A16" s="5"/>
    </row>
    <row r="17" spans="1:1" x14ac:dyDescent="0.25">
      <c r="A17" s="5"/>
    </row>
    <row r="18" spans="1:1" x14ac:dyDescent="0.25">
      <c r="A18" s="5"/>
    </row>
    <row r="19" spans="1:1" x14ac:dyDescent="0.25">
      <c r="A19" s="5"/>
    </row>
    <row r="20" spans="1:1" x14ac:dyDescent="0.25">
      <c r="A20" s="5"/>
    </row>
  </sheetData>
  <pageMargins left="0.70866141732283472" right="0.70866141732283472" top="0.74803149606299213" bottom="0.74803149606299213" header="0.31496062992125984" footer="0.31496062992125984"/>
  <pageSetup paperSize="9" fitToHeight="0"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selection activeCell="E37" sqref="E37"/>
    </sheetView>
  </sheetViews>
  <sheetFormatPr baseColWidth="10" defaultRowHeight="15" x14ac:dyDescent="0.25"/>
  <cols>
    <col min="1" max="1" width="11.42578125" style="3"/>
  </cols>
  <sheetData>
    <row r="1" spans="1:16" ht="18.75" x14ac:dyDescent="0.25">
      <c r="A1" s="6"/>
      <c r="B1" s="7">
        <v>6652</v>
      </c>
      <c r="C1" s="7">
        <v>6653</v>
      </c>
      <c r="D1" s="7">
        <v>6655</v>
      </c>
      <c r="E1" s="7">
        <v>6656</v>
      </c>
      <c r="F1" s="7">
        <v>6657</v>
      </c>
      <c r="G1" s="7">
        <v>6658</v>
      </c>
      <c r="H1" s="7">
        <v>6659</v>
      </c>
      <c r="I1" s="7">
        <v>6660</v>
      </c>
      <c r="J1" s="7">
        <v>6661</v>
      </c>
      <c r="K1" s="7">
        <v>6662</v>
      </c>
      <c r="L1" s="7"/>
      <c r="M1" s="7"/>
      <c r="N1" s="7"/>
      <c r="O1" s="7"/>
      <c r="P1" s="7"/>
    </row>
    <row r="2" spans="1:16" x14ac:dyDescent="0.25">
      <c r="A2" s="3">
        <v>49</v>
      </c>
      <c r="B2">
        <v>2147020</v>
      </c>
      <c r="C2">
        <v>2147128</v>
      </c>
      <c r="D2">
        <v>2147247</v>
      </c>
      <c r="E2">
        <v>2147261</v>
      </c>
      <c r="F2">
        <v>2147275</v>
      </c>
      <c r="G2">
        <v>2148413</v>
      </c>
      <c r="H2">
        <v>2148479</v>
      </c>
      <c r="I2">
        <v>2148582</v>
      </c>
      <c r="J2">
        <v>2152879</v>
      </c>
      <c r="K2">
        <v>2152893</v>
      </c>
    </row>
    <row r="3" spans="1:16" x14ac:dyDescent="0.25">
      <c r="A3" s="3">
        <v>9952</v>
      </c>
      <c r="B3">
        <v>2146854</v>
      </c>
      <c r="C3">
        <v>2147129</v>
      </c>
      <c r="D3">
        <v>2147248</v>
      </c>
      <c r="E3">
        <v>2147262</v>
      </c>
      <c r="F3">
        <v>2147276</v>
      </c>
      <c r="G3">
        <v>2148415</v>
      </c>
      <c r="H3">
        <v>2148483</v>
      </c>
      <c r="I3">
        <v>2148584</v>
      </c>
      <c r="J3">
        <v>2152880</v>
      </c>
      <c r="K3">
        <v>2152894</v>
      </c>
    </row>
    <row r="4" spans="1:16" x14ac:dyDescent="0.25">
      <c r="A4" s="3">
        <v>37</v>
      </c>
      <c r="B4">
        <v>2146855</v>
      </c>
      <c r="C4">
        <v>2147130</v>
      </c>
      <c r="D4">
        <v>2147249</v>
      </c>
      <c r="E4">
        <v>2147263</v>
      </c>
      <c r="F4">
        <v>2147277</v>
      </c>
      <c r="G4">
        <v>2148417</v>
      </c>
      <c r="H4">
        <v>2148485</v>
      </c>
      <c r="I4">
        <v>2148586</v>
      </c>
      <c r="J4">
        <v>2152881</v>
      </c>
      <c r="K4">
        <v>2152895</v>
      </c>
    </row>
    <row r="5" spans="1:16" x14ac:dyDescent="0.25">
      <c r="A5" s="3">
        <v>9889</v>
      </c>
      <c r="B5">
        <v>2146856</v>
      </c>
      <c r="C5">
        <v>2147131</v>
      </c>
      <c r="D5">
        <v>2147250</v>
      </c>
      <c r="E5">
        <v>2147264</v>
      </c>
      <c r="F5">
        <v>2147278</v>
      </c>
      <c r="G5">
        <v>2148419</v>
      </c>
      <c r="H5">
        <v>2148487</v>
      </c>
      <c r="I5">
        <v>2148588</v>
      </c>
      <c r="J5">
        <v>2152882</v>
      </c>
      <c r="K5">
        <v>2152896</v>
      </c>
    </row>
    <row r="6" spans="1:16" x14ac:dyDescent="0.25">
      <c r="A6" s="3">
        <v>125923</v>
      </c>
      <c r="B6">
        <v>2146857</v>
      </c>
      <c r="C6">
        <v>2147134</v>
      </c>
      <c r="D6">
        <v>2147251</v>
      </c>
      <c r="E6">
        <v>2147265</v>
      </c>
      <c r="F6">
        <v>2147279</v>
      </c>
      <c r="G6">
        <v>2148421</v>
      </c>
      <c r="H6">
        <v>2148489</v>
      </c>
      <c r="I6">
        <v>2148590</v>
      </c>
      <c r="J6">
        <v>2152883</v>
      </c>
      <c r="K6">
        <v>2152897</v>
      </c>
    </row>
    <row r="7" spans="1:16" x14ac:dyDescent="0.25">
      <c r="A7" s="3">
        <v>28</v>
      </c>
      <c r="B7">
        <v>2146859</v>
      </c>
      <c r="C7">
        <v>2147136</v>
      </c>
      <c r="D7">
        <v>2147252</v>
      </c>
      <c r="E7">
        <v>2147266</v>
      </c>
      <c r="F7">
        <v>2147280</v>
      </c>
      <c r="G7">
        <v>2148424</v>
      </c>
      <c r="H7">
        <v>2148494</v>
      </c>
      <c r="I7">
        <v>2148592</v>
      </c>
      <c r="J7">
        <v>2152884</v>
      </c>
      <c r="K7">
        <v>2152898</v>
      </c>
    </row>
    <row r="8" spans="1:16" x14ac:dyDescent="0.25">
      <c r="A8" s="3">
        <v>6</v>
      </c>
      <c r="B8">
        <v>2146865</v>
      </c>
      <c r="C8">
        <v>2147141</v>
      </c>
      <c r="D8">
        <v>2147253</v>
      </c>
      <c r="E8">
        <v>2147267</v>
      </c>
      <c r="F8">
        <v>2147281</v>
      </c>
      <c r="G8">
        <v>2148429</v>
      </c>
      <c r="H8">
        <v>2148507</v>
      </c>
      <c r="I8">
        <v>2148603</v>
      </c>
      <c r="J8">
        <v>2152885</v>
      </c>
      <c r="K8">
        <v>2152899</v>
      </c>
    </row>
    <row r="9" spans="1:16" x14ac:dyDescent="0.25">
      <c r="A9" s="3">
        <v>145682</v>
      </c>
      <c r="B9">
        <v>2146871</v>
      </c>
      <c r="C9">
        <v>2147146</v>
      </c>
      <c r="D9">
        <v>2147254</v>
      </c>
      <c r="E9">
        <v>2147268</v>
      </c>
      <c r="F9">
        <v>2148238</v>
      </c>
      <c r="G9">
        <v>2148431</v>
      </c>
      <c r="H9">
        <v>2148511</v>
      </c>
      <c r="I9">
        <v>2148608</v>
      </c>
      <c r="J9">
        <v>2152886</v>
      </c>
      <c r="K9">
        <v>2152900</v>
      </c>
    </row>
    <row r="10" spans="1:16" x14ac:dyDescent="0.25">
      <c r="A10" s="3">
        <v>2074</v>
      </c>
      <c r="B10">
        <v>2147059</v>
      </c>
      <c r="C10">
        <v>2147147</v>
      </c>
      <c r="D10">
        <v>2147255</v>
      </c>
      <c r="E10">
        <v>2147269</v>
      </c>
      <c r="F10">
        <v>2148281</v>
      </c>
      <c r="G10">
        <v>2148434</v>
      </c>
      <c r="H10">
        <v>2148517</v>
      </c>
      <c r="I10">
        <v>2148611</v>
      </c>
      <c r="J10">
        <v>2152887</v>
      </c>
      <c r="K10">
        <v>2152901</v>
      </c>
    </row>
    <row r="11" spans="1:16" x14ac:dyDescent="0.25">
      <c r="A11" s="3">
        <v>2073</v>
      </c>
      <c r="B11">
        <v>2147061</v>
      </c>
      <c r="C11">
        <v>2147149</v>
      </c>
      <c r="D11">
        <v>2147256</v>
      </c>
      <c r="E11">
        <v>2147270</v>
      </c>
      <c r="F11">
        <v>2148283</v>
      </c>
      <c r="G11">
        <v>2148436</v>
      </c>
      <c r="H11">
        <v>2148519</v>
      </c>
      <c r="I11">
        <v>2148613</v>
      </c>
      <c r="J11">
        <v>2152888</v>
      </c>
      <c r="K11">
        <v>2152902</v>
      </c>
    </row>
    <row r="12" spans="1:16" x14ac:dyDescent="0.25">
      <c r="A12" s="3">
        <v>219</v>
      </c>
      <c r="B12">
        <v>2147088</v>
      </c>
      <c r="C12">
        <v>2147154</v>
      </c>
      <c r="D12">
        <v>2147257</v>
      </c>
      <c r="E12">
        <v>2147271</v>
      </c>
      <c r="F12">
        <v>2148304</v>
      </c>
      <c r="G12">
        <v>2148440</v>
      </c>
      <c r="H12">
        <v>2148542</v>
      </c>
      <c r="I12">
        <v>2148772</v>
      </c>
      <c r="J12">
        <v>2152889</v>
      </c>
      <c r="K12">
        <v>2152903</v>
      </c>
    </row>
    <row r="13" spans="1:16" x14ac:dyDescent="0.25">
      <c r="A13" s="3">
        <v>43</v>
      </c>
      <c r="B13">
        <v>2147096</v>
      </c>
      <c r="C13">
        <v>2147156</v>
      </c>
      <c r="D13">
        <v>2147258</v>
      </c>
      <c r="E13">
        <v>2147272</v>
      </c>
      <c r="F13">
        <v>2148360</v>
      </c>
      <c r="G13">
        <v>2148442</v>
      </c>
      <c r="H13">
        <v>2148547</v>
      </c>
      <c r="I13">
        <v>2148774</v>
      </c>
      <c r="J13">
        <v>2152890</v>
      </c>
      <c r="K13">
        <v>2152904</v>
      </c>
    </row>
    <row r="14" spans="1:16" x14ac:dyDescent="0.25">
      <c r="A14" s="3">
        <v>59</v>
      </c>
      <c r="B14">
        <v>2147098</v>
      </c>
      <c r="C14">
        <v>2147158</v>
      </c>
      <c r="D14">
        <v>2147259</v>
      </c>
      <c r="E14">
        <v>2147273</v>
      </c>
      <c r="F14">
        <v>2148361</v>
      </c>
      <c r="G14">
        <v>2148444</v>
      </c>
      <c r="H14">
        <v>2148548</v>
      </c>
      <c r="I14">
        <v>2148775</v>
      </c>
      <c r="J14">
        <v>2152891</v>
      </c>
      <c r="K14">
        <v>2152905</v>
      </c>
    </row>
    <row r="15" spans="1:16" x14ac:dyDescent="0.25">
      <c r="A15" s="3">
        <v>2</v>
      </c>
      <c r="B15">
        <v>2147099</v>
      </c>
      <c r="C15">
        <v>2147160</v>
      </c>
      <c r="D15">
        <v>2147260</v>
      </c>
      <c r="E15">
        <v>2147274</v>
      </c>
      <c r="F15">
        <v>2148386</v>
      </c>
      <c r="G15">
        <v>2148446</v>
      </c>
      <c r="H15">
        <v>2148550</v>
      </c>
      <c r="I15">
        <v>2148777</v>
      </c>
      <c r="J15">
        <v>2152892</v>
      </c>
      <c r="K15">
        <v>2152906</v>
      </c>
    </row>
    <row r="16" spans="1:16" x14ac:dyDescent="0.25">
      <c r="A16" s="3">
        <v>21</v>
      </c>
      <c r="B16">
        <v>2275727</v>
      </c>
      <c r="C16">
        <v>2275728</v>
      </c>
      <c r="D16">
        <v>2275730</v>
      </c>
      <c r="E16">
        <v>2275731</v>
      </c>
      <c r="F16">
        <v>2275732</v>
      </c>
      <c r="G16">
        <v>2275733</v>
      </c>
      <c r="H16">
        <v>2275734</v>
      </c>
      <c r="I16">
        <v>2275735</v>
      </c>
      <c r="J16">
        <v>2275736</v>
      </c>
      <c r="K16">
        <v>2275737</v>
      </c>
    </row>
    <row r="23" spans="4:4" x14ac:dyDescent="0.25">
      <c r="D23" s="3"/>
    </row>
    <row r="24" spans="4:4" x14ac:dyDescent="0.25">
      <c r="D24" s="3"/>
    </row>
    <row r="25" spans="4:4" x14ac:dyDescent="0.25">
      <c r="D25" s="3"/>
    </row>
    <row r="26" spans="4:4" x14ac:dyDescent="0.25">
      <c r="D26" s="3"/>
    </row>
    <row r="27" spans="4:4" x14ac:dyDescent="0.25">
      <c r="D27"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P25" sqref="P25"/>
    </sheetView>
  </sheetViews>
  <sheetFormatPr baseColWidth="10" defaultRowHeight="15" x14ac:dyDescent="0.25"/>
  <cols>
    <col min="1" max="1" width="11.42578125" style="3"/>
  </cols>
  <sheetData>
    <row r="1" spans="1:16" ht="18.75" x14ac:dyDescent="0.25">
      <c r="A1" s="6"/>
      <c r="B1" s="7">
        <v>6652</v>
      </c>
      <c r="C1" s="7">
        <v>6653</v>
      </c>
      <c r="D1" s="7">
        <v>6655</v>
      </c>
      <c r="E1" s="7">
        <v>6656</v>
      </c>
      <c r="F1" s="7">
        <v>6657</v>
      </c>
      <c r="G1" s="7">
        <v>6658</v>
      </c>
      <c r="H1" s="7">
        <v>6659</v>
      </c>
      <c r="I1" s="7">
        <v>6660</v>
      </c>
      <c r="J1" s="7">
        <v>6661</v>
      </c>
      <c r="K1" s="7">
        <v>6662</v>
      </c>
      <c r="L1" s="7"/>
      <c r="M1" s="7"/>
      <c r="N1" s="7"/>
      <c r="O1" s="7"/>
      <c r="P1" s="7"/>
    </row>
    <row r="2" spans="1:16" x14ac:dyDescent="0.25">
      <c r="A2" s="3">
        <v>49</v>
      </c>
      <c r="B2">
        <v>0.80859379131218101</v>
      </c>
      <c r="C2">
        <v>0.31909534339795598</v>
      </c>
      <c r="D2">
        <v>-0.58018953758807501</v>
      </c>
      <c r="E2">
        <v>0.62571078503417799</v>
      </c>
      <c r="F2">
        <v>0.95846921990619105</v>
      </c>
      <c r="G2">
        <v>0.192542832156436</v>
      </c>
      <c r="H2">
        <v>0.92717738861672205</v>
      </c>
      <c r="I2">
        <v>0.98121544755850099</v>
      </c>
      <c r="J2">
        <v>0.283316583375955</v>
      </c>
      <c r="K2">
        <v>0.98030313314670103</v>
      </c>
    </row>
    <row r="3" spans="1:16" x14ac:dyDescent="0.25">
      <c r="A3" s="3">
        <v>9952</v>
      </c>
      <c r="B3">
        <v>0.91032614752849095</v>
      </c>
      <c r="C3">
        <v>0.61254451586131498</v>
      </c>
      <c r="D3">
        <v>-2.7275281480187499E-2</v>
      </c>
      <c r="E3">
        <v>0.781783651199215</v>
      </c>
      <c r="F3">
        <v>0.57648824088775696</v>
      </c>
      <c r="G3">
        <v>0.36832429129420002</v>
      </c>
      <c r="H3">
        <v>0.99208066330961098</v>
      </c>
      <c r="I3">
        <v>0.41056166848908898</v>
      </c>
      <c r="J3">
        <v>0.42222696142521898</v>
      </c>
      <c r="K3">
        <v>0.95596295582572599</v>
      </c>
    </row>
    <row r="4" spans="1:16" x14ac:dyDescent="0.25">
      <c r="A4" s="3">
        <v>37</v>
      </c>
      <c r="B4">
        <v>0.88633812476737905</v>
      </c>
      <c r="C4">
        <v>0.95934806281629004</v>
      </c>
      <c r="D4">
        <v>6.7002973809129601E-3</v>
      </c>
      <c r="E4">
        <v>0.80788498545792098</v>
      </c>
      <c r="F4">
        <v>0.88987901248960199</v>
      </c>
      <c r="G4">
        <v>0.92504685456482105</v>
      </c>
      <c r="H4">
        <v>0.97522099088972602</v>
      </c>
      <c r="I4">
        <v>0.98698706526134805</v>
      </c>
      <c r="J4">
        <v>0.82416848585276703</v>
      </c>
      <c r="K4">
        <v>0.54163976155936899</v>
      </c>
    </row>
    <row r="5" spans="1:16" x14ac:dyDescent="0.25">
      <c r="A5" s="3">
        <v>9889</v>
      </c>
      <c r="B5">
        <v>0.909436717061057</v>
      </c>
      <c r="C5">
        <v>3.1883004985556601E-2</v>
      </c>
      <c r="D5">
        <v>-6.2503571882751296E-2</v>
      </c>
      <c r="E5">
        <v>0.87971340793235497</v>
      </c>
      <c r="F5">
        <v>0.98507006563003896</v>
      </c>
      <c r="G5">
        <v>-0.57938124227715504</v>
      </c>
      <c r="H5">
        <v>0.94114876485556898</v>
      </c>
      <c r="I5">
        <v>2.0933390164922801E-2</v>
      </c>
      <c r="J5">
        <v>0.169981852853958</v>
      </c>
      <c r="K5">
        <v>0.220623542798977</v>
      </c>
    </row>
    <row r="6" spans="1:16" x14ac:dyDescent="0.25">
      <c r="A6" s="3">
        <v>125923</v>
      </c>
      <c r="B6">
        <v>0.98743675716236701</v>
      </c>
      <c r="C6">
        <v>0.961381939994848</v>
      </c>
      <c r="D6">
        <v>0.14627418185111099</v>
      </c>
      <c r="E6">
        <v>0.93930931092958003</v>
      </c>
      <c r="F6">
        <v>0.90269409699550396</v>
      </c>
      <c r="G6">
        <v>0.55820618191196902</v>
      </c>
      <c r="H6">
        <v>0.99274609737666897</v>
      </c>
      <c r="I6">
        <v>0.96841484684208901</v>
      </c>
      <c r="J6">
        <v>0.99296073110388605</v>
      </c>
      <c r="K6">
        <v>0.79863756847809797</v>
      </c>
    </row>
    <row r="7" spans="1:16" x14ac:dyDescent="0.25">
      <c r="A7" s="3">
        <v>28</v>
      </c>
      <c r="B7">
        <v>0.96001437566287795</v>
      </c>
      <c r="C7">
        <v>0.98571206534769196</v>
      </c>
      <c r="D7">
        <v>0.24204356557947401</v>
      </c>
      <c r="E7">
        <v>0.906700360419331</v>
      </c>
      <c r="F7">
        <v>0.99650612541887296</v>
      </c>
      <c r="G7">
        <v>0.91802080911142403</v>
      </c>
      <c r="H7">
        <v>0.98994316953708805</v>
      </c>
      <c r="I7">
        <v>0.95139117741343104</v>
      </c>
      <c r="J7">
        <v>0.11446696465902099</v>
      </c>
      <c r="K7">
        <v>1</v>
      </c>
    </row>
    <row r="8" spans="1:16" x14ac:dyDescent="0.25">
      <c r="A8" s="3">
        <v>6</v>
      </c>
      <c r="B8">
        <v>0.95979087668125396</v>
      </c>
      <c r="C8">
        <v>0.94433291615369297</v>
      </c>
      <c r="D8">
        <v>0.18669375567051499</v>
      </c>
      <c r="E8">
        <v>0.90641291414056502</v>
      </c>
      <c r="F8">
        <v>0.85006577479613799</v>
      </c>
      <c r="G8">
        <v>0.65374750972993101</v>
      </c>
      <c r="H8">
        <v>0.997610186721404</v>
      </c>
      <c r="I8">
        <v>0.80623376981436301</v>
      </c>
      <c r="J8">
        <v>3.9079477987030799E-2</v>
      </c>
      <c r="K8">
        <v>0.99458024004914602</v>
      </c>
    </row>
    <row r="9" spans="1:16" x14ac:dyDescent="0.25">
      <c r="A9" s="3">
        <v>145682</v>
      </c>
      <c r="B9">
        <v>0.94846514168459195</v>
      </c>
      <c r="C9">
        <v>0.94537955307903399</v>
      </c>
      <c r="D9">
        <v>0.50003812174205797</v>
      </c>
      <c r="E9">
        <v>0.78059662016563003</v>
      </c>
      <c r="F9">
        <v>1.07548313502712E-2</v>
      </c>
      <c r="G9">
        <v>0.70610441666958301</v>
      </c>
      <c r="H9">
        <v>0.99475474448402601</v>
      </c>
      <c r="I9">
        <v>0.85144634475499703</v>
      </c>
      <c r="J9">
        <v>0.19289698394768101</v>
      </c>
      <c r="K9">
        <v>0.61047316129525997</v>
      </c>
    </row>
    <row r="10" spans="1:16" x14ac:dyDescent="0.25">
      <c r="A10" s="3">
        <v>2074</v>
      </c>
      <c r="B10">
        <v>0.97446671191133705</v>
      </c>
      <c r="C10">
        <v>0.963153137166051</v>
      </c>
      <c r="D10">
        <v>0.35328351819767401</v>
      </c>
      <c r="E10">
        <v>0.92382201059345703</v>
      </c>
      <c r="F10">
        <v>0.97831469688723105</v>
      </c>
      <c r="G10">
        <v>0.82887916126301997</v>
      </c>
      <c r="H10">
        <v>0.99810971458350395</v>
      </c>
      <c r="I10">
        <v>0.89667684914942802</v>
      </c>
      <c r="J10">
        <v>0.29658330983284797</v>
      </c>
      <c r="K10">
        <v>0.98776736924207498</v>
      </c>
    </row>
    <row r="11" spans="1:16" x14ac:dyDescent="0.25">
      <c r="A11" s="3">
        <v>2073</v>
      </c>
      <c r="B11">
        <v>0.98550093070536604</v>
      </c>
      <c r="C11">
        <v>0.87051889127844595</v>
      </c>
      <c r="D11">
        <v>5.7486567130937E-2</v>
      </c>
      <c r="E11">
        <v>0.85755854686725297</v>
      </c>
      <c r="F11">
        <v>0.905190847789625</v>
      </c>
      <c r="G11">
        <v>0.89056604572746401</v>
      </c>
      <c r="H11">
        <v>0.99904784964937798</v>
      </c>
      <c r="I11">
        <v>0.82393953391261399</v>
      </c>
      <c r="J11">
        <v>0.33797458018520798</v>
      </c>
      <c r="K11">
        <v>0.73536385038823304</v>
      </c>
    </row>
    <row r="12" spans="1:16" x14ac:dyDescent="0.25">
      <c r="A12" s="3">
        <v>219</v>
      </c>
      <c r="B12" s="11">
        <v>0.997657758773558</v>
      </c>
      <c r="C12">
        <v>0.657142522116404</v>
      </c>
      <c r="D12">
        <v>-0.20463745465333699</v>
      </c>
      <c r="E12">
        <v>0.96070989783007099</v>
      </c>
      <c r="F12">
        <v>0.62668608838457596</v>
      </c>
      <c r="G12">
        <v>0.46004081316471601</v>
      </c>
      <c r="H12">
        <v>0.99674489549339895</v>
      </c>
      <c r="I12">
        <v>0.55076103348496697</v>
      </c>
      <c r="J12">
        <v>0.54440081211037705</v>
      </c>
      <c r="K12">
        <v>0.65180066848164697</v>
      </c>
      <c r="N12" s="3"/>
      <c r="O12" s="7"/>
    </row>
    <row r="13" spans="1:16" x14ac:dyDescent="0.25">
      <c r="A13" s="3">
        <v>43</v>
      </c>
      <c r="B13">
        <v>0.96554814350578799</v>
      </c>
      <c r="C13">
        <v>0.94407352670296396</v>
      </c>
      <c r="D13">
        <v>8.7019211201243105E-2</v>
      </c>
      <c r="E13">
        <v>0.92889705493696795</v>
      </c>
      <c r="F13">
        <v>0.89061060835650196</v>
      </c>
      <c r="G13">
        <v>0.58814425851949603</v>
      </c>
      <c r="H13" s="11">
        <v>0.99742292859609505</v>
      </c>
      <c r="I13">
        <v>0.86076938424572003</v>
      </c>
      <c r="J13">
        <v>0.85544130139533803</v>
      </c>
      <c r="K13">
        <v>0.88048807023474596</v>
      </c>
      <c r="N13" s="3"/>
      <c r="O13" s="7"/>
    </row>
    <row r="14" spans="1:16" x14ac:dyDescent="0.25">
      <c r="A14" s="3">
        <v>59</v>
      </c>
      <c r="B14">
        <v>0.96823905382193298</v>
      </c>
      <c r="C14">
        <v>0.93976209649905196</v>
      </c>
      <c r="D14">
        <v>0.87833826130363502</v>
      </c>
      <c r="E14">
        <v>0.95900303014023502</v>
      </c>
      <c r="F14" s="11">
        <v>1</v>
      </c>
      <c r="G14">
        <v>0.96998589663748902</v>
      </c>
      <c r="H14">
        <v>0.96952310158274801</v>
      </c>
      <c r="I14">
        <v>0.95802512045632005</v>
      </c>
      <c r="J14">
        <v>0.987245176170921</v>
      </c>
      <c r="K14">
        <v>0.96931156235257998</v>
      </c>
      <c r="N14" s="3"/>
      <c r="O14" s="7"/>
    </row>
    <row r="15" spans="1:16" x14ac:dyDescent="0.25">
      <c r="A15" s="3">
        <v>2</v>
      </c>
      <c r="B15">
        <v>0.80332376160249497</v>
      </c>
      <c r="C15">
        <v>0.91568140600922598</v>
      </c>
      <c r="D15">
        <v>0.85404841067815296</v>
      </c>
      <c r="E15">
        <v>0.70959713537104696</v>
      </c>
      <c r="F15" s="11">
        <v>1</v>
      </c>
      <c r="G15">
        <v>0.16118507280586999</v>
      </c>
      <c r="H15">
        <v>0.83060347989726502</v>
      </c>
      <c r="I15">
        <v>0.47346005843744599</v>
      </c>
      <c r="J15">
        <v>0.36127619894051799</v>
      </c>
      <c r="K15">
        <v>0.85166237440731496</v>
      </c>
      <c r="N15" s="3"/>
      <c r="O15" s="7"/>
    </row>
    <row r="16" spans="1:16" x14ac:dyDescent="0.25">
      <c r="A16" s="7">
        <v>21</v>
      </c>
      <c r="B16">
        <v>0.83543557154902304</v>
      </c>
      <c r="C16">
        <v>0.74435625838424202</v>
      </c>
      <c r="D16">
        <v>-2.8061585685553898E-2</v>
      </c>
      <c r="E16">
        <v>0.77335213137513503</v>
      </c>
      <c r="F16" s="11">
        <v>1</v>
      </c>
      <c r="G16">
        <v>0.57446331324395805</v>
      </c>
      <c r="H16">
        <v>0.87643326527564802</v>
      </c>
      <c r="I16">
        <v>0.78103225512419705</v>
      </c>
      <c r="J16">
        <v>-9.9322624922777297E-3</v>
      </c>
      <c r="K16">
        <v>0.80952389871062802</v>
      </c>
      <c r="N16" s="7"/>
      <c r="O16" s="7"/>
    </row>
    <row r="23" spans="1:1" x14ac:dyDescent="0.25">
      <c r="A23"/>
    </row>
    <row r="24" spans="1:1" x14ac:dyDescent="0.25">
      <c r="A24"/>
    </row>
    <row r="25" spans="1:1" x14ac:dyDescent="0.25">
      <c r="A25"/>
    </row>
    <row r="26" spans="1:1" x14ac:dyDescent="0.25">
      <c r="A26"/>
    </row>
    <row r="27" spans="1:1" x14ac:dyDescent="0.25">
      <c r="A27"/>
    </row>
    <row r="28" spans="1:1" x14ac:dyDescent="0.25">
      <c r="A28"/>
    </row>
    <row r="29" spans="1:1" x14ac:dyDescent="0.25">
      <c r="A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heetViews>
  <sheetFormatPr baseColWidth="10" defaultRowHeight="15" x14ac:dyDescent="0.25"/>
  <cols>
    <col min="1" max="1" width="15.5703125" customWidth="1"/>
  </cols>
  <sheetData>
    <row r="1" spans="1:11" s="3" customFormat="1" ht="18.75" x14ac:dyDescent="0.25">
      <c r="A1" s="6"/>
      <c r="B1">
        <v>6652</v>
      </c>
      <c r="C1">
        <v>6653</v>
      </c>
      <c r="D1">
        <v>6655</v>
      </c>
      <c r="E1">
        <v>6656</v>
      </c>
      <c r="F1">
        <v>6657</v>
      </c>
      <c r="G1">
        <v>6658</v>
      </c>
      <c r="H1">
        <v>6659</v>
      </c>
      <c r="I1">
        <v>6660</v>
      </c>
      <c r="J1">
        <v>6661</v>
      </c>
      <c r="K1" s="11">
        <v>6662</v>
      </c>
    </row>
    <row r="2" spans="1:11" x14ac:dyDescent="0.25">
      <c r="A2" s="7">
        <v>49</v>
      </c>
      <c r="B2">
        <v>0.92484299999999997</v>
      </c>
      <c r="C2">
        <v>0.74634699999999998</v>
      </c>
      <c r="D2">
        <v>0.346555</v>
      </c>
      <c r="E2">
        <v>0.85386200000000001</v>
      </c>
      <c r="F2">
        <v>0.97494800000000004</v>
      </c>
      <c r="G2">
        <v>0.70041799999999999</v>
      </c>
      <c r="H2">
        <v>0.951816</v>
      </c>
      <c r="I2">
        <v>0.98329900000000003</v>
      </c>
      <c r="J2">
        <v>0.73486399999999996</v>
      </c>
      <c r="K2">
        <v>0.99060499999999996</v>
      </c>
    </row>
    <row r="3" spans="1:11" x14ac:dyDescent="0.25">
      <c r="A3" s="7">
        <v>9952</v>
      </c>
      <c r="B3">
        <v>0.89526300000000003</v>
      </c>
      <c r="C3">
        <v>0.82179899999999995</v>
      </c>
      <c r="D3">
        <v>0.70651399999999998</v>
      </c>
      <c r="E3">
        <v>0.86343400000000003</v>
      </c>
      <c r="F3">
        <v>0.81384199999999995</v>
      </c>
      <c r="G3">
        <v>0.76036300000000001</v>
      </c>
      <c r="H3">
        <v>0.91024799999999995</v>
      </c>
      <c r="I3">
        <v>0.77405599999999997</v>
      </c>
      <c r="J3">
        <v>0.78053300000000003</v>
      </c>
      <c r="K3">
        <v>0.90432999999999997</v>
      </c>
    </row>
    <row r="4" spans="1:11" x14ac:dyDescent="0.25">
      <c r="A4" s="7">
        <v>37</v>
      </c>
      <c r="B4">
        <v>0.75390599999999997</v>
      </c>
      <c r="C4">
        <v>0.76432299999999997</v>
      </c>
      <c r="D4">
        <v>0.65364599999999995</v>
      </c>
      <c r="E4">
        <v>0.74348999999999998</v>
      </c>
      <c r="F4">
        <v>0.75390599999999997</v>
      </c>
      <c r="G4">
        <v>0.75911499999999998</v>
      </c>
      <c r="H4">
        <v>0.72692699999999999</v>
      </c>
      <c r="I4">
        <v>0.76822900000000005</v>
      </c>
      <c r="J4">
        <v>0.74609400000000003</v>
      </c>
      <c r="K4">
        <v>0.74312500000000004</v>
      </c>
    </row>
    <row r="5" spans="1:11" x14ac:dyDescent="0.25">
      <c r="A5" s="7">
        <v>9889</v>
      </c>
      <c r="B5">
        <v>0.922848</v>
      </c>
      <c r="C5">
        <v>0.94709699999999997</v>
      </c>
      <c r="D5">
        <v>0.94606299999999999</v>
      </c>
      <c r="E5">
        <v>0.98098799999999997</v>
      </c>
      <c r="F5">
        <v>0.98739399999999999</v>
      </c>
      <c r="G5">
        <v>0.89254</v>
      </c>
      <c r="H5">
        <v>0.92470799999999997</v>
      </c>
      <c r="I5">
        <v>0.94606299999999999</v>
      </c>
      <c r="J5">
        <v>0.95164300000000002</v>
      </c>
      <c r="K5">
        <v>0.94895600000000002</v>
      </c>
    </row>
    <row r="6" spans="1:11" x14ac:dyDescent="0.25">
      <c r="A6" s="7">
        <v>125923</v>
      </c>
      <c r="B6">
        <v>0.86376799999999998</v>
      </c>
      <c r="C6">
        <v>0.85507200000000005</v>
      </c>
      <c r="D6">
        <v>0.60289899999999996</v>
      </c>
      <c r="E6">
        <v>0.84782599999999997</v>
      </c>
      <c r="F6">
        <v>0.83478300000000005</v>
      </c>
      <c r="G6">
        <v>0.724638</v>
      </c>
      <c r="H6">
        <v>0.86666699999999997</v>
      </c>
      <c r="I6">
        <v>0.85507200000000005</v>
      </c>
      <c r="J6">
        <v>0.86666699999999997</v>
      </c>
      <c r="K6">
        <v>0.873</v>
      </c>
    </row>
    <row r="7" spans="1:11" x14ac:dyDescent="0.25">
      <c r="A7" s="7">
        <v>28</v>
      </c>
      <c r="B7">
        <v>0.95302500000000001</v>
      </c>
      <c r="C7">
        <v>0.97437700000000005</v>
      </c>
      <c r="D7">
        <v>0.32935900000000001</v>
      </c>
      <c r="E7">
        <v>0.90427000000000002</v>
      </c>
      <c r="F7">
        <v>0.98416400000000004</v>
      </c>
      <c r="G7">
        <v>0.91405700000000001</v>
      </c>
      <c r="H7">
        <v>0.98220600000000002</v>
      </c>
      <c r="I7">
        <v>0.98238400000000003</v>
      </c>
      <c r="J7">
        <v>0.19750899999999999</v>
      </c>
      <c r="K7">
        <v>0.98718899999999998</v>
      </c>
    </row>
    <row r="8" spans="1:11" x14ac:dyDescent="0.25">
      <c r="A8" s="7">
        <v>6</v>
      </c>
      <c r="B8">
        <v>0.92820000000000003</v>
      </c>
      <c r="C8">
        <v>0.91269999999999996</v>
      </c>
      <c r="D8">
        <v>0.22270000000000001</v>
      </c>
      <c r="E8">
        <v>0.87795000000000001</v>
      </c>
      <c r="F8">
        <v>0.82565</v>
      </c>
      <c r="G8">
        <v>0.64105000000000001</v>
      </c>
      <c r="H8">
        <v>0.96530000000000005</v>
      </c>
      <c r="I8">
        <v>0.82255</v>
      </c>
      <c r="J8">
        <v>7.0900000000000005E-2</v>
      </c>
      <c r="K8">
        <v>0.95994999999999997</v>
      </c>
    </row>
    <row r="9" spans="1:11" x14ac:dyDescent="0.25">
      <c r="A9" s="7">
        <v>145682</v>
      </c>
      <c r="B9">
        <v>0.53295700000000001</v>
      </c>
      <c r="C9">
        <v>0.53483999999999998</v>
      </c>
      <c r="D9">
        <v>0.33145000000000002</v>
      </c>
      <c r="E9">
        <v>0.45574399999999998</v>
      </c>
      <c r="F9">
        <v>8.2863000000000006E-2</v>
      </c>
      <c r="G9">
        <v>0.419962</v>
      </c>
      <c r="H9">
        <v>0.55932199999999999</v>
      </c>
      <c r="I9">
        <v>0.51224099999999995</v>
      </c>
      <c r="J9">
        <v>0.186441</v>
      </c>
      <c r="K9">
        <v>0.47664800000000002</v>
      </c>
    </row>
    <row r="10" spans="1:11" x14ac:dyDescent="0.25">
      <c r="A10" s="7">
        <v>2074</v>
      </c>
      <c r="B10">
        <v>0.898289</v>
      </c>
      <c r="C10">
        <v>0.88911399999999996</v>
      </c>
      <c r="D10">
        <v>0.477605</v>
      </c>
      <c r="E10">
        <v>0.86220799999999997</v>
      </c>
      <c r="F10">
        <v>0.9</v>
      </c>
      <c r="G10">
        <v>0.79471199999999997</v>
      </c>
      <c r="H10">
        <v>0.81555200000000005</v>
      </c>
      <c r="I10">
        <v>0.867807</v>
      </c>
      <c r="J10">
        <v>0.43732500000000002</v>
      </c>
      <c r="K10">
        <v>0.90637599999999996</v>
      </c>
    </row>
    <row r="11" spans="1:11" x14ac:dyDescent="0.25">
      <c r="A11" s="7">
        <v>2073</v>
      </c>
      <c r="B11">
        <v>0.608491</v>
      </c>
      <c r="C11">
        <v>0.57142899999999996</v>
      </c>
      <c r="D11">
        <v>0.32681900000000003</v>
      </c>
      <c r="E11">
        <v>0.56536399999999998</v>
      </c>
      <c r="F11">
        <v>0.58221000000000001</v>
      </c>
      <c r="G11">
        <v>0.57681899999999997</v>
      </c>
      <c r="H11">
        <v>0.61388100000000001</v>
      </c>
      <c r="I11">
        <v>0.57142899999999996</v>
      </c>
      <c r="J11">
        <v>0.40700799999999998</v>
      </c>
      <c r="K11">
        <v>0.58291099999999996</v>
      </c>
    </row>
    <row r="12" spans="1:11" ht="18.75" x14ac:dyDescent="0.25">
      <c r="A12" s="6" t="s">
        <v>20</v>
      </c>
      <c r="B12">
        <f t="shared" ref="B12:K12" si="0">AVERAGE(B2:B11)</f>
        <v>0.82815900000000009</v>
      </c>
      <c r="C12">
        <f t="shared" si="0"/>
        <v>0.80170979999999992</v>
      </c>
      <c r="D12">
        <f t="shared" si="0"/>
        <v>0.49436100000000005</v>
      </c>
      <c r="E12">
        <f t="shared" si="0"/>
        <v>0.79551360000000004</v>
      </c>
      <c r="F12">
        <f t="shared" si="0"/>
        <v>0.773976</v>
      </c>
      <c r="G12">
        <f t="shared" si="0"/>
        <v>0.71836739999999999</v>
      </c>
      <c r="H12">
        <f t="shared" si="0"/>
        <v>0.83166269999999987</v>
      </c>
      <c r="I12">
        <f t="shared" si="0"/>
        <v>0.80831299999999984</v>
      </c>
      <c r="J12">
        <f t="shared" si="0"/>
        <v>0.53789840000000011</v>
      </c>
      <c r="K12" s="11">
        <f t="shared" si="0"/>
        <v>0.83730899999999997</v>
      </c>
    </row>
    <row r="14" spans="1:11" x14ac:dyDescent="0.25">
      <c r="A14" t="s">
        <v>92</v>
      </c>
    </row>
    <row r="30" spans="2:11" x14ac:dyDescent="0.25">
      <c r="B30" s="12"/>
      <c r="C30" s="12"/>
      <c r="D30" s="12"/>
      <c r="E30" s="12"/>
      <c r="F30" s="12"/>
      <c r="G30" s="12"/>
      <c r="H30" s="12"/>
      <c r="I30" s="12"/>
      <c r="J30" s="12"/>
      <c r="K30"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workbookViewId="0">
      <selection activeCell="J12" sqref="J12"/>
    </sheetView>
  </sheetViews>
  <sheetFormatPr baseColWidth="10" defaultRowHeight="15" x14ac:dyDescent="0.25"/>
  <cols>
    <col min="1" max="1" width="11.42578125" style="3"/>
  </cols>
  <sheetData>
    <row r="1" spans="1:16" ht="15.75" x14ac:dyDescent="0.25">
      <c r="A1" s="1" t="s">
        <v>95</v>
      </c>
      <c r="B1" s="7">
        <v>6652</v>
      </c>
      <c r="C1" s="7">
        <v>6653</v>
      </c>
      <c r="D1" s="7">
        <v>6655</v>
      </c>
      <c r="E1" s="7">
        <v>6656</v>
      </c>
      <c r="F1" s="7">
        <v>6657</v>
      </c>
      <c r="G1" s="7">
        <v>6658</v>
      </c>
      <c r="H1" s="7">
        <v>6659</v>
      </c>
      <c r="I1" s="7">
        <v>6660</v>
      </c>
      <c r="J1" s="7">
        <v>6661</v>
      </c>
      <c r="K1" s="7">
        <v>6662</v>
      </c>
      <c r="L1" s="7"/>
      <c r="M1" s="7" t="s">
        <v>87</v>
      </c>
      <c r="N1" s="7"/>
      <c r="O1" s="7"/>
      <c r="P1" s="7"/>
    </row>
    <row r="2" spans="1:16" x14ac:dyDescent="0.25">
      <c r="A2" s="3">
        <v>219</v>
      </c>
      <c r="B2">
        <v>0.85272569334168502</v>
      </c>
      <c r="C2" s="11">
        <v>0.99291737738248498</v>
      </c>
      <c r="D2">
        <v>0.36626140774040999</v>
      </c>
      <c r="E2">
        <v>0.94781050962800995</v>
      </c>
      <c r="F2">
        <v>0.79259768985372203</v>
      </c>
      <c r="G2">
        <v>0.78493567012792298</v>
      </c>
      <c r="H2">
        <v>0.68612218277911496</v>
      </c>
      <c r="I2">
        <v>0.55837372170952104</v>
      </c>
      <c r="J2">
        <v>0.68738825158797001</v>
      </c>
      <c r="K2">
        <v>0.33326573946633697</v>
      </c>
      <c r="M2">
        <v>0.657142522116404</v>
      </c>
    </row>
    <row r="3" spans="1:16" x14ac:dyDescent="0.25">
      <c r="A3" s="3">
        <v>43</v>
      </c>
      <c r="B3">
        <v>0.59613493507528403</v>
      </c>
      <c r="C3">
        <v>0.78360975213057804</v>
      </c>
      <c r="D3">
        <v>0.82068585019301898</v>
      </c>
      <c r="E3">
        <v>0.59442225286380301</v>
      </c>
      <c r="F3">
        <v>0.81469730703350796</v>
      </c>
      <c r="G3">
        <v>0.72749869316340299</v>
      </c>
      <c r="H3">
        <v>0.91747677674077099</v>
      </c>
      <c r="I3" s="11">
        <v>1</v>
      </c>
      <c r="J3">
        <v>0.77980366961828296</v>
      </c>
      <c r="K3">
        <v>0.45023967062411602</v>
      </c>
      <c r="M3">
        <v>0.86076938424572003</v>
      </c>
    </row>
    <row r="4" spans="1:16" x14ac:dyDescent="0.25">
      <c r="A4" s="3">
        <v>59</v>
      </c>
      <c r="B4">
        <v>0.90879715429872099</v>
      </c>
      <c r="C4">
        <v>0.91110133981230201</v>
      </c>
      <c r="D4">
        <v>0.841674675053947</v>
      </c>
      <c r="E4">
        <v>0.91102397624533005</v>
      </c>
      <c r="F4" s="11">
        <v>1</v>
      </c>
      <c r="G4">
        <v>0.94078283982668598</v>
      </c>
      <c r="H4">
        <v>0.94024856891639397</v>
      </c>
      <c r="I4">
        <v>0.93446113784859797</v>
      </c>
      <c r="J4">
        <v>0.893957693031454</v>
      </c>
      <c r="K4">
        <v>0.97008101284663495</v>
      </c>
      <c r="M4">
        <v>1</v>
      </c>
    </row>
    <row r="5" spans="1:16" x14ac:dyDescent="0.25">
      <c r="A5" s="3">
        <v>2</v>
      </c>
      <c r="B5">
        <v>2.7592327206655599E-2</v>
      </c>
      <c r="C5">
        <v>0.71697040522199296</v>
      </c>
      <c r="D5">
        <v>0.77653853901256298</v>
      </c>
      <c r="E5">
        <v>0.17902208569695099</v>
      </c>
      <c r="F5" s="11">
        <v>1</v>
      </c>
      <c r="G5">
        <v>5.2802256288239403E-2</v>
      </c>
      <c r="H5">
        <v>0.43527171152699101</v>
      </c>
      <c r="I5">
        <v>0.40293071052240398</v>
      </c>
      <c r="J5">
        <v>0.27952147461806398</v>
      </c>
      <c r="K5">
        <v>0.85300734343301798</v>
      </c>
      <c r="M5">
        <v>1</v>
      </c>
    </row>
    <row r="6" spans="1:16" x14ac:dyDescent="0.25">
      <c r="A6" s="3">
        <v>21</v>
      </c>
      <c r="B6" s="11">
        <v>0.95981926967463804</v>
      </c>
      <c r="C6">
        <v>0.48624657692783602</v>
      </c>
      <c r="D6">
        <v>-6.25E-2</v>
      </c>
      <c r="E6">
        <v>0.65121083611669295</v>
      </c>
      <c r="F6">
        <v>0.44544818150280002</v>
      </c>
      <c r="G6">
        <v>0.33149978315667999</v>
      </c>
      <c r="H6">
        <v>0.32085649509121</v>
      </c>
      <c r="I6">
        <v>0.78601229618899204</v>
      </c>
      <c r="J6">
        <v>2.1030205678625499E-2</v>
      </c>
      <c r="K6">
        <v>0.483272866822132</v>
      </c>
      <c r="M6">
        <v>0.83543557154902304</v>
      </c>
    </row>
    <row r="7" spans="1:16" x14ac:dyDescent="0.25">
      <c r="M7" s="12">
        <f>AVERAGE(M2:M6)</f>
        <v>0.87066949558222928</v>
      </c>
    </row>
    <row r="8" spans="1:16" x14ac:dyDescent="0.25">
      <c r="M8" s="12"/>
    </row>
    <row r="9" spans="1:16" x14ac:dyDescent="0.25">
      <c r="M9" s="12"/>
    </row>
    <row r="10" spans="1:16" x14ac:dyDescent="0.25">
      <c r="M10" s="12"/>
    </row>
    <row r="11" spans="1:16" x14ac:dyDescent="0.25">
      <c r="M11" s="12"/>
    </row>
    <row r="12" spans="1:16" x14ac:dyDescent="0.25">
      <c r="M12" s="12"/>
    </row>
    <row r="13" spans="1:16" x14ac:dyDescent="0.25">
      <c r="A13"/>
      <c r="M13" s="12"/>
    </row>
    <row r="14" spans="1:16" x14ac:dyDescent="0.25">
      <c r="A14"/>
      <c r="M14" s="12"/>
    </row>
    <row r="15" spans="1:16" x14ac:dyDescent="0.25">
      <c r="A15"/>
      <c r="M15" s="12"/>
    </row>
    <row r="16" spans="1:16" x14ac:dyDescent="0.25">
      <c r="A16"/>
    </row>
    <row r="17" spans="1:1" x14ac:dyDescent="0.25">
      <c r="A17"/>
    </row>
    <row r="18" spans="1:1" x14ac:dyDescent="0.25">
      <c r="A18"/>
    </row>
    <row r="19" spans="1:1" x14ac:dyDescent="0.25">
      <c r="A19"/>
    </row>
    <row r="20" spans="1:1" x14ac:dyDescent="0.25">
      <c r="A20"/>
    </row>
    <row r="21" spans="1:1" x14ac:dyDescent="0.25">
      <c r="A21"/>
    </row>
    <row r="22" spans="1:1" x14ac:dyDescent="0.25">
      <c r="A22"/>
    </row>
    <row r="23" spans="1:1" x14ac:dyDescent="0.25">
      <c r="A23"/>
    </row>
    <row r="24" spans="1:1" x14ac:dyDescent="0.25">
      <c r="A24"/>
    </row>
    <row r="25" spans="1:1" x14ac:dyDescent="0.25">
      <c r="A25"/>
    </row>
    <row r="26" spans="1:1" x14ac:dyDescent="0.25">
      <c r="A26"/>
    </row>
    <row r="27" spans="1:1" x14ac:dyDescent="0.25">
      <c r="A27"/>
    </row>
    <row r="28" spans="1:1" x14ac:dyDescent="0.25">
      <c r="A28"/>
    </row>
    <row r="29" spans="1:1" x14ac:dyDescent="0.25">
      <c r="A29"/>
    </row>
    <row r="30" spans="1:1" x14ac:dyDescent="0.25">
      <c r="A3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J11" sqref="J11"/>
    </sheetView>
  </sheetViews>
  <sheetFormatPr baseColWidth="10" defaultRowHeight="15" x14ac:dyDescent="0.25"/>
  <cols>
    <col min="2" max="2" width="13.5703125" customWidth="1"/>
    <col min="3" max="3" width="19.42578125" customWidth="1"/>
    <col min="4" max="4" width="70.42578125" customWidth="1"/>
    <col min="5" max="5" width="10.85546875" customWidth="1"/>
  </cols>
  <sheetData>
    <row r="1" spans="1:12" ht="18.75" x14ac:dyDescent="0.25">
      <c r="A1" s="6" t="s">
        <v>4</v>
      </c>
      <c r="B1" s="6" t="s">
        <v>6</v>
      </c>
      <c r="C1" s="6" t="s">
        <v>5</v>
      </c>
      <c r="D1" s="6" t="s">
        <v>0</v>
      </c>
      <c r="E1" s="6" t="s">
        <v>78</v>
      </c>
      <c r="F1" s="6" t="s">
        <v>79</v>
      </c>
      <c r="G1" s="14"/>
      <c r="H1" s="13" t="s">
        <v>73</v>
      </c>
      <c r="I1" s="13" t="s">
        <v>74</v>
      </c>
      <c r="J1" s="13" t="s">
        <v>75</v>
      </c>
      <c r="K1" s="13" t="s">
        <v>76</v>
      </c>
      <c r="L1" s="13" t="s">
        <v>77</v>
      </c>
    </row>
    <row r="2" spans="1:12" x14ac:dyDescent="0.25">
      <c r="A2" s="7">
        <v>219</v>
      </c>
      <c r="B2" s="7">
        <v>151</v>
      </c>
      <c r="C2" s="4" t="s">
        <v>11</v>
      </c>
      <c r="D2" s="4" t="s">
        <v>57</v>
      </c>
      <c r="E2" s="7">
        <v>6652</v>
      </c>
      <c r="F2">
        <v>0.46004081316471601</v>
      </c>
      <c r="G2" s="4"/>
      <c r="H2" s="7">
        <v>6658</v>
      </c>
      <c r="I2" s="7">
        <v>6653</v>
      </c>
      <c r="J2" s="7">
        <v>6658</v>
      </c>
      <c r="K2" s="7">
        <v>6652</v>
      </c>
      <c r="L2" s="7">
        <v>6658</v>
      </c>
    </row>
    <row r="3" spans="1:12" x14ac:dyDescent="0.25">
      <c r="A3" s="7">
        <v>43</v>
      </c>
      <c r="B3" s="7">
        <v>44</v>
      </c>
      <c r="C3" s="4" t="s">
        <v>9</v>
      </c>
      <c r="D3" s="4" t="s">
        <v>58</v>
      </c>
      <c r="E3" s="7">
        <v>6652</v>
      </c>
      <c r="F3">
        <v>0.96554814350578799</v>
      </c>
      <c r="G3" s="4"/>
      <c r="H3" s="7">
        <v>6652</v>
      </c>
      <c r="I3" s="7">
        <v>6653</v>
      </c>
      <c r="J3" s="7">
        <v>6658</v>
      </c>
      <c r="K3" s="7">
        <v>6652</v>
      </c>
      <c r="L3" s="7">
        <v>6652</v>
      </c>
    </row>
    <row r="4" spans="1:12" x14ac:dyDescent="0.25">
      <c r="A4" s="7">
        <v>59</v>
      </c>
      <c r="B4" s="7">
        <v>61</v>
      </c>
      <c r="C4" s="4" t="s">
        <v>28</v>
      </c>
      <c r="D4" s="4" t="s">
        <v>59</v>
      </c>
      <c r="E4" s="7">
        <v>6656</v>
      </c>
      <c r="F4">
        <v>0.95900303014023502</v>
      </c>
      <c r="G4" s="4"/>
      <c r="H4" s="7">
        <v>6656</v>
      </c>
      <c r="I4" s="7">
        <v>6662</v>
      </c>
      <c r="J4" s="7">
        <v>6656</v>
      </c>
      <c r="K4" s="7">
        <v>6652</v>
      </c>
      <c r="L4" s="7">
        <v>6656</v>
      </c>
    </row>
    <row r="5" spans="1:12" x14ac:dyDescent="0.25">
      <c r="A5" s="7">
        <v>2</v>
      </c>
      <c r="B5" s="7">
        <v>2</v>
      </c>
      <c r="C5" s="4" t="s">
        <v>29</v>
      </c>
      <c r="D5" s="4" t="s">
        <v>60</v>
      </c>
      <c r="E5" s="7">
        <v>6652</v>
      </c>
      <c r="F5">
        <v>0.80332376160249497</v>
      </c>
      <c r="G5" s="4"/>
      <c r="H5" s="7">
        <v>6661</v>
      </c>
      <c r="I5" s="7">
        <v>6656</v>
      </c>
      <c r="J5" s="7">
        <v>6652</v>
      </c>
      <c r="K5" s="7">
        <v>6652</v>
      </c>
      <c r="L5" s="7">
        <v>6652</v>
      </c>
    </row>
    <row r="6" spans="1:12" x14ac:dyDescent="0.25">
      <c r="A6" s="7">
        <v>21</v>
      </c>
      <c r="B6" s="7">
        <v>21</v>
      </c>
      <c r="C6" s="4" t="s">
        <v>84</v>
      </c>
      <c r="D6" s="4" t="s">
        <v>61</v>
      </c>
      <c r="E6" s="7">
        <v>6657</v>
      </c>
      <c r="F6">
        <v>0.87643326527564802</v>
      </c>
      <c r="G6" s="4"/>
      <c r="H6" s="7">
        <v>6659</v>
      </c>
      <c r="I6" s="7">
        <v>6659</v>
      </c>
      <c r="J6" s="7">
        <v>6659</v>
      </c>
      <c r="K6" s="7">
        <v>6657</v>
      </c>
      <c r="L6" s="7">
        <v>6659</v>
      </c>
    </row>
  </sheetData>
  <conditionalFormatting sqref="C1:L1">
    <cfRule type="duplicateValues" dxfId="3" priority="167"/>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16" sqref="F16"/>
    </sheetView>
  </sheetViews>
  <sheetFormatPr baseColWidth="10" defaultRowHeight="15" x14ac:dyDescent="0.25"/>
  <sheetData>
    <row r="1" spans="1:6" x14ac:dyDescent="0.25">
      <c r="B1" t="s">
        <v>93</v>
      </c>
      <c r="C1" t="s">
        <v>88</v>
      </c>
      <c r="D1" t="s">
        <v>89</v>
      </c>
      <c r="E1" t="s">
        <v>91</v>
      </c>
      <c r="F1" t="s">
        <v>90</v>
      </c>
    </row>
    <row r="2" spans="1:6" x14ac:dyDescent="0.25">
      <c r="A2">
        <v>219</v>
      </c>
      <c r="B2">
        <v>0.209069177116877</v>
      </c>
      <c r="C2">
        <v>2148586</v>
      </c>
      <c r="D2" s="7">
        <v>6652</v>
      </c>
      <c r="E2" s="3">
        <v>9889</v>
      </c>
      <c r="F2">
        <v>0.997657758773558</v>
      </c>
    </row>
    <row r="3" spans="1:6" x14ac:dyDescent="0.25">
      <c r="A3">
        <v>43</v>
      </c>
      <c r="B3">
        <v>0.130379142126856</v>
      </c>
      <c r="C3">
        <v>2152898</v>
      </c>
      <c r="D3" s="7">
        <v>6662</v>
      </c>
      <c r="E3" s="3">
        <v>28</v>
      </c>
      <c r="F3">
        <v>0.88048807023474596</v>
      </c>
    </row>
    <row r="4" spans="1:6" x14ac:dyDescent="0.25">
      <c r="A4">
        <v>59</v>
      </c>
      <c r="B4">
        <v>0.177296216648229</v>
      </c>
      <c r="C4">
        <v>2152898</v>
      </c>
      <c r="D4" s="7">
        <v>6662</v>
      </c>
      <c r="E4" s="3">
        <v>28</v>
      </c>
      <c r="F4">
        <v>0.96931156235257998</v>
      </c>
    </row>
    <row r="5" spans="1:6" x14ac:dyDescent="0.25">
      <c r="A5">
        <v>2</v>
      </c>
      <c r="B5">
        <v>0.174180796545825</v>
      </c>
      <c r="C5">
        <v>2152893</v>
      </c>
      <c r="D5" s="7">
        <v>6662</v>
      </c>
      <c r="E5" s="3">
        <v>49</v>
      </c>
      <c r="F5">
        <v>0.85166237440731496</v>
      </c>
    </row>
    <row r="6" spans="1:6" x14ac:dyDescent="0.25">
      <c r="A6">
        <v>21</v>
      </c>
      <c r="B6">
        <v>0.100001198782075</v>
      </c>
      <c r="C6">
        <v>2152893</v>
      </c>
      <c r="D6" s="7">
        <v>6662</v>
      </c>
      <c r="E6" s="3">
        <v>49</v>
      </c>
      <c r="F6">
        <v>0.80952389871062802</v>
      </c>
    </row>
    <row r="7" spans="1:6" x14ac:dyDescent="0.25">
      <c r="F7" s="12">
        <f>AVERAGE(F2:F6)</f>
        <v>0.90172873289576538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Flows</vt:lpstr>
      <vt:lpstr>Tasks</vt:lpstr>
      <vt:lpstr>Criteria</vt:lpstr>
      <vt:lpstr>Runs</vt:lpstr>
      <vt:lpstr>Metaperfs</vt:lpstr>
      <vt:lpstr>global_best</vt:lpstr>
      <vt:lpstr>subsampling</vt:lpstr>
      <vt:lpstr>domain_knowledge</vt:lpstr>
      <vt:lpstr>meta_analysis</vt:lpstr>
      <vt:lpstr>Comparison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dc:creator>
  <cp:lastModifiedBy>Will</cp:lastModifiedBy>
  <dcterms:created xsi:type="dcterms:W3CDTF">2015-12-10T10:02:12Z</dcterms:created>
  <dcterms:modified xsi:type="dcterms:W3CDTF">2017-05-22T10:56:06Z</dcterms:modified>
</cp:coreProperties>
</file>