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persons/person.xml" ContentType="application/vnd.ms-excel.person+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codeName="{DD97A8EA-9A9A-E61F-A557-7D5A7D7259CE}"/>
  <workbookPr codeName="ThisWorkbook" defaultThemeVersion="202300"/>
  <mc:AlternateContent xmlns:mc="http://schemas.openxmlformats.org/markup-compatibility/2006">
    <mc:Choice Requires="x15">
      <x15ac:absPath xmlns:x15ac="http://schemas.microsoft.com/office/spreadsheetml/2010/11/ac" url="https://d.docs.live.net/017eb07487b42783/Documents/ModernVbaJson/"/>
    </mc:Choice>
  </mc:AlternateContent>
  <xr:revisionPtr revIDLastSave="3458" documentId="8_{906A728A-456F-45F1-98F0-5D7092C88119}" xr6:coauthVersionLast="47" xr6:coauthVersionMax="47" xr10:uidLastSave="{12D3A0CF-4585-4558-AF20-3205B21CDC75}"/>
  <bookViews>
    <workbookView xWindow="6600" yWindow="2850" windowWidth="35930" windowHeight="18030" tabRatio="857" xr2:uid="{0EE8EF05-5156-4AE5-B064-8D95A84E0266}"/>
  </bookViews>
  <sheets>
    <sheet name="Modern Json in VBA" sheetId="523" r:id="rId1"/>
    <sheet name="Quick Start" sheetId="80" r:id="rId2"/>
    <sheet name="Performance" sheetId="81" r:id="rId3"/>
    <sheet name="ListObject to JSON" sheetId="391" r:id="rId4"/>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Q176" i="80" l="1"/>
  <c r="Q177" i="80"/>
  <c r="Q178" i="80"/>
  <c r="Q179" i="80"/>
  <c r="Q180" i="80"/>
  <c r="Q181" i="80"/>
  <c r="Q182" i="80"/>
  <c r="Q183" i="80"/>
  <c r="Q184" i="80"/>
  <c r="Q185" i="80"/>
  <c r="O176" i="80"/>
  <c r="O177" i="80"/>
  <c r="O178" i="80"/>
  <c r="O179" i="80"/>
  <c r="O180" i="80"/>
  <c r="O181" i="80"/>
  <c r="O182" i="80"/>
  <c r="O183" i="80"/>
  <c r="O184" i="80"/>
  <c r="O185" i="80"/>
  <c r="Q2" i="80"/>
  <c r="Q3" i="80"/>
  <c r="Q4" i="80"/>
  <c r="Q5" i="80"/>
  <c r="Q6" i="80"/>
  <c r="Q7" i="80"/>
  <c r="Q8" i="80"/>
  <c r="Q9" i="80"/>
  <c r="Q10" i="80"/>
  <c r="Q11" i="80"/>
  <c r="O2" i="80"/>
  <c r="O3" i="80"/>
  <c r="O4" i="80"/>
  <c r="O5" i="80"/>
  <c r="O6" i="80"/>
  <c r="O7" i="80"/>
  <c r="O8" i="80"/>
  <c r="O9" i="80"/>
  <c r="O10" i="80"/>
  <c r="O11" i="80"/>
  <c r="Q166" i="80"/>
  <c r="Q167" i="80"/>
  <c r="Q168" i="80"/>
  <c r="Q169" i="80"/>
  <c r="Q170" i="80"/>
  <c r="Q171" i="80"/>
  <c r="Q172" i="80"/>
  <c r="Q173" i="80"/>
  <c r="Q174" i="80"/>
  <c r="Q175" i="80"/>
  <c r="O166" i="80"/>
  <c r="O167" i="80"/>
  <c r="O168" i="80"/>
  <c r="O169" i="80"/>
  <c r="O170" i="80"/>
  <c r="O171" i="80"/>
  <c r="O172" i="80"/>
  <c r="O173" i="80"/>
  <c r="O174" i="80"/>
  <c r="O175" i="80"/>
  <c r="Q156" i="80"/>
  <c r="Q157" i="80"/>
  <c r="Q158" i="80"/>
  <c r="Q159" i="80"/>
  <c r="Q160" i="80"/>
  <c r="Q161" i="80"/>
  <c r="Q162" i="80"/>
  <c r="Q163" i="80"/>
  <c r="Q164" i="80"/>
  <c r="Q165" i="80"/>
  <c r="O156" i="80"/>
  <c r="O157" i="80"/>
  <c r="O158" i="80"/>
  <c r="O159" i="80"/>
  <c r="O160" i="80"/>
  <c r="O161" i="80"/>
  <c r="O162" i="80"/>
  <c r="O163" i="80"/>
  <c r="O164" i="80"/>
  <c r="O165" i="80"/>
  <c r="Q146" i="80"/>
  <c r="Q147" i="80"/>
  <c r="Q148" i="80"/>
  <c r="Q149" i="80"/>
  <c r="Q150" i="80"/>
  <c r="Q151" i="80"/>
  <c r="Q152" i="80"/>
  <c r="Q153" i="80"/>
  <c r="Q154" i="80"/>
  <c r="Q155" i="80"/>
  <c r="O146" i="80"/>
  <c r="O147" i="80"/>
  <c r="O148" i="80"/>
  <c r="O149" i="80"/>
  <c r="O150" i="80"/>
  <c r="O151" i="80"/>
  <c r="O152" i="80"/>
  <c r="O153" i="80"/>
  <c r="O154" i="80"/>
  <c r="O155" i="80"/>
  <c r="Q136" i="80"/>
  <c r="Q137" i="80"/>
  <c r="Q138" i="80"/>
  <c r="Q139" i="80"/>
  <c r="Q140" i="80"/>
  <c r="Q141" i="80"/>
  <c r="Q142" i="80"/>
  <c r="Q143" i="80"/>
  <c r="Q144" i="80"/>
  <c r="Q145" i="80"/>
  <c r="O136" i="80"/>
  <c r="O137" i="80"/>
  <c r="O138" i="80"/>
  <c r="O139" i="80"/>
  <c r="O140" i="80"/>
  <c r="O141" i="80"/>
  <c r="O142" i="80"/>
  <c r="O143" i="80"/>
  <c r="O144" i="80"/>
  <c r="O145" i="80"/>
  <c r="O16" i="80"/>
  <c r="O17" i="80"/>
  <c r="O18" i="80"/>
  <c r="O19" i="80"/>
  <c r="O20" i="80"/>
  <c r="O21" i="80"/>
  <c r="O22" i="80"/>
  <c r="O23" i="80"/>
  <c r="O24" i="80"/>
  <c r="O25" i="80"/>
  <c r="O26" i="80"/>
  <c r="O27" i="80"/>
  <c r="O28" i="80"/>
  <c r="O29" i="80"/>
  <c r="O30" i="80"/>
  <c r="O31" i="80"/>
  <c r="O32" i="80"/>
  <c r="O33" i="80"/>
  <c r="O34" i="80"/>
  <c r="O35" i="80"/>
  <c r="O36" i="80"/>
  <c r="O37" i="80"/>
  <c r="O38" i="80"/>
  <c r="O39" i="80"/>
  <c r="O40" i="80"/>
  <c r="O41" i="80"/>
  <c r="O42" i="80"/>
  <c r="O43" i="80"/>
  <c r="O44" i="80"/>
  <c r="O45" i="80"/>
  <c r="O46" i="80"/>
  <c r="O47" i="80"/>
  <c r="O48" i="80"/>
  <c r="O49" i="80"/>
  <c r="O50" i="80"/>
  <c r="O51" i="80"/>
  <c r="O52" i="80"/>
  <c r="O53" i="80"/>
  <c r="O54" i="80"/>
  <c r="O55" i="80"/>
  <c r="O56" i="80"/>
  <c r="O57" i="80"/>
  <c r="O58" i="80"/>
  <c r="O59" i="80"/>
  <c r="O60" i="80"/>
  <c r="O61" i="80"/>
  <c r="O62" i="80"/>
  <c r="O63" i="80"/>
  <c r="O64" i="80"/>
  <c r="O65" i="80"/>
  <c r="O66" i="80"/>
  <c r="O67" i="80"/>
  <c r="O68" i="80"/>
  <c r="O69" i="80"/>
  <c r="O70" i="80"/>
  <c r="O71" i="80"/>
  <c r="O72" i="80"/>
  <c r="O73" i="80"/>
  <c r="O74" i="80"/>
  <c r="O75" i="80"/>
  <c r="O76" i="80"/>
  <c r="O77" i="80"/>
  <c r="O78" i="80"/>
  <c r="O79" i="80"/>
  <c r="O80" i="80"/>
  <c r="O81" i="80"/>
  <c r="O82" i="80"/>
  <c r="O83" i="80"/>
  <c r="O84" i="80"/>
  <c r="O85" i="80"/>
  <c r="O86" i="80"/>
  <c r="O87" i="80"/>
  <c r="O88" i="80"/>
  <c r="O89" i="80"/>
  <c r="O90" i="80"/>
  <c r="O91" i="80"/>
  <c r="O92" i="80"/>
  <c r="O93" i="80"/>
  <c r="O94" i="80"/>
  <c r="O95" i="80"/>
  <c r="O96" i="80"/>
  <c r="O97" i="80"/>
  <c r="O98" i="80"/>
  <c r="O99" i="80"/>
  <c r="O100" i="80"/>
  <c r="O101" i="80"/>
  <c r="O102" i="80"/>
  <c r="O103" i="80"/>
  <c r="O104" i="80"/>
  <c r="O105" i="80"/>
  <c r="O106" i="80"/>
  <c r="O107" i="80"/>
  <c r="O108" i="80"/>
  <c r="O109" i="80"/>
  <c r="O110" i="80"/>
  <c r="O111" i="80"/>
  <c r="O112" i="80"/>
  <c r="O113" i="80"/>
  <c r="O114" i="80"/>
  <c r="O115" i="80"/>
  <c r="O116" i="80"/>
  <c r="O117" i="80"/>
  <c r="O118" i="80"/>
  <c r="O119" i="80"/>
  <c r="O120" i="80"/>
  <c r="O121" i="80"/>
  <c r="O122" i="80"/>
  <c r="O123" i="80"/>
  <c r="O124" i="80"/>
  <c r="O125" i="80"/>
  <c r="O126" i="80"/>
  <c r="O127" i="80"/>
  <c r="O128" i="80"/>
  <c r="O129" i="80"/>
  <c r="O130" i="80"/>
  <c r="O131" i="80"/>
  <c r="O132" i="80"/>
  <c r="O133" i="80"/>
  <c r="O134" i="80"/>
  <c r="O135" i="80"/>
  <c r="Q126" i="80"/>
  <c r="Q127" i="80"/>
  <c r="Q128" i="80"/>
  <c r="Q129" i="80"/>
  <c r="Q130" i="80"/>
  <c r="Q131" i="80"/>
  <c r="Q132" i="80"/>
  <c r="Q133" i="80"/>
  <c r="Q134" i="80"/>
  <c r="Q135" i="80"/>
  <c r="Q116" i="80"/>
  <c r="Q117" i="80"/>
  <c r="Q118" i="80"/>
  <c r="Q119" i="80"/>
  <c r="Q120" i="80"/>
  <c r="Q121" i="80"/>
  <c r="Q122" i="80"/>
  <c r="Q123" i="80"/>
  <c r="Q124" i="80"/>
  <c r="Q125" i="80"/>
  <c r="Q106" i="80"/>
  <c r="Q107" i="80"/>
  <c r="Q108" i="80"/>
  <c r="Q109" i="80"/>
  <c r="Q110" i="80"/>
  <c r="Q111" i="80"/>
  <c r="Q112" i="80"/>
  <c r="Q113" i="80"/>
  <c r="Q114" i="80"/>
  <c r="Q115" i="80"/>
  <c r="Q16" i="80"/>
  <c r="Q17" i="80"/>
  <c r="Q18" i="80"/>
  <c r="Q19" i="80"/>
  <c r="Q20" i="80"/>
  <c r="Q21" i="80"/>
  <c r="Q22" i="80"/>
  <c r="Q23" i="80"/>
  <c r="Q24" i="80"/>
  <c r="Q25" i="80"/>
  <c r="Q26" i="80"/>
  <c r="Q27" i="80"/>
  <c r="Q28" i="80"/>
  <c r="Q29" i="80"/>
  <c r="Q30" i="80"/>
  <c r="Q31" i="80"/>
  <c r="Q32" i="80"/>
  <c r="Q33" i="80"/>
  <c r="Q34" i="80"/>
  <c r="Q35" i="80"/>
  <c r="Q36" i="80"/>
  <c r="Q37" i="80"/>
  <c r="Q38" i="80"/>
  <c r="Q39" i="80"/>
  <c r="Q40" i="80"/>
  <c r="Q41" i="80"/>
  <c r="Q42" i="80"/>
  <c r="Q43" i="80"/>
  <c r="Q44" i="80"/>
  <c r="Q45" i="80"/>
  <c r="Q46" i="80"/>
  <c r="Q47" i="80"/>
  <c r="Q48" i="80"/>
  <c r="Q49" i="80"/>
  <c r="Q50" i="80"/>
  <c r="Q51" i="80"/>
  <c r="Q52" i="80"/>
  <c r="Q53" i="80"/>
  <c r="Q54" i="80"/>
  <c r="Q55" i="80"/>
  <c r="Q56" i="80"/>
  <c r="Q57" i="80"/>
  <c r="Q58" i="80"/>
  <c r="Q59" i="80"/>
  <c r="Q60" i="80"/>
  <c r="Q61" i="80"/>
  <c r="Q62" i="80"/>
  <c r="Q63" i="80"/>
  <c r="Q64" i="80"/>
  <c r="Q65" i="80"/>
  <c r="Q66" i="80"/>
  <c r="Q67" i="80"/>
  <c r="Q68" i="80"/>
  <c r="Q69" i="80"/>
  <c r="Q70" i="80"/>
  <c r="Q71" i="80"/>
  <c r="Q72" i="80"/>
  <c r="Q73" i="80"/>
  <c r="Q74" i="80"/>
  <c r="Q75" i="80"/>
  <c r="Q76" i="80"/>
  <c r="Q77" i="80"/>
  <c r="Q78" i="80"/>
  <c r="Q79" i="80"/>
  <c r="Q80" i="80"/>
  <c r="Q81" i="80"/>
  <c r="Q82" i="80"/>
  <c r="Q83" i="80"/>
  <c r="Q84" i="80"/>
  <c r="Q85" i="80"/>
  <c r="Q86" i="80"/>
  <c r="Q87" i="80"/>
  <c r="Q88" i="80"/>
  <c r="Q89" i="80"/>
  <c r="Q90" i="80"/>
  <c r="Q91" i="80"/>
  <c r="Q92" i="80"/>
  <c r="Q93" i="80"/>
  <c r="Q94" i="80"/>
  <c r="Q95" i="80"/>
  <c r="Q96" i="80"/>
  <c r="Q97" i="80"/>
  <c r="Q98" i="80"/>
  <c r="Q99" i="80"/>
  <c r="Q100" i="80"/>
  <c r="Q101" i="80"/>
  <c r="Q102" i="80"/>
  <c r="Q103" i="80"/>
  <c r="Q104" i="80"/>
  <c r="Q105" i="80"/>
</calcChain>
</file>

<file path=xl/sharedStrings.xml><?xml version="1.0" encoding="utf-8"?>
<sst xmlns="http://schemas.openxmlformats.org/spreadsheetml/2006/main" count="2574" uniqueCount="346">
  <si>
    <t>userId</t>
  </si>
  <si>
    <t>id</t>
  </si>
  <si>
    <t>title</t>
  </si>
  <si>
    <t>body</t>
  </si>
  <si>
    <t>sunt aut facere repellat provident occaecati excepturi optio reprehenderit</t>
  </si>
  <si>
    <t>quia et suscipit
suscipit recusandae consequuntur expedita et cum
reprehenderit molestiae ut ut quas totam
nostrum rerum est autem sunt rem eveniet architecto</t>
  </si>
  <si>
    <t>qui est esse</t>
  </si>
  <si>
    <t>est rerum tempore vitae
sequi sint nihil reprehenderit dolor beatae ea dolores neque
fugiat blanditiis voluptate porro vel nihil molestiae ut reiciendis
qui aperiam non debitis possimus qui neque nisi nulla</t>
  </si>
  <si>
    <t>ea molestias quasi exercitationem repellat qui ipsa sit aut</t>
  </si>
  <si>
    <t>et iusto sed quo iure
voluptatem occaecati omnis eligendi aut ad
voluptatem doloribus vel accusantium quis pariatur
molestiae porro eius odio et labore et velit aut</t>
  </si>
  <si>
    <t>eum et est occaecati</t>
  </si>
  <si>
    <t>ullam et saepe reiciendis voluptatem adipisci
sit amet autem assumenda provident rerum culpa
quis hic commodi nesciunt rem tenetur doloremque ipsam iure
quis sunt voluptatem rerum illo velit</t>
  </si>
  <si>
    <t>nesciunt quas odio</t>
  </si>
  <si>
    <t>repudiandae veniam quaerat sunt sed
alias aut fugiat sit autem sed est
voluptatem omnis possimus esse voluptatibus quis
est aut tenetur dolor neque</t>
  </si>
  <si>
    <t>dolorem eum magni eos aperiam quia</t>
  </si>
  <si>
    <t>ut aspernatur corporis harum nihil quis provident sequi
mollitia nobis aliquid molestiae
perspiciatis et ea nemo ab reprehenderit accusantium quas
voluptate dolores velit et doloremque molestiae</t>
  </si>
  <si>
    <t>magnam facilis autem</t>
  </si>
  <si>
    <t>dolore placeat quibusdam ea quo vitae
magni quis enim qui quis quo nemo aut saepe
quidem repellat excepturi ut quia
sunt ut sequi eos ea sed quas</t>
  </si>
  <si>
    <t>dolorem dolore est ipsam</t>
  </si>
  <si>
    <t>dignissimos aperiam dolorem qui eum
facilis quibusdam animi sint suscipit qui sint possimus cum
quaerat magni maiores excepturi
ipsam ut commodi dolor voluptatum modi aut vitae</t>
  </si>
  <si>
    <t>nesciunt iure omnis dolorem tempora et accusantium</t>
  </si>
  <si>
    <t>consectetur animi nesciunt iure dolore
enim quia ad
veniam autem ut quam aut nobis
et est aut quod aut provident voluptas autem voluptas</t>
  </si>
  <si>
    <t>optio molestias id quia eum</t>
  </si>
  <si>
    <t>quo et expedita modi cum officia vel magni
doloribus qui repudiandae
vero nisi sit
quos veniam quod sed accusamus veritatis error</t>
  </si>
  <si>
    <t>et ea vero quia laudantium autem</t>
  </si>
  <si>
    <t>delectus reiciendis molestiae occaecati non minima eveniet qui voluptatibus
accusamus in eum beatae sit
vel qui neque voluptates ut commodi qui incidunt
ut animi commodi</t>
  </si>
  <si>
    <t>in quibusdam tempore odit est dolorem</t>
  </si>
  <si>
    <t>itaque id aut magnam
praesentium quia et ea odit et ea voluptas et
sapiente quia nihil amet occaecati quia id voluptatem
incidunt ea est distinctio odio</t>
  </si>
  <si>
    <t>dolorum ut in voluptas mollitia et saepe quo animi</t>
  </si>
  <si>
    <t>aut dicta possimus sint mollitia voluptas commodi quo doloremque
iste corrupti reiciendis voluptatem eius rerum
sit cumque quod eligendi laborum minima
perferendis recusandae assumenda consectetur porro architecto ipsum ipsam</t>
  </si>
  <si>
    <t>voluptatem eligendi optio</t>
  </si>
  <si>
    <t>fuga et accusamus dolorum perferendis illo voluptas
non doloremque neque facere
ad qui dolorum molestiae beatae
sed aut voluptas totam sit illum</t>
  </si>
  <si>
    <t>eveniet quod temporibus</t>
  </si>
  <si>
    <t>reprehenderit quos placeat
velit minima officia dolores impedit repudiandae molestiae nam
voluptas recusandae quis delectus
officiis harum fugiat vitae</t>
  </si>
  <si>
    <t>sint suscipit perspiciatis velit dolorum rerum ipsa laboriosam odio</t>
  </si>
  <si>
    <t>suscipit nam nisi quo aperiam aut
asperiores eos fugit maiores voluptatibus quia
voluptatem quis ullam qui in alias quia est
consequatur magni mollitia accusamus ea nisi voluptate dicta</t>
  </si>
  <si>
    <t>fugit voluptas sed molestias voluptatem provident</t>
  </si>
  <si>
    <t>eos voluptas et aut odit natus earum
aspernatur fuga molestiae ullam
deserunt ratione qui eos
qui nihil ratione nemo velit ut aut id quo</t>
  </si>
  <si>
    <t>voluptate et itaque vero tempora molestiae</t>
  </si>
  <si>
    <t>eveniet quo quis
laborum totam consequatur non dolor
ut et est repudiandae
est voluptatem vel debitis et magnam</t>
  </si>
  <si>
    <t>adipisci placeat illum aut reiciendis qui</t>
  </si>
  <si>
    <t>illum quis cupiditate provident sit magnam
ea sed aut omnis
veniam maiores ullam consequatur atque
adipisci quo iste expedita sit quos voluptas</t>
  </si>
  <si>
    <t>doloribus ad provident suscipit at</t>
  </si>
  <si>
    <t>qui consequuntur ducimus possimus quisquam amet similique
suscipit porro ipsam amet
eos veritatis officiis exercitationem vel fugit aut necessitatibus totam
omnis rerum consequatur expedita quidem cumque explicabo</t>
  </si>
  <si>
    <t>asperiores ea ipsam voluptatibus modi minima quia sint</t>
  </si>
  <si>
    <t>repellat aliquid praesentium dolorem quo
sed totam minus non itaque
nihil labore molestiae sunt dolor eveniet hic recusandae veniam
tempora et tenetur expedita sunt</t>
  </si>
  <si>
    <t>dolor sint quo a velit explicabo quia nam</t>
  </si>
  <si>
    <t>eos qui et ipsum ipsam suscipit aut
sed omnis non odio
expedita earum mollitia molestiae aut atque rem suscipit
nam impedit esse</t>
  </si>
  <si>
    <t>maxime id vitae nihil numquam</t>
  </si>
  <si>
    <t>veritatis unde neque eligendi
quae quod architecto quo neque vitae
est illo sit tempora doloremque fugit quod
et et vel beatae sequi ullam sed tenetur perspiciatis</t>
  </si>
  <si>
    <t>autem hic labore sunt dolores incidunt</t>
  </si>
  <si>
    <t>enim et ex nulla
omnis voluptas quia qui
voluptatem consequatur numquam aliquam sunt
totam recusandae id dignissimos aut sed asperiores deserunt</t>
  </si>
  <si>
    <t>rem alias distinctio quo quis</t>
  </si>
  <si>
    <t>ullam consequatur ut
omnis quis sit vel consequuntur
ipsa eligendi ipsum molestiae et omnis error nostrum
molestiae illo tempore quia et distinctio</t>
  </si>
  <si>
    <t>est et quae odit qui non</t>
  </si>
  <si>
    <t>similique esse doloribus nihil accusamus
omnis dolorem fuga consequuntur reprehenderit fugit recusandae temporibus
perspiciatis cum ut laudantium
omnis aut molestiae vel vero</t>
  </si>
  <si>
    <t>quasi id et eos tenetur aut quo autem</t>
  </si>
  <si>
    <t>eum sed dolores ipsam sint possimus debitis occaecati
debitis qui qui et
ut placeat enim earum aut odit facilis
consequatur suscipit necessitatibus rerum sed inventore temporibus consequatur</t>
  </si>
  <si>
    <t>delectus ullam et corporis nulla voluptas sequi</t>
  </si>
  <si>
    <t>non et quaerat ex quae ad maiores
maiores recusandae totam aut blanditiis mollitia quas illo
ut voluptatibus voluptatem
similique nostrum eum</t>
  </si>
  <si>
    <t>iusto eius quod necessitatibus culpa ea</t>
  </si>
  <si>
    <t>odit magnam ut saepe sed non qui
tempora atque nihil
accusamus illum doloribus illo dolor
eligendi repudiandae odit magni similique sed cum maiores</t>
  </si>
  <si>
    <t>a quo magni similique perferendis</t>
  </si>
  <si>
    <t>alias dolor cumque
impedit blanditiis non eveniet odio maxime
blanditiis amet eius quis tempora quia autem rem
a provident perspiciatis quia</t>
  </si>
  <si>
    <t>ullam ut quidem id aut vel consequuntur</t>
  </si>
  <si>
    <t>debitis eius sed quibusdam non quis consectetur vitae
impedit ut qui consequatur sed aut in
quidem sit nostrum et maiores adipisci atque
quaerat voluptatem adipisci repudiandae</t>
  </si>
  <si>
    <t>doloremque illum aliquid sunt</t>
  </si>
  <si>
    <t>deserunt eos nobis asperiores et hic
est debitis repellat molestiae optio
nihil ratione ut eos beatae quibusdam distinctio maiores
earum voluptates et aut adipisci ea maiores voluptas maxime</t>
  </si>
  <si>
    <t>qui explicabo molestiae dolorem</t>
  </si>
  <si>
    <t>rerum ut et numquam laborum odit est sit
id qui sint in
quasi tenetur tempore aperiam et quaerat qui in
rerum officiis sequi cumque quod</t>
  </si>
  <si>
    <t>magnam ut rerum iure</t>
  </si>
  <si>
    <t>ea velit perferendis earum ut voluptatem voluptate itaque iusto
totam pariatur in
nemo voluptatem voluptatem autem magni tempora minima in
est distinctio qui assumenda accusamus dignissimos officia nesciunt nobis</t>
  </si>
  <si>
    <t>id nihil consequatur molestias animi provident</t>
  </si>
  <si>
    <t>nisi error delectus possimus ut eligendi vitae
placeat eos harum cupiditate facilis reprehenderit voluptatem beatae
modi ducimus quo illum voluptas eligendi
et nobis quia fugit</t>
  </si>
  <si>
    <t>fuga nam accusamus voluptas reiciendis itaque</t>
  </si>
  <si>
    <t>ad mollitia et omnis minus architecto odit
voluptas doloremque maxime aut non ipsa qui alias veniam
blanditiis culpa aut quia nihil cumque facere et occaecati
qui aspernatur quia eaque ut aperiam inventore</t>
  </si>
  <si>
    <t>provident vel ut sit ratione est</t>
  </si>
  <si>
    <t>debitis et eaque non officia sed nesciunt pariatur vel
voluptatem iste vero et ea
numquam aut expedita ipsum nulla in
voluptates omnis consequatur aut enim officiis in quam qui</t>
  </si>
  <si>
    <t>explicabo et eos deleniti nostrum ab id repellendus</t>
  </si>
  <si>
    <t>animi esse sit aut sit nesciunt assumenda eum voluptas
quia voluptatibus provident quia necessitatibus ea
rerum repudiandae quia voluptatem delectus fugit aut id quia
ratione optio eos iusto veniam iure</t>
  </si>
  <si>
    <t>eos dolorem iste accusantium est eaque quam</t>
  </si>
  <si>
    <t>corporis rerum ducimus vel eum accusantium
maxime aspernatur a porro possimus iste omnis
est in deleniti asperiores fuga aut
voluptas sapiente vel dolore minus voluptatem incidunt ex</t>
  </si>
  <si>
    <t>enim quo cumque</t>
  </si>
  <si>
    <t>ut voluptatum aliquid illo tenetur nemo sequi quo facilis
ipsum rem optio mollitia quas
voluptatem eum voluptas qui
unde omnis voluptatem iure quasi maxime voluptas nam</t>
  </si>
  <si>
    <t>non est facere</t>
  </si>
  <si>
    <t>molestias id nostrum
excepturi molestiae dolore omnis repellendus quaerat saepe
consectetur iste quaerat tenetur asperiores accusamus ex ut
nam quidem est ducimus sunt debitis saepe</t>
  </si>
  <si>
    <t>commodi ullam sint et excepturi error explicabo praesentium voluptas</t>
  </si>
  <si>
    <t>odio fugit voluptatum ducimus earum autem est incidunt voluptatem
odit reiciendis aliquam sunt sequi nulla dolorem
non facere repellendus voluptates quia
ratione harum vitae ut</t>
  </si>
  <si>
    <t>eligendi iste nostrum consequuntur adipisci praesentium sit beatae perferendis</t>
  </si>
  <si>
    <t>similique fugit est
illum et dolorum harum et voluptate eaque quidem
exercitationem quos nam commodi possimus cum odio nihil nulla
dolorum exercitationem magnam ex et a et distinctio debitis</t>
  </si>
  <si>
    <t>optio dolor molestias sit</t>
  </si>
  <si>
    <t>temporibus est consectetur dolore
et libero debitis vel velit laboriosam quia
ipsum quibusdam qui itaque fuga rem aut
ea et iure quam sed maxime ut distinctio quae</t>
  </si>
  <si>
    <t>ut numquam possimus omnis eius suscipit laudantium iure</t>
  </si>
  <si>
    <t>est natus reiciendis nihil possimus aut provident
ex et dolor
repellat pariatur est
nobis rerum repellendus dolorem autem</t>
  </si>
  <si>
    <t>aut quo modi neque nostrum ducimus</t>
  </si>
  <si>
    <t>voluptatem quisquam iste
voluptatibus natus officiis facilis dolorem
quis quas ipsam
vel et voluptatum in aliquid</t>
  </si>
  <si>
    <t>quibusdam cumque rem aut deserunt</t>
  </si>
  <si>
    <t>voluptatem assumenda ut qui ut cupiditate aut impedit veniam
occaecati nemo illum voluptatem laudantium
molestiae beatae rerum ea iure soluta nostrum
eligendi et voluptate</t>
  </si>
  <si>
    <t>ut voluptatem illum ea doloribus itaque eos</t>
  </si>
  <si>
    <t>voluptates quo voluptatem facilis iure occaecati
vel assumenda rerum officia et
illum perspiciatis ab deleniti
laudantium repellat ad ut et autem reprehenderit</t>
  </si>
  <si>
    <t>laborum non sunt aut ut assumenda perspiciatis voluptas</t>
  </si>
  <si>
    <t>inventore ab sint
natus fugit id nulla sequi architecto nihil quaerat
eos tenetur in in eum veritatis non
quibusdam officiis aspernatur cumque aut commodi aut</t>
  </si>
  <si>
    <t>repellendus qui recusandae incidunt voluptates tenetur qui omnis exercitationem</t>
  </si>
  <si>
    <t>error suscipit maxime adipisci consequuntur recusandae
voluptas eligendi et est et voluptates
quia distinctio ab amet quaerat molestiae et vitae
adipisci impedit sequi nesciunt quis consectetur</t>
  </si>
  <si>
    <t>soluta aliquam aperiam consequatur illo quis voluptas</t>
  </si>
  <si>
    <t>sunt dolores aut doloribus
dolore doloribus voluptates tempora et
doloremque et quo
cum asperiores sit consectetur dolorem</t>
  </si>
  <si>
    <t>qui enim et consequuntur quia animi quis voluptate quibusdam</t>
  </si>
  <si>
    <t>iusto est quibusdam fuga quas quaerat molestias
a enim ut sit accusamus enim
temporibus iusto accusantium provident architecto
soluta esse reprehenderit qui laborum</t>
  </si>
  <si>
    <t>ut quo aut ducimus alias</t>
  </si>
  <si>
    <t>minima harum praesentium eum rerum illo dolore
quasi exercitationem rerum nam
porro quis neque quo
consequatur minus dolor quidem veritatis sunt non explicabo similique</t>
  </si>
  <si>
    <t>sit asperiores ipsam eveniet odio non quia</t>
  </si>
  <si>
    <t>totam corporis dignissimos
vitae dolorem ut occaecati accusamus
ex velit deserunt
et exercitationem vero incidunt corrupti mollitia</t>
  </si>
  <si>
    <t>sit vel voluptatem et non libero</t>
  </si>
  <si>
    <t>debitis excepturi ea perferendis harum libero optio
eos accusamus cum fuga ut sapiente repudiandae
et ut incidunt omnis molestiae
nihil ut eum odit</t>
  </si>
  <si>
    <t>qui et at rerum necessitatibus</t>
  </si>
  <si>
    <t>aut est omnis dolores
neque rerum quod ea rerum velit pariatur beatae excepturi
et provident voluptas corrupti
corporis harum reprehenderit dolores eligendi</t>
  </si>
  <si>
    <t>sed ab est est</t>
  </si>
  <si>
    <t>at pariatur consequuntur earum quidem
quo est laudantium soluta voluptatem
qui ullam et est
et cum voluptas voluptatum repellat est</t>
  </si>
  <si>
    <t>voluptatum itaque dolores nisi et quasi</t>
  </si>
  <si>
    <t>veniam voluptatum quae adipisci id
et id quia eos ad et dolorem
aliquam quo nisi sunt eos impedit error
ad similique veniam</t>
  </si>
  <si>
    <t>qui commodi dolor at maiores et quis id accusantium</t>
  </si>
  <si>
    <t>perspiciatis et quam ea autem temporibus non voluptatibus qui
beatae a earum officia nesciunt dolores suscipit voluptas et
animi doloribus cum rerum quas et magni
et hic ut ut commodi expedita sunt</t>
  </si>
  <si>
    <t>consequatur placeat omnis quisquam quia reprehenderit fugit veritatis facere</t>
  </si>
  <si>
    <t>asperiores sunt ab assumenda cumque modi velit
qui esse omnis
voluptate et fuga perferendis voluptas
illo ratione amet aut et omnis</t>
  </si>
  <si>
    <t>voluptatem doloribus consectetur est ut ducimus</t>
  </si>
  <si>
    <t>ab nemo optio odio
delectus tenetur corporis similique nobis repellendus rerum omnis facilis
vero blanditiis debitis in nesciunt doloribus dicta dolores
magnam minus velit</t>
  </si>
  <si>
    <t>beatae enim quia vel</t>
  </si>
  <si>
    <t>enim aspernatur illo distinctio quae praesentium
beatae alias amet delectus qui voluptate distinctio
odit sint accusantium autem omnis
quo molestiae omnis ea eveniet optio</t>
  </si>
  <si>
    <t>voluptas blanditiis repellendus animi ducimus error sapiente et suscipit</t>
  </si>
  <si>
    <t>enim adipisci aspernatur nemo
numquam omnis facere dolorem dolor ex quis temporibus incidunt
ab delectus culpa quo reprehenderit blanditiis asperiores
accusantium ut quam in voluptatibus voluptas ipsam dicta</t>
  </si>
  <si>
    <t>et fugit quas eum in in aperiam quod</t>
  </si>
  <si>
    <t>id velit blanditiis
eum ea voluptatem
molestiae sint occaecati est eos perspiciatis
incidunt a error provident eaque aut aut qui</t>
  </si>
  <si>
    <t>consequatur id enim sunt et et</t>
  </si>
  <si>
    <t>voluptatibus ex esse
sint explicabo est aliquid cumque adipisci fuga repellat labore
molestiae corrupti ex saepe at asperiores et perferendis
natus id esse incidunt pariatur</t>
  </si>
  <si>
    <t>repudiandae ea animi iusto</t>
  </si>
  <si>
    <t>officia veritatis tenetur vero qui itaque
sint non ratione
sed et ut asperiores iusto eos molestiae nostrum
veritatis quibusdam et nemo iusto saepe</t>
  </si>
  <si>
    <t>aliquid eos sed fuga est maxime repellendus</t>
  </si>
  <si>
    <t>reprehenderit id nostrum
voluptas doloremque pariatur sint et accusantium quia quod aspernatur
et fugiat amet
non sapiente et consequatur necessitatibus molestiae</t>
  </si>
  <si>
    <t>odio quis facere architecto reiciendis optio</t>
  </si>
  <si>
    <t>magnam molestiae perferendis quisquam
qui cum reiciendis
quaerat animi amet hic inventore
ea quia deleniti quidem saepe porro velit</t>
  </si>
  <si>
    <t>fugiat quod pariatur odit minima</t>
  </si>
  <si>
    <t>officiis error culpa consequatur modi asperiores et
dolorum assumenda voluptas et vel qui aut vel rerum
voluptatum quisquam perspiciatis quia rerum consequatur totam quas
sequi commodi repudiandae asperiores et saepe a</t>
  </si>
  <si>
    <t>voluptatem laborum magni</t>
  </si>
  <si>
    <t>sunt repellendus quae
est asperiores aut deleniti esse accusamus repellendus quia aut
quia dolorem unde
eum tempora esse dolore</t>
  </si>
  <si>
    <t>et iusto veniam et illum aut fuga</t>
  </si>
  <si>
    <t>occaecati a doloribus
iste saepe consectetur placeat eum voluptate dolorem et
qui quo quia voluptas
rerum ut id enim velit est perferendis</t>
  </si>
  <si>
    <t>sint hic doloribus consequatur eos non id</t>
  </si>
  <si>
    <t>quam occaecati qui deleniti consectetur
consequatur aut facere quas exercitationem aliquam hic voluptas
neque id sunt ut aut accusamus
sunt consectetur expedita inventore velit</t>
  </si>
  <si>
    <t>consequuntur deleniti eos quia temporibus ab aliquid at</t>
  </si>
  <si>
    <t>voluptatem cumque tenetur consequatur expedita ipsum nemo quia explicabo
aut eum minima consequatur
tempore cumque quae est et
et in consequuntur voluptatem voluptates aut</t>
  </si>
  <si>
    <t>enim unde ratione doloribus quas enim ut sit sapiente</t>
  </si>
  <si>
    <t>odit qui et et necessitatibus sint veniam
mollitia amet doloremque molestiae commodi similique magnam et quam
blanditiis est itaque
quo et tenetur ratione occaecati molestiae tempora</t>
  </si>
  <si>
    <t>dignissimos eum dolor ut enim et delectus in</t>
  </si>
  <si>
    <t>commodi non non omnis et voluptas sit
autem aut nobis magnam et sapiente voluptatem
et laborum repellat qui delectus facilis temporibus
rerum amet et nemo voluptate expedita adipisci error dolorem</t>
  </si>
  <si>
    <t>doloremque officiis ad et non perferendis</t>
  </si>
  <si>
    <t>ut animi facere
totam iusto tempore
molestiae eum aut et dolorem aperiam
quaerat recusandae totam odio</t>
  </si>
  <si>
    <t>necessitatibus quasi exercitationem odio</t>
  </si>
  <si>
    <t>modi ut in nulla repudiandae dolorum nostrum eos
aut consequatur omnis
ut incidunt est omnis iste et quam
voluptates sapiente aliquam asperiores nobis amet corrupti repudiandae provident</t>
  </si>
  <si>
    <t>quam voluptatibus rerum veritatis</t>
  </si>
  <si>
    <t>nobis facilis odit tempore cupiditate quia
assumenda doloribus rerum qui ea
illum et qui totam
aut veniam repellendus</t>
  </si>
  <si>
    <t>pariatur consequatur quia magnam autem omnis non amet</t>
  </si>
  <si>
    <t>libero accusantium et et facere incidunt sit dolorem
non excepturi qui quia sed laudantium
quisquam molestiae ducimus est
officiis esse molestiae iste et quos</t>
  </si>
  <si>
    <t>labore in ex et explicabo corporis aut quas</t>
  </si>
  <si>
    <t>ex quod dolorem ea eum iure qui provident amet
quia qui facere excepturi et repudiandae
asperiores molestias provident
minus incidunt vero fugit rerum sint sunt excepturi provident</t>
  </si>
  <si>
    <t>tempora rem veritatis voluptas quo dolores vero</t>
  </si>
  <si>
    <t>facere qui nesciunt est voluptatum voluptatem nisi
sequi eligendi necessitatibus ea at rerum itaque
harum non ratione velit laboriosam quis consequuntur
ex officiis minima doloremque voluptas ut aut</t>
  </si>
  <si>
    <t>laudantium voluptate suscipit sunt enim enim</t>
  </si>
  <si>
    <t>ut libero sit aut totam inventore sunt
porro sint qui sunt molestiae
consequatur cupiditate qui iste ducimus adipisci
dolor enim assumenda soluta laboriosam amet iste delectus hic</t>
  </si>
  <si>
    <t>odit et voluptates doloribus alias odio et</t>
  </si>
  <si>
    <t>est molestiae facilis quis tempora numquam nihil qui
voluptate sapiente consequatur est qui
necessitatibus autem aut ipsa aperiam modi dolore numquam
reprehenderit eius rem quibusdam</t>
  </si>
  <si>
    <t>optio ipsam molestias necessitatibus occaecati facilis veritatis dolores aut</t>
  </si>
  <si>
    <t>sint molestiae magni a et quos
eaque et quasi
ut rerum debitis similique veniam
recusandae dignissimos dolor incidunt consequatur odio</t>
  </si>
  <si>
    <t>dolore veritatis porro provident adipisci blanditiis et sunt</t>
  </si>
  <si>
    <t>similique sed nisi voluptas iusto omnis
mollitia et quo
assumenda suscipit officia magnam sint sed tempora
enim provident pariatur praesentium atque animi amet ratione</t>
  </si>
  <si>
    <t>placeat quia et porro iste</t>
  </si>
  <si>
    <t>quasi excepturi consequatur iste autem temporibus sed molestiae beatae
et quaerat et esse ut
voluptatem occaecati et vel explicabo autem
asperiores pariatur deserunt optio</t>
  </si>
  <si>
    <t>nostrum quis quasi placeat</t>
  </si>
  <si>
    <t>eos et molestiae
nesciunt ut a
dolores perspiciatis repellendus repellat aliquid
magnam sint rem ipsum est</t>
  </si>
  <si>
    <t>sapiente omnis fugit eos</t>
  </si>
  <si>
    <t>consequatur omnis est praesentium
ducimus non iste
neque hic deserunt
voluptatibus veniam cum et rerum sed</t>
  </si>
  <si>
    <t>sint soluta et vel magnam aut ut sed qui</t>
  </si>
  <si>
    <t>repellat aut aperiam totam temporibus autem et
architecto magnam ut
consequatur qui cupiditate rerum quia soluta dignissimos nihil iure
tempore quas est</t>
  </si>
  <si>
    <t>ad iusto omnis odit dolor voluptatibus</t>
  </si>
  <si>
    <t>minus omnis soluta quia
qui sed adipisci voluptates illum ipsam voluptatem
eligendi officia ut in
eos soluta similique molestias praesentium blanditiis</t>
  </si>
  <si>
    <t>aut amet sed</t>
  </si>
  <si>
    <t>libero voluptate eveniet aperiam sed
sunt placeat suscipit molestias
similique fugit nam natus
expedita consequatur consequatur dolores quia eos et placeat</t>
  </si>
  <si>
    <t>ratione ex tenetur perferendis</t>
  </si>
  <si>
    <t>aut et excepturi dicta laudantium sint rerum nihil
laudantium et at
a neque minima officia et similique libero et
commodi voluptate qui</t>
  </si>
  <si>
    <t>beatae soluta recusandae</t>
  </si>
  <si>
    <t>dolorem quibusdam ducimus consequuntur dicta aut quo laboriosam
voluptatem quis enim recusandae ut sed sunt
nostrum est odit totam
sit error sed sunt eveniet provident qui nulla</t>
  </si>
  <si>
    <t>qui qui voluptates illo iste minima</t>
  </si>
  <si>
    <t>aspernatur expedita soluta quo ab ut similique
expedita dolores amet
sed temporibus distinctio magnam saepe deleniti
omnis facilis nam ipsum natus sint similique omnis</t>
  </si>
  <si>
    <t>id minus libero illum nam ad officiis</t>
  </si>
  <si>
    <t>earum voluptatem facere provident blanditiis velit laboriosam
pariatur accusamus odio saepe
cumque dolor qui a dicta ab doloribus consequatur omnis
corporis cupiditate eaque assumenda ad nesciunt</t>
  </si>
  <si>
    <t>quaerat velit veniam amet cupiditate aut numquam ut sequi</t>
  </si>
  <si>
    <t>in non odio excepturi sint eum
labore voluptates vitae quia qui et
inventore itaque rerum
veniam non exercitationem delectus aut</t>
  </si>
  <si>
    <t>quas fugiat ut perspiciatis vero provident</t>
  </si>
  <si>
    <t>eum non blanditiis soluta porro quibusdam voluptas
vel voluptatem qui placeat dolores qui velit aut
vel inventore aut cumque culpa explicabo aliquid at
perspiciatis est et voluptatem dignissimos dolor itaque sit nam</t>
  </si>
  <si>
    <t>laboriosam dolor voluptates</t>
  </si>
  <si>
    <t>doloremque ex facilis sit sint culpa
soluta assumenda eligendi non ut eius
sequi ducimus vel quasi
veritatis est dolores</t>
  </si>
  <si>
    <t>temporibus sit alias delectus eligendi possimus magni</t>
  </si>
  <si>
    <t>quo deleniti praesentium dicta non quod
aut est molestias
molestias et officia quis nihil
itaque dolorem quia</t>
  </si>
  <si>
    <t>at nam consequatur ea labore ea harum</t>
  </si>
  <si>
    <t>cupiditate quo est a modi nesciunt soluta
ipsa voluptas error itaque dicta in
autem qui minus magnam et distinctio eum
accusamus ratione error aut</t>
  </si>
  <si>
    <t>t</t>
  </si>
  <si>
    <t>b</t>
  </si>
  <si>
    <t>name</t>
  </si>
  <si>
    <t>username</t>
  </si>
  <si>
    <t>email</t>
  </si>
  <si>
    <t>address.street</t>
  </si>
  <si>
    <t>address.suite</t>
  </si>
  <si>
    <t>address.city</t>
  </si>
  <si>
    <t>address.zipcode</t>
  </si>
  <si>
    <t>address.geo.lat</t>
  </si>
  <si>
    <t>address.geo.lng</t>
  </si>
  <si>
    <t>phone</t>
  </si>
  <si>
    <t>website</t>
  </si>
  <si>
    <t>company.name</t>
  </si>
  <si>
    <t>company.catchPhrase</t>
  </si>
  <si>
    <t>company.bs</t>
  </si>
  <si>
    <t>Leanne Graham</t>
  </si>
  <si>
    <t>Bret</t>
  </si>
  <si>
    <t>Sincere@april.biz</t>
  </si>
  <si>
    <t>Kulas Light</t>
  </si>
  <si>
    <t>Apt. 556</t>
  </si>
  <si>
    <t>Gwenborough</t>
  </si>
  <si>
    <t>92998-3874</t>
  </si>
  <si>
    <t>1-770-736-8031 x56442</t>
  </si>
  <si>
    <t>hildegard.org</t>
  </si>
  <si>
    <t>Romaguera-Crona</t>
  </si>
  <si>
    <t>Multi-layered client-server neural-net</t>
  </si>
  <si>
    <t>harness real-time e-markets</t>
  </si>
  <si>
    <t>Ervin Howell</t>
  </si>
  <si>
    <t>Antonette</t>
  </si>
  <si>
    <t>Shanna@melissa.tv</t>
  </si>
  <si>
    <t>Victor Plains</t>
  </si>
  <si>
    <t>Suite 879</t>
  </si>
  <si>
    <t>Wisokyburgh</t>
  </si>
  <si>
    <t>90566-7771</t>
  </si>
  <si>
    <t>010-692-6593 x09125</t>
  </si>
  <si>
    <t>anastasia.net</t>
  </si>
  <si>
    <t>Deckow-Crist</t>
  </si>
  <si>
    <t>Proactive didactic contingency</t>
  </si>
  <si>
    <t>synergize scalable supply-chains</t>
  </si>
  <si>
    <t>Clementine Bauch</t>
  </si>
  <si>
    <t>Samantha</t>
  </si>
  <si>
    <t>Nathan@yesenia.net</t>
  </si>
  <si>
    <t>Douglas Extension</t>
  </si>
  <si>
    <t>Suite 847</t>
  </si>
  <si>
    <t>McKenziehaven</t>
  </si>
  <si>
    <t>59590-4157</t>
  </si>
  <si>
    <t>1-463-123-4447</t>
  </si>
  <si>
    <t>ramiro.info</t>
  </si>
  <si>
    <t>Romaguera-Jacobson</t>
  </si>
  <si>
    <t>Face to face bifurcated interface</t>
  </si>
  <si>
    <t>e-enable strategic applications</t>
  </si>
  <si>
    <t>Patricia Lebsack</t>
  </si>
  <si>
    <t>Karianne</t>
  </si>
  <si>
    <t>Julianne.OConner@kory.org</t>
  </si>
  <si>
    <t>Hoeger Mall</t>
  </si>
  <si>
    <t>Apt. 692</t>
  </si>
  <si>
    <t>South Elvis</t>
  </si>
  <si>
    <t>53919-4257</t>
  </si>
  <si>
    <t>493-170-9623 x156</t>
  </si>
  <si>
    <t>kale.biz</t>
  </si>
  <si>
    <t>Robel-Corkery</t>
  </si>
  <si>
    <t>Multi-tiered zero tolerance productivity</t>
  </si>
  <si>
    <t>transition cutting-edge web services</t>
  </si>
  <si>
    <t>Chelsey Dietrich</t>
  </si>
  <si>
    <t>Kamren</t>
  </si>
  <si>
    <t>Lucio_Hettinger@annie.ca</t>
  </si>
  <si>
    <t>Skiles Walks</t>
  </si>
  <si>
    <t>Suite 351</t>
  </si>
  <si>
    <t>Roscoeview</t>
  </si>
  <si>
    <t>(254)954-1289</t>
  </si>
  <si>
    <t>demarco.info</t>
  </si>
  <si>
    <t>Keebler LLC</t>
  </si>
  <si>
    <t>User-centric fault-tolerant solution</t>
  </si>
  <si>
    <t>revolutionize end-to-end systems</t>
  </si>
  <si>
    <t>Mrs. Dennis Schulist</t>
  </si>
  <si>
    <t>Leopoldo_Corkery</t>
  </si>
  <si>
    <t>Karley_Dach@jasper.info</t>
  </si>
  <si>
    <t>Norberto Crossing</t>
  </si>
  <si>
    <t>Apt. 950</t>
  </si>
  <si>
    <t>South Christy</t>
  </si>
  <si>
    <t>23505-1337</t>
  </si>
  <si>
    <t>1-477-935-8478 x6430</t>
  </si>
  <si>
    <t>ola.org</t>
  </si>
  <si>
    <t>Considine-Lockman</t>
  </si>
  <si>
    <t>Synchronised bottom-line interface</t>
  </si>
  <si>
    <t>e-enable innovative applications</t>
  </si>
  <si>
    <t>Kurtis Weissnat</t>
  </si>
  <si>
    <t>Elwyn.Skiles</t>
  </si>
  <si>
    <t>Telly.Hoeger@billy.biz</t>
  </si>
  <si>
    <t>Rex Trail</t>
  </si>
  <si>
    <t>Suite 280</t>
  </si>
  <si>
    <t>Howemouth</t>
  </si>
  <si>
    <t>58804-1099</t>
  </si>
  <si>
    <t>210.067.6132</t>
  </si>
  <si>
    <t>elvis.io</t>
  </si>
  <si>
    <t>Johns Group</t>
  </si>
  <si>
    <t>Configurable multimedia task-force</t>
  </si>
  <si>
    <t>generate enterprise e-tailers</t>
  </si>
  <si>
    <t>Nicholas Runolfsdottir V</t>
  </si>
  <si>
    <t>Maxime_Nienow</t>
  </si>
  <si>
    <t>Sherwood@rosamond.me</t>
  </si>
  <si>
    <t>Ellsworth Summit</t>
  </si>
  <si>
    <t>Suite 729</t>
  </si>
  <si>
    <t>Aliyaview</t>
  </si>
  <si>
    <t>586.493.6943 x140</t>
  </si>
  <si>
    <t>jacynthe.com</t>
  </si>
  <si>
    <t>Abernathy Group</t>
  </si>
  <si>
    <t>Implemented secondary concept</t>
  </si>
  <si>
    <t>e-enable extensible e-tailers</t>
  </si>
  <si>
    <t>Glenna Reichert</t>
  </si>
  <si>
    <t>Delphine</t>
  </si>
  <si>
    <t>Chaim_McDermott@dana.io</t>
  </si>
  <si>
    <t>Dayna Park</t>
  </si>
  <si>
    <t>Suite 449</t>
  </si>
  <si>
    <t>Bartholomebury</t>
  </si>
  <si>
    <t>76495-3109</t>
  </si>
  <si>
    <t>(775)976-6794 x41206</t>
  </si>
  <si>
    <t>conrad.com</t>
  </si>
  <si>
    <t>Yost and Sons</t>
  </si>
  <si>
    <t>Switchable contextually-based project</t>
  </si>
  <si>
    <t>aggregate real-time technologies</t>
  </si>
  <si>
    <t>Clementina DuBuque</t>
  </si>
  <si>
    <t>Moriah.Stanton</t>
  </si>
  <si>
    <t>Rey.Padberg@karina.biz</t>
  </si>
  <si>
    <t>Kattie Turnpike</t>
  </si>
  <si>
    <t>Suite 198</t>
  </si>
  <si>
    <t>Lebsackbury</t>
  </si>
  <si>
    <t>31428-2261</t>
  </si>
  <si>
    <t>024-648-3804</t>
  </si>
  <si>
    <t>ambrose.net</t>
  </si>
  <si>
    <t>Hoeger LLC</t>
  </si>
  <si>
    <t>Centralized empowering task-force</t>
  </si>
  <si>
    <t>target end-to-end models</t>
  </si>
  <si>
    <t>active</t>
  </si>
  <si>
    <t>Alice</t>
  </si>
  <si>
    <t>Bob</t>
  </si>
  <si>
    <t>Charlie</t>
  </si>
  <si>
    <t>JSON Output:</t>
  </si>
  <si>
    <t>[{"id":1,"name":"Alice","active":true},{"id":2,"name":"Bob","active":false},{"id":3,"name":"Charlie","active":true}]</t>
  </si>
  <si>
    <t>Formula Col #2</t>
  </si>
  <si>
    <t>Formula Col #1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</si>
</sst>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73" formatCode="0.00000000"/>
  </numFmts>
  <fonts count="1" x14ac:knownFonts="1">
    <font>
      <sz val="11"/>
      <color theme="1"/>
      <name val="Aptos Narrow"/>
      <family val="2"/>
      <scheme val="minor"/>
    </font>
  </fonts>
  <fills count="3">
    <fill>
      <patternFill patternType="none"/>
    </fill>
    <fill>
      <patternFill patternType="gray125"/>
    </fill>
    <fill>
      <gradientFill degree="45">
        <stop position="0">
          <color theme="3" tint="0.89803765984069339"/>
        </stop>
        <stop position="1">
          <color theme="3" tint="0.49803155613879818"/>
        </stop>
      </gradientFill>
    </fill>
  </fills>
  <borders count="1">
    <border>
      <left/>
      <right/>
      <top/>
      <bottom/>
      <diagonal/>
    </border>
  </borders>
  <cellStyleXfs count="1">
    <xf numFmtId="0" fontId="0" fillId="0" borderId="0"/>
  </cellStyleXfs>
  <cellXfs count="6">
    <xf numFmtId="0" fontId="0" fillId="0" borderId="0" xfId="0"/>
    <xf numFmtId="0" fontId="0" fillId="0" borderId="0" xfId="0" applyAlignment="1">
      <alignment wrapText="1"/>
    </xf>
    <xf numFmtId="0" fontId="0" fillId="0" borderId="0" xfId="0" applyAlignment="1">
      <alignment horizontal="left"/>
    </xf>
    <xf numFmtId="0" fontId="0" fillId="0" borderId="0" xfId="0" applyNumberFormat="1" applyAlignment="1">
      <alignment horizontal="left"/>
    </xf>
    <xf numFmtId="0" fontId="0" fillId="2" borderId="0" xfId="0" applyFill="1" applyAlignment="1">
      <alignment horizontal="center"/>
    </xf>
    <xf numFmtId="173" fontId="0" fillId="0" borderId="0" xfId="0" applyNumberFormat="1" applyAlignment="1">
      <alignment horizontal="left"/>
    </xf>
  </cellXfs>
  <cellStyles count="1">
    <cellStyle name="Normal" xfId="0" builtinId="0"/>
  </cellStyles>
  <dxfs count="38">
    <dxf>
      <numFmt numFmtId="173" formatCode="0.00000000"/>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numFmt numFmtId="0" formatCode="General"/>
      <alignment horizontal="left" vertical="bottom" textRotation="0" wrapText="0" indent="0" justifyLastLine="0" shrinkToFit="0" readingOrder="0"/>
    </dxf>
    <dxf>
      <numFmt numFmtId="0" formatCode="General"/>
      <alignment horizontal="left" vertical="bottom" textRotation="0" wrapText="0" indent="0" justifyLastLine="0" shrinkToFit="0" readingOrder="0"/>
    </dxf>
    <dxf>
      <numFmt numFmtId="0" formatCode="General"/>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17/10/relationships/person" Target="persons/perso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234950</xdr:colOff>
      <xdr:row>1</xdr:row>
      <xdr:rowOff>6350</xdr:rowOff>
    </xdr:from>
    <xdr:to>
      <xdr:col>20</xdr:col>
      <xdr:colOff>82550</xdr:colOff>
      <xdr:row>44</xdr:row>
      <xdr:rowOff>165100</xdr:rowOff>
    </xdr:to>
    <xdr:pic>
      <xdr:nvPicPr>
        <xdr:cNvPr id="3" name="Picture 2">
          <a:extLst>
            <a:ext uri="{FF2B5EF4-FFF2-40B4-BE49-F238E27FC236}">
              <a16:creationId xmlns:a16="http://schemas.microsoft.com/office/drawing/2014/main" id="{244B9DE3-4FF7-7564-DDB1-E4B8904F1A99}"/>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34950" y="190500"/>
          <a:ext cx="12039600" cy="8077200"/>
        </a:xfrm>
        <a:prstGeom prst="rect">
          <a:avLst/>
        </a:prstGeom>
        <a:effectLst>
          <a:outerShdw blurRad="50800" dist="38100" dir="8100000" algn="tr" rotWithShape="0">
            <a:prstClr val="black">
              <a:alpha val="40000"/>
            </a:prstClr>
          </a:outerShdw>
        </a:effectLst>
      </xdr:spPr>
    </xdr:pic>
    <xdr:clientData/>
  </xdr:twoCellAnchor>
</xdr:wsDr>
</file>

<file path=xl/persons/person.xml><?xml version="1.0" encoding="utf-8"?>
<personList xmlns="http://schemas.microsoft.com/office/spreadsheetml/2018/threadedcomments" xmlns:x="http://schemas.openxmlformats.org/spreadsheetml/2006/mai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4" xr:uid="{6C8A1962-F554-4311-9931-F9D35C3AF868}" name="tUsers" displayName="tUsers" ref="A1:Q11" totalsRowShown="0" headerRowDxfId="37" dataDxfId="36">
  <autoFilter ref="A1:Q11" xr:uid="{6C8A1962-F554-4311-9931-F9D35C3AF868}"/>
  <tableColumns count="17">
    <tableColumn id="1" xr3:uid="{FBE6C919-A0A2-488A-98C7-2585C2849B5A}" name="id" dataDxfId="35"/>
    <tableColumn id="2" xr3:uid="{23CC27EF-023B-48C2-83CA-1FBD63F1124B}" name="name" dataDxfId="34"/>
    <tableColumn id="3" xr3:uid="{2A0D50DE-48C6-4364-ABEA-0972B20A1CF8}" name="username" dataDxfId="33"/>
    <tableColumn id="4" xr3:uid="{1B470778-A387-4C1B-BB28-118C4FDAAC96}" name="email" dataDxfId="32"/>
    <tableColumn id="5" xr3:uid="{3A9C4621-0B84-4B74-A636-1AAC5C2296EC}" name="address.street" dataDxfId="31"/>
    <tableColumn id="6" xr3:uid="{BFB2C50A-C23E-438D-9895-C631A84292F1}" name="address.suite" dataDxfId="30"/>
    <tableColumn id="7" xr3:uid="{426825D2-F15C-4DD7-9897-C60FE8213AF5}" name="address.city" dataDxfId="29"/>
    <tableColumn id="8" xr3:uid="{7EEEFD68-2E36-4603-9DB4-1EBDE6E2DCC7}" name="address.zipcode" dataDxfId="28"/>
    <tableColumn id="9" xr3:uid="{EFBE49BA-7ACF-442C-BB0C-B05771BC1427}" name="address.geo.lat" dataDxfId="27"/>
    <tableColumn id="10" xr3:uid="{3FE5CBCC-AA57-4CB3-BC20-C5E5F5A7201B}" name="address.geo.lng" dataDxfId="26"/>
    <tableColumn id="11" xr3:uid="{90707567-37ED-4544-91D9-02FDCCA932DE}" name="phone" dataDxfId="25"/>
    <tableColumn id="12" xr3:uid="{C17B4BE1-5B60-4AD6-BB2A-76A32A4BF800}" name="website" dataDxfId="24"/>
    <tableColumn id="13" xr3:uid="{EE2F0912-3189-4F12-93BD-D3DF6A5015DA}" name="company.name" dataDxfId="23"/>
    <tableColumn id="14" xr3:uid="{1A4B4333-60AE-439D-8BB5-C958BCCD633E}" name="company.catchPhrase" dataDxfId="2"/>
    <tableColumn id="17" xr3:uid="{B86D59DF-0C84-4F3F-8588-F5563CB726DC}" name="Formula Col #1" dataDxfId="0">
      <calculatedColumnFormula>tUsers[[#This Row],[address.geo.lat]]+tUsers[[#This Row],[address.geo.lng]]</calculatedColumnFormula>
    </tableColumn>
    <tableColumn id="15" xr3:uid="{AAB218F0-FEEF-4943-B9C4-0AB17D522330}" name="company.bs" dataDxfId="1"/>
    <tableColumn id="16" xr3:uid="{0E28C742-8FA7-46D9-9134-40761AF17939}" name="Formula Col #2" dataDxfId="4">
      <calculatedColumnFormula>LEFT(tUsers[[#This Row],[company.bs]],5)</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5" xr:uid="{79C04783-C9E2-47DB-9C2F-92D10C954DFE}" name="tUsers2" displayName="tUsers2" ref="A15:Q185" totalsRowShown="0" headerRowDxfId="22" dataDxfId="21">
  <autoFilter ref="A15:Q185" xr:uid="{79C04783-C9E2-47DB-9C2F-92D10C954DFE}"/>
  <tableColumns count="17">
    <tableColumn id="1" xr3:uid="{093F951F-09A3-4900-B6C5-F0C12D9E0B68}" name="id" dataDxfId="20"/>
    <tableColumn id="2" xr3:uid="{FD748423-7A01-4C06-96F4-BDC031866C5D}" name="name" dataDxfId="19"/>
    <tableColumn id="3" xr3:uid="{E3E63AD7-508D-4255-BB99-2AD820DCBCE8}" name="username" dataDxfId="18"/>
    <tableColumn id="4" xr3:uid="{5F93440D-EB69-4C18-9FD5-C369A5CEAA03}" name="email" dataDxfId="17"/>
    <tableColumn id="5" xr3:uid="{E75E503C-8398-4FD2-9C88-8F3FBE3E201D}" name="address.street" dataDxfId="16"/>
    <tableColumn id="6" xr3:uid="{DD383A52-546E-4FF8-B107-00AB142B9F49}" name="address.suite" dataDxfId="15"/>
    <tableColumn id="7" xr3:uid="{D45A8884-FEAD-4067-8E22-CC538486C9EB}" name="address.city" dataDxfId="14"/>
    <tableColumn id="8" xr3:uid="{B7F586D0-BFA9-49FA-B6AC-9D85D29482B8}" name="address.zipcode" dataDxfId="13"/>
    <tableColumn id="9" xr3:uid="{B73AE005-C1F6-48A1-88F4-7069340F9188}" name="address.geo.lat" dataDxfId="12"/>
    <tableColumn id="10" xr3:uid="{0582E47C-93AD-4F6E-B31B-46980BCC83BB}" name="address.geo.lng" dataDxfId="11"/>
    <tableColumn id="11" xr3:uid="{2EC16BCD-B178-4297-98C9-B78E228AF046}" name="phone" dataDxfId="10"/>
    <tableColumn id="12" xr3:uid="{A0AA0BDE-B16B-4926-8AF0-D3EAE2212CEE}" name="website" dataDxfId="9"/>
    <tableColumn id="13" xr3:uid="{37C42C70-23B2-4133-BDAF-0AC02B4B2B0E}" name="company.name" dataDxfId="8"/>
    <tableColumn id="14" xr3:uid="{7CFA43E2-8E69-4BF6-82EC-C36110B5CC7D}" name="company.catchPhrase" dataDxfId="7"/>
    <tableColumn id="17" xr3:uid="{6312E123-79E3-4CBD-9F8E-215B48FFD965}" name="Formula Col #1" dataDxfId="3">
      <calculatedColumnFormula>tUsers2[[#This Row],[address.geo.lat]]+tUsers2[[#This Row],[address.geo.lng]]</calculatedColumnFormula>
    </tableColumn>
    <tableColumn id="15" xr3:uid="{61006802-0E93-41EF-AB18-AA3B78F7F3C7}" name="company.bs" dataDxfId="6"/>
    <tableColumn id="16" xr3:uid="{C2B509BC-D697-4341-8E11-650D2A5305CA}" name="Formula Col #2" dataDxfId="5">
      <calculatedColumnFormula>LEFT(tUsers2[[#This Row],[company.bs]],3)</calculatedColumnFormula>
    </tableColumn>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3" xr:uid="{C1E9B293-85BF-4CA7-BA37-5B77A895F80D}" name="tQuickStart" displayName="tQuickStart" ref="A1:D101" totalsRowShown="0">
  <autoFilter ref="A1:D101" xr:uid="{C1E9B293-85BF-4CA7-BA37-5B77A895F80D}"/>
  <tableColumns count="4">
    <tableColumn id="1" xr3:uid="{2B5F8C84-B157-45B6-889B-9CE339F05486}" name="userId"/>
    <tableColumn id="2" xr3:uid="{3C3E7713-09AC-4561-B456-0456E9A1F07A}" name="id"/>
    <tableColumn id="3" xr3:uid="{7B1E8F04-AE86-4549-A58D-C51C368E9CAA}" name="title"/>
    <tableColumn id="4" xr3:uid="{68C5D3DD-16AF-4524-996A-11759111966C}" name="body"/>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D7167A8D-94A8-4DE7-8B3D-D3078804CD67}" name="tLOtoJsonExample" displayName="tLOtoJsonExample" ref="A1:C4" totalsRowShown="0">
  <autoFilter ref="A1:C4" xr:uid="{D7167A8D-94A8-4DE7-8B3D-D3078804CD67}"/>
  <tableColumns count="3">
    <tableColumn id="1" xr3:uid="{9A7D2848-F14A-4F9D-8452-D93EBD9CE3B2}" name="id"/>
    <tableColumn id="2" xr3:uid="{9D16D0D0-36D1-47F2-B18F-1423ED3A72DE}" name="name"/>
    <tableColumn id="3" xr3:uid="{E65FDDCF-1409-4935-B894-3E0C8E8A680C}" name="active"/>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1" Type="http://schemas.openxmlformats.org/officeDocument/2006/relationships/table" Target="../tables/table3.xml"/></Relationships>
</file>

<file path=xl/worksheets/_rels/sheet4.xml.rels><?xml version="1.0" encoding="UTF-8" standalone="yes"?>
<Relationships xmlns="http://schemas.openxmlformats.org/package/2006/relationships"><Relationship Id="rId1" Type="http://schemas.openxmlformats.org/officeDocument/2006/relationships/table" Target="../tables/table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671177-09D1-4BB7-9A91-D5728E8E24B0}">
  <sheetPr codeName="Sheet136"/>
  <dimension ref="A1:AH135"/>
  <sheetViews>
    <sheetView tabSelected="1" workbookViewId="0">
      <selection sqref="A1:AH135"/>
    </sheetView>
  </sheetViews>
  <sheetFormatPr defaultColWidth="0" defaultRowHeight="14.5" zeroHeight="1" x14ac:dyDescent="0.35"/>
  <cols>
    <col min="1" max="34" width="8.7265625" customWidth="1"/>
    <col min="35" max="16384" width="8.7265625" hidden="1"/>
  </cols>
  <sheetData>
    <row r="1" spans="1:34" x14ac:dyDescent="0.35">
      <c r="A1" s="4"/>
      <c r="B1" s="4"/>
      <c r="C1" s="4"/>
      <c r="D1" s="4"/>
      <c r="E1" s="4"/>
      <c r="F1" s="4"/>
      <c r="G1" s="4"/>
      <c r="H1" s="4"/>
      <c r="I1" s="4"/>
      <c r="J1" s="4"/>
      <c r="K1" s="4"/>
      <c r="L1" s="4"/>
      <c r="M1" s="4"/>
      <c r="N1" s="4"/>
      <c r="O1" s="4"/>
      <c r="P1" s="4"/>
      <c r="Q1" s="4"/>
      <c r="R1" s="4"/>
      <c r="S1" s="4"/>
      <c r="T1" s="4"/>
      <c r="U1" s="4"/>
      <c r="V1" s="4"/>
      <c r="W1" s="4"/>
      <c r="X1" s="4"/>
      <c r="Y1" s="4"/>
      <c r="Z1" s="4"/>
      <c r="AA1" s="4"/>
      <c r="AB1" s="4"/>
      <c r="AC1" s="4"/>
      <c r="AD1" s="4"/>
      <c r="AE1" s="4"/>
      <c r="AF1" s="4"/>
      <c r="AG1" s="4"/>
      <c r="AH1" s="4"/>
    </row>
    <row r="2" spans="1:34" x14ac:dyDescent="0.35">
      <c r="A2" s="4"/>
      <c r="B2" s="4"/>
      <c r="C2" s="4"/>
      <c r="D2" s="4"/>
      <c r="E2" s="4"/>
      <c r="F2" s="4"/>
      <c r="G2" s="4"/>
      <c r="H2" s="4"/>
      <c r="I2" s="4"/>
      <c r="J2" s="4"/>
      <c r="K2" s="4"/>
      <c r="L2" s="4"/>
      <c r="M2" s="4"/>
      <c r="N2" s="4"/>
      <c r="O2" s="4"/>
      <c r="P2" s="4"/>
      <c r="Q2" s="4"/>
      <c r="R2" s="4"/>
      <c r="S2" s="4"/>
      <c r="T2" s="4"/>
      <c r="U2" s="4"/>
      <c r="V2" s="4"/>
      <c r="W2" s="4"/>
      <c r="X2" s="4"/>
      <c r="Y2" s="4"/>
      <c r="Z2" s="4"/>
      <c r="AA2" s="4"/>
      <c r="AB2" s="4"/>
      <c r="AC2" s="4"/>
      <c r="AD2" s="4"/>
      <c r="AE2" s="4"/>
      <c r="AF2" s="4"/>
      <c r="AG2" s="4"/>
      <c r="AH2" s="4"/>
    </row>
    <row r="3" spans="1:34" x14ac:dyDescent="0.35">
      <c r="A3" s="4"/>
      <c r="B3" s="4"/>
      <c r="C3" s="4"/>
      <c r="D3" s="4"/>
      <c r="E3" s="4"/>
      <c r="F3" s="4"/>
      <c r="G3" s="4"/>
      <c r="H3" s="4"/>
      <c r="I3" s="4"/>
      <c r="J3" s="4"/>
      <c r="K3" s="4"/>
      <c r="L3" s="4"/>
      <c r="M3" s="4"/>
      <c r="N3" s="4"/>
      <c r="O3" s="4"/>
      <c r="P3" s="4"/>
      <c r="Q3" s="4"/>
      <c r="R3" s="4"/>
      <c r="S3" s="4"/>
      <c r="T3" s="4"/>
      <c r="U3" s="4"/>
      <c r="V3" s="4"/>
      <c r="W3" s="4"/>
      <c r="X3" s="4"/>
      <c r="Y3" s="4"/>
      <c r="Z3" s="4"/>
      <c r="AA3" s="4"/>
      <c r="AB3" s="4"/>
      <c r="AC3" s="4"/>
      <c r="AD3" s="4"/>
      <c r="AE3" s="4"/>
      <c r="AF3" s="4"/>
      <c r="AG3" s="4"/>
      <c r="AH3" s="4"/>
    </row>
    <row r="4" spans="1:34" x14ac:dyDescent="0.35">
      <c r="A4" s="4"/>
      <c r="B4" s="4"/>
      <c r="C4" s="4"/>
      <c r="D4" s="4"/>
      <c r="E4" s="4"/>
      <c r="F4" s="4"/>
      <c r="G4" s="4"/>
      <c r="H4" s="4"/>
      <c r="I4" s="4"/>
      <c r="J4" s="4"/>
      <c r="K4" s="4"/>
      <c r="L4" s="4"/>
      <c r="M4" s="4"/>
      <c r="N4" s="4"/>
      <c r="O4" s="4"/>
      <c r="P4" s="4"/>
      <c r="Q4" s="4"/>
      <c r="R4" s="4"/>
      <c r="S4" s="4"/>
      <c r="T4" s="4"/>
      <c r="U4" s="4"/>
      <c r="V4" s="4"/>
      <c r="W4" s="4"/>
      <c r="X4" s="4"/>
      <c r="Y4" s="4"/>
      <c r="Z4" s="4"/>
      <c r="AA4" s="4"/>
      <c r="AB4" s="4"/>
      <c r="AC4" s="4"/>
      <c r="AD4" s="4"/>
      <c r="AE4" s="4"/>
      <c r="AF4" s="4"/>
      <c r="AG4" s="4"/>
      <c r="AH4" s="4"/>
    </row>
    <row r="5" spans="1:34" x14ac:dyDescent="0.35">
      <c r="A5" s="4"/>
      <c r="B5" s="4"/>
      <c r="C5" s="4"/>
      <c r="D5" s="4"/>
      <c r="E5" s="4"/>
      <c r="F5" s="4"/>
      <c r="G5" s="4"/>
      <c r="H5" s="4"/>
      <c r="I5" s="4"/>
      <c r="J5" s="4"/>
      <c r="K5" s="4"/>
      <c r="L5" s="4"/>
      <c r="M5" s="4"/>
      <c r="N5" s="4"/>
      <c r="O5" s="4"/>
      <c r="P5" s="4"/>
      <c r="Q5" s="4"/>
      <c r="R5" s="4"/>
      <c r="S5" s="4"/>
      <c r="T5" s="4"/>
      <c r="U5" s="4"/>
      <c r="V5" s="4"/>
      <c r="W5" s="4"/>
      <c r="X5" s="4"/>
      <c r="Y5" s="4"/>
      <c r="Z5" s="4"/>
      <c r="AA5" s="4"/>
      <c r="AB5" s="4"/>
      <c r="AC5" s="4"/>
      <c r="AD5" s="4"/>
      <c r="AE5" s="4"/>
      <c r="AF5" s="4"/>
      <c r="AG5" s="4"/>
      <c r="AH5" s="4"/>
    </row>
    <row r="6" spans="1:34" x14ac:dyDescent="0.35">
      <c r="A6" s="4"/>
      <c r="B6" s="4"/>
      <c r="C6" s="4"/>
      <c r="D6" s="4"/>
      <c r="E6" s="4"/>
      <c r="F6" s="4"/>
      <c r="G6" s="4"/>
      <c r="H6" s="4"/>
      <c r="I6" s="4"/>
      <c r="J6" s="4"/>
      <c r="K6" s="4"/>
      <c r="L6" s="4"/>
      <c r="M6" s="4"/>
      <c r="N6" s="4"/>
      <c r="O6" s="4"/>
      <c r="P6" s="4"/>
      <c r="Q6" s="4"/>
      <c r="R6" s="4"/>
      <c r="S6" s="4"/>
      <c r="T6" s="4"/>
      <c r="U6" s="4"/>
      <c r="V6" s="4"/>
      <c r="W6" s="4"/>
      <c r="X6" s="4"/>
      <c r="Y6" s="4"/>
      <c r="Z6" s="4"/>
      <c r="AA6" s="4"/>
      <c r="AB6" s="4"/>
      <c r="AC6" s="4"/>
      <c r="AD6" s="4"/>
      <c r="AE6" s="4"/>
      <c r="AF6" s="4"/>
      <c r="AG6" s="4"/>
      <c r="AH6" s="4"/>
    </row>
    <row r="7" spans="1:34" x14ac:dyDescent="0.35">
      <c r="A7" s="4"/>
      <c r="B7" s="4"/>
      <c r="C7" s="4"/>
      <c r="D7" s="4"/>
      <c r="E7" s="4"/>
      <c r="F7" s="4"/>
      <c r="G7" s="4"/>
      <c r="H7" s="4"/>
      <c r="I7" s="4"/>
      <c r="J7" s="4"/>
      <c r="K7" s="4"/>
      <c r="L7" s="4"/>
      <c r="M7" s="4"/>
      <c r="N7" s="4"/>
      <c r="O7" s="4"/>
      <c r="P7" s="4"/>
      <c r="Q7" s="4"/>
      <c r="R7" s="4"/>
      <c r="S7" s="4"/>
      <c r="T7" s="4"/>
      <c r="U7" s="4"/>
      <c r="V7" s="4"/>
      <c r="W7" s="4"/>
      <c r="X7" s="4"/>
      <c r="Y7" s="4"/>
      <c r="Z7" s="4"/>
      <c r="AA7" s="4"/>
      <c r="AB7" s="4"/>
      <c r="AC7" s="4"/>
      <c r="AD7" s="4"/>
      <c r="AE7" s="4"/>
      <c r="AF7" s="4"/>
      <c r="AG7" s="4"/>
      <c r="AH7" s="4"/>
    </row>
    <row r="8" spans="1:34" x14ac:dyDescent="0.35">
      <c r="A8" s="4"/>
      <c r="B8" s="4"/>
      <c r="C8" s="4"/>
      <c r="D8" s="4"/>
      <c r="E8" s="4"/>
      <c r="F8" s="4"/>
      <c r="G8" s="4"/>
      <c r="H8" s="4"/>
      <c r="I8" s="4"/>
      <c r="J8" s="4"/>
      <c r="K8" s="4"/>
      <c r="L8" s="4"/>
      <c r="M8" s="4"/>
      <c r="N8" s="4"/>
      <c r="O8" s="4"/>
      <c r="P8" s="4"/>
      <c r="Q8" s="4"/>
      <c r="R8" s="4"/>
      <c r="S8" s="4"/>
      <c r="T8" s="4"/>
      <c r="U8" s="4"/>
      <c r="V8" s="4"/>
      <c r="W8" s="4"/>
      <c r="X8" s="4"/>
      <c r="Y8" s="4"/>
      <c r="Z8" s="4"/>
      <c r="AA8" s="4"/>
      <c r="AB8" s="4"/>
      <c r="AC8" s="4"/>
      <c r="AD8" s="4"/>
      <c r="AE8" s="4"/>
      <c r="AF8" s="4"/>
      <c r="AG8" s="4"/>
      <c r="AH8" s="4"/>
    </row>
    <row r="9" spans="1:34" x14ac:dyDescent="0.35">
      <c r="A9" s="4"/>
      <c r="B9" s="4"/>
      <c r="C9" s="4"/>
      <c r="D9" s="4"/>
      <c r="E9" s="4"/>
      <c r="F9" s="4"/>
      <c r="G9" s="4"/>
      <c r="H9" s="4"/>
      <c r="I9" s="4"/>
      <c r="J9" s="4"/>
      <c r="K9" s="4"/>
      <c r="L9" s="4"/>
      <c r="M9" s="4"/>
      <c r="N9" s="4"/>
      <c r="O9" s="4"/>
      <c r="P9" s="4"/>
      <c r="Q9" s="4"/>
      <c r="R9" s="4"/>
      <c r="S9" s="4"/>
      <c r="T9" s="4"/>
      <c r="U9" s="4"/>
      <c r="V9" s="4"/>
      <c r="W9" s="4"/>
      <c r="X9" s="4"/>
      <c r="Y9" s="4"/>
      <c r="Z9" s="4"/>
      <c r="AA9" s="4"/>
      <c r="AB9" s="4"/>
      <c r="AC9" s="4"/>
      <c r="AD9" s="4"/>
      <c r="AE9" s="4"/>
      <c r="AF9" s="4"/>
      <c r="AG9" s="4"/>
      <c r="AH9" s="4"/>
    </row>
    <row r="10" spans="1:34" x14ac:dyDescent="0.35">
      <c r="A10" s="4"/>
      <c r="B10" s="4"/>
      <c r="C10" s="4"/>
      <c r="D10" s="4"/>
      <c r="E10" s="4"/>
      <c r="F10" s="4"/>
      <c r="G10" s="4"/>
      <c r="H10" s="4"/>
      <c r="I10" s="4"/>
      <c r="J10" s="4"/>
      <c r="K10" s="4"/>
      <c r="L10" s="4"/>
      <c r="M10" s="4"/>
      <c r="N10" s="4"/>
      <c r="O10" s="4"/>
      <c r="P10" s="4"/>
      <c r="Q10" s="4"/>
      <c r="R10" s="4"/>
      <c r="S10" s="4"/>
      <c r="T10" s="4"/>
      <c r="U10" s="4"/>
      <c r="V10" s="4"/>
      <c r="W10" s="4"/>
      <c r="X10" s="4"/>
      <c r="Y10" s="4"/>
      <c r="Z10" s="4"/>
      <c r="AA10" s="4"/>
      <c r="AB10" s="4"/>
      <c r="AC10" s="4"/>
      <c r="AD10" s="4"/>
      <c r="AE10" s="4"/>
      <c r="AF10" s="4"/>
      <c r="AG10" s="4"/>
      <c r="AH10" s="4"/>
    </row>
    <row r="11" spans="1:34" x14ac:dyDescent="0.35">
      <c r="A11" s="4"/>
      <c r="B11" s="4"/>
      <c r="C11" s="4"/>
      <c r="D11" s="4"/>
      <c r="E11" s="4"/>
      <c r="F11" s="4"/>
      <c r="G11" s="4"/>
      <c r="H11" s="4"/>
      <c r="I11" s="4"/>
      <c r="J11" s="4"/>
      <c r="K11" s="4"/>
      <c r="L11" s="4"/>
      <c r="M11" s="4"/>
      <c r="N11" s="4"/>
      <c r="O11" s="4"/>
      <c r="P11" s="4"/>
      <c r="Q11" s="4"/>
      <c r="R11" s="4"/>
      <c r="S11" s="4"/>
      <c r="T11" s="4"/>
      <c r="U11" s="4"/>
      <c r="V11" s="4"/>
      <c r="W11" s="4"/>
      <c r="X11" s="4"/>
      <c r="Y11" s="4"/>
      <c r="Z11" s="4"/>
      <c r="AA11" s="4"/>
      <c r="AB11" s="4"/>
      <c r="AC11" s="4"/>
      <c r="AD11" s="4"/>
      <c r="AE11" s="4"/>
      <c r="AF11" s="4"/>
      <c r="AG11" s="4"/>
      <c r="AH11" s="4"/>
    </row>
    <row r="12" spans="1:34" x14ac:dyDescent="0.35">
      <c r="A12" s="4"/>
      <c r="B12" s="4"/>
      <c r="C12" s="4"/>
      <c r="D12" s="4"/>
      <c r="E12" s="4"/>
      <c r="F12" s="4"/>
      <c r="G12" s="4"/>
      <c r="H12" s="4"/>
      <c r="I12" s="4"/>
      <c r="J12" s="4"/>
      <c r="K12" s="4"/>
      <c r="L12" s="4"/>
      <c r="M12" s="4"/>
      <c r="N12" s="4"/>
      <c r="O12" s="4"/>
      <c r="P12" s="4"/>
      <c r="Q12" s="4"/>
      <c r="R12" s="4"/>
      <c r="S12" s="4"/>
      <c r="T12" s="4"/>
      <c r="U12" s="4"/>
      <c r="V12" s="4"/>
      <c r="W12" s="4"/>
      <c r="X12" s="4"/>
      <c r="Y12" s="4"/>
      <c r="Z12" s="4"/>
      <c r="AA12" s="4"/>
      <c r="AB12" s="4"/>
      <c r="AC12" s="4"/>
      <c r="AD12" s="4"/>
      <c r="AE12" s="4"/>
      <c r="AF12" s="4"/>
      <c r="AG12" s="4"/>
      <c r="AH12" s="4"/>
    </row>
    <row r="13" spans="1:34" x14ac:dyDescent="0.35">
      <c r="A13" s="4"/>
      <c r="B13" s="4"/>
      <c r="C13" s="4"/>
      <c r="D13" s="4"/>
      <c r="E13" s="4"/>
      <c r="F13" s="4"/>
      <c r="G13" s="4"/>
      <c r="H13" s="4"/>
      <c r="I13" s="4"/>
      <c r="J13" s="4"/>
      <c r="K13" s="4"/>
      <c r="L13" s="4"/>
      <c r="M13" s="4"/>
      <c r="N13" s="4"/>
      <c r="O13" s="4"/>
      <c r="P13" s="4"/>
      <c r="Q13" s="4"/>
      <c r="R13" s="4"/>
      <c r="S13" s="4"/>
      <c r="T13" s="4"/>
      <c r="U13" s="4"/>
      <c r="V13" s="4"/>
      <c r="W13" s="4"/>
      <c r="X13" s="4"/>
      <c r="Y13" s="4"/>
      <c r="Z13" s="4"/>
      <c r="AA13" s="4"/>
      <c r="AB13" s="4"/>
      <c r="AC13" s="4"/>
      <c r="AD13" s="4"/>
      <c r="AE13" s="4"/>
      <c r="AF13" s="4"/>
      <c r="AG13" s="4"/>
      <c r="AH13" s="4"/>
    </row>
    <row r="14" spans="1:34" x14ac:dyDescent="0.35">
      <c r="A14" s="4"/>
      <c r="B14" s="4"/>
      <c r="C14" s="4"/>
      <c r="D14" s="4"/>
      <c r="E14" s="4"/>
      <c r="F14" s="4"/>
      <c r="G14" s="4"/>
      <c r="H14" s="4"/>
      <c r="I14" s="4"/>
      <c r="J14" s="4"/>
      <c r="K14" s="4"/>
      <c r="L14" s="4"/>
      <c r="M14" s="4"/>
      <c r="N14" s="4"/>
      <c r="O14" s="4"/>
      <c r="P14" s="4"/>
      <c r="Q14" s="4"/>
      <c r="R14" s="4"/>
      <c r="S14" s="4"/>
      <c r="T14" s="4"/>
      <c r="U14" s="4"/>
      <c r="V14" s="4"/>
      <c r="W14" s="4"/>
      <c r="X14" s="4"/>
      <c r="Y14" s="4"/>
      <c r="Z14" s="4"/>
      <c r="AA14" s="4"/>
      <c r="AB14" s="4"/>
      <c r="AC14" s="4"/>
      <c r="AD14" s="4"/>
      <c r="AE14" s="4"/>
      <c r="AF14" s="4"/>
      <c r="AG14" s="4"/>
      <c r="AH14" s="4"/>
    </row>
    <row r="15" spans="1:34" x14ac:dyDescent="0.35">
      <c r="A15" s="4"/>
      <c r="B15" s="4"/>
      <c r="C15" s="4"/>
      <c r="D15" s="4"/>
      <c r="E15" s="4"/>
      <c r="F15" s="4"/>
      <c r="G15" s="4"/>
      <c r="H15" s="4"/>
      <c r="I15" s="4"/>
      <c r="J15" s="4"/>
      <c r="K15" s="4"/>
      <c r="L15" s="4"/>
      <c r="M15" s="4"/>
      <c r="N15" s="4"/>
      <c r="O15" s="4"/>
      <c r="P15" s="4"/>
      <c r="Q15" s="4"/>
      <c r="R15" s="4"/>
      <c r="S15" s="4"/>
      <c r="T15" s="4"/>
      <c r="U15" s="4"/>
      <c r="V15" s="4"/>
      <c r="W15" s="4"/>
      <c r="X15" s="4"/>
      <c r="Y15" s="4"/>
      <c r="Z15" s="4"/>
      <c r="AA15" s="4"/>
      <c r="AB15" s="4"/>
      <c r="AC15" s="4"/>
      <c r="AD15" s="4"/>
      <c r="AE15" s="4"/>
      <c r="AF15" s="4"/>
      <c r="AG15" s="4"/>
      <c r="AH15" s="4"/>
    </row>
    <row r="16" spans="1:34" x14ac:dyDescent="0.35">
      <c r="A16" s="4"/>
      <c r="B16" s="4"/>
      <c r="C16" s="4"/>
      <c r="D16" s="4"/>
      <c r="E16" s="4"/>
      <c r="F16" s="4"/>
      <c r="G16" s="4"/>
      <c r="H16" s="4"/>
      <c r="I16" s="4"/>
      <c r="J16" s="4"/>
      <c r="K16" s="4"/>
      <c r="L16" s="4"/>
      <c r="M16" s="4"/>
      <c r="N16" s="4"/>
      <c r="O16" s="4"/>
      <c r="P16" s="4"/>
      <c r="Q16" s="4"/>
      <c r="R16" s="4"/>
      <c r="S16" s="4"/>
      <c r="T16" s="4"/>
      <c r="U16" s="4"/>
      <c r="V16" s="4"/>
      <c r="W16" s="4"/>
      <c r="X16" s="4"/>
      <c r="Y16" s="4"/>
      <c r="Z16" s="4"/>
      <c r="AA16" s="4"/>
      <c r="AB16" s="4"/>
      <c r="AC16" s="4"/>
      <c r="AD16" s="4"/>
      <c r="AE16" s="4"/>
      <c r="AF16" s="4"/>
      <c r="AG16" s="4"/>
      <c r="AH16" s="4"/>
    </row>
    <row r="17" spans="1:34" x14ac:dyDescent="0.35">
      <c r="A17" s="4"/>
      <c r="B17" s="4"/>
      <c r="C17" s="4"/>
      <c r="D17" s="4"/>
      <c r="E17" s="4"/>
      <c r="F17" s="4"/>
      <c r="G17" s="4"/>
      <c r="H17" s="4"/>
      <c r="I17" s="4"/>
      <c r="J17" s="4"/>
      <c r="K17" s="4"/>
      <c r="L17" s="4"/>
      <c r="M17" s="4"/>
      <c r="N17" s="4"/>
      <c r="O17" s="4"/>
      <c r="P17" s="4"/>
      <c r="Q17" s="4"/>
      <c r="R17" s="4"/>
      <c r="S17" s="4"/>
      <c r="T17" s="4"/>
      <c r="U17" s="4"/>
      <c r="V17" s="4"/>
      <c r="W17" s="4"/>
      <c r="X17" s="4"/>
      <c r="Y17" s="4"/>
      <c r="Z17" s="4"/>
      <c r="AA17" s="4"/>
      <c r="AB17" s="4"/>
      <c r="AC17" s="4"/>
      <c r="AD17" s="4"/>
      <c r="AE17" s="4"/>
      <c r="AF17" s="4"/>
      <c r="AG17" s="4"/>
      <c r="AH17" s="4"/>
    </row>
    <row r="18" spans="1:34" x14ac:dyDescent="0.35">
      <c r="A18" s="4"/>
      <c r="B18" s="4"/>
      <c r="C18" s="4"/>
      <c r="D18" s="4"/>
      <c r="E18" s="4"/>
      <c r="F18" s="4"/>
      <c r="G18" s="4"/>
      <c r="H18" s="4"/>
      <c r="I18" s="4"/>
      <c r="J18" s="4"/>
      <c r="K18" s="4"/>
      <c r="L18" s="4"/>
      <c r="M18" s="4"/>
      <c r="N18" s="4"/>
      <c r="O18" s="4"/>
      <c r="P18" s="4"/>
      <c r="Q18" s="4"/>
      <c r="R18" s="4"/>
      <c r="S18" s="4"/>
      <c r="T18" s="4"/>
      <c r="U18" s="4"/>
      <c r="V18" s="4"/>
      <c r="W18" s="4"/>
      <c r="X18" s="4"/>
      <c r="Y18" s="4"/>
      <c r="Z18" s="4"/>
      <c r="AA18" s="4"/>
      <c r="AB18" s="4"/>
      <c r="AC18" s="4"/>
      <c r="AD18" s="4"/>
      <c r="AE18" s="4"/>
      <c r="AF18" s="4"/>
      <c r="AG18" s="4"/>
      <c r="AH18" s="4"/>
    </row>
    <row r="19" spans="1:34" x14ac:dyDescent="0.35">
      <c r="A19" s="4"/>
      <c r="B19" s="4"/>
      <c r="C19" s="4"/>
      <c r="D19" s="4"/>
      <c r="E19" s="4"/>
      <c r="F19" s="4"/>
      <c r="G19" s="4"/>
      <c r="H19" s="4"/>
      <c r="I19" s="4"/>
      <c r="J19" s="4"/>
      <c r="K19" s="4"/>
      <c r="L19" s="4"/>
      <c r="M19" s="4"/>
      <c r="N19" s="4"/>
      <c r="O19" s="4"/>
      <c r="P19" s="4"/>
      <c r="Q19" s="4"/>
      <c r="R19" s="4"/>
      <c r="S19" s="4"/>
      <c r="T19" s="4"/>
      <c r="U19" s="4"/>
      <c r="V19" s="4"/>
      <c r="W19" s="4"/>
      <c r="X19" s="4"/>
      <c r="Y19" s="4"/>
      <c r="Z19" s="4"/>
      <c r="AA19" s="4"/>
      <c r="AB19" s="4"/>
      <c r="AC19" s="4"/>
      <c r="AD19" s="4"/>
      <c r="AE19" s="4"/>
      <c r="AF19" s="4"/>
      <c r="AG19" s="4"/>
      <c r="AH19" s="4"/>
    </row>
    <row r="20" spans="1:34" x14ac:dyDescent="0.35">
      <c r="A20" s="4"/>
      <c r="B20" s="4"/>
      <c r="C20" s="4"/>
      <c r="D20" s="4"/>
      <c r="E20" s="4"/>
      <c r="F20" s="4"/>
      <c r="G20" s="4"/>
      <c r="H20" s="4"/>
      <c r="I20" s="4"/>
      <c r="J20" s="4"/>
      <c r="K20" s="4"/>
      <c r="L20" s="4"/>
      <c r="M20" s="4"/>
      <c r="N20" s="4"/>
      <c r="O20" s="4"/>
      <c r="P20" s="4"/>
      <c r="Q20" s="4"/>
      <c r="R20" s="4"/>
      <c r="S20" s="4"/>
      <c r="T20" s="4"/>
      <c r="U20" s="4"/>
      <c r="V20" s="4"/>
      <c r="W20" s="4"/>
      <c r="X20" s="4"/>
      <c r="Y20" s="4"/>
      <c r="Z20" s="4"/>
      <c r="AA20" s="4"/>
      <c r="AB20" s="4"/>
      <c r="AC20" s="4"/>
      <c r="AD20" s="4"/>
      <c r="AE20" s="4"/>
      <c r="AF20" s="4"/>
      <c r="AG20" s="4"/>
      <c r="AH20" s="4"/>
    </row>
    <row r="21" spans="1:34" x14ac:dyDescent="0.35">
      <c r="A21" s="4"/>
      <c r="B21" s="4"/>
      <c r="C21" s="4"/>
      <c r="D21" s="4"/>
      <c r="E21" s="4"/>
      <c r="F21" s="4"/>
      <c r="G21" s="4"/>
      <c r="H21" s="4"/>
      <c r="I21" s="4"/>
      <c r="J21" s="4"/>
      <c r="K21" s="4"/>
      <c r="L21" s="4"/>
      <c r="M21" s="4"/>
      <c r="N21" s="4"/>
      <c r="O21" s="4"/>
      <c r="P21" s="4"/>
      <c r="Q21" s="4"/>
      <c r="R21" s="4"/>
      <c r="S21" s="4"/>
      <c r="T21" s="4"/>
      <c r="U21" s="4"/>
      <c r="V21" s="4"/>
      <c r="W21" s="4"/>
      <c r="X21" s="4"/>
      <c r="Y21" s="4"/>
      <c r="Z21" s="4"/>
      <c r="AA21" s="4"/>
      <c r="AB21" s="4"/>
      <c r="AC21" s="4"/>
      <c r="AD21" s="4"/>
      <c r="AE21" s="4"/>
      <c r="AF21" s="4"/>
      <c r="AG21" s="4"/>
      <c r="AH21" s="4"/>
    </row>
    <row r="22" spans="1:34" x14ac:dyDescent="0.35">
      <c r="A22" s="4"/>
      <c r="B22" s="4"/>
      <c r="C22" s="4"/>
      <c r="D22" s="4"/>
      <c r="E22" s="4"/>
      <c r="F22" s="4"/>
      <c r="G22" s="4"/>
      <c r="H22" s="4"/>
      <c r="I22" s="4"/>
      <c r="J22" s="4"/>
      <c r="K22" s="4"/>
      <c r="L22" s="4"/>
      <c r="M22" s="4"/>
      <c r="N22" s="4"/>
      <c r="O22" s="4"/>
      <c r="P22" s="4"/>
      <c r="Q22" s="4"/>
      <c r="R22" s="4"/>
      <c r="S22" s="4"/>
      <c r="T22" s="4"/>
      <c r="U22" s="4"/>
      <c r="V22" s="4"/>
      <c r="W22" s="4"/>
      <c r="X22" s="4"/>
      <c r="Y22" s="4"/>
      <c r="Z22" s="4"/>
      <c r="AA22" s="4"/>
      <c r="AB22" s="4"/>
      <c r="AC22" s="4"/>
      <c r="AD22" s="4"/>
      <c r="AE22" s="4"/>
      <c r="AF22" s="4"/>
      <c r="AG22" s="4"/>
      <c r="AH22" s="4"/>
    </row>
    <row r="23" spans="1:34" x14ac:dyDescent="0.35">
      <c r="A23" s="4"/>
      <c r="B23" s="4"/>
      <c r="C23" s="4"/>
      <c r="D23" s="4"/>
      <c r="E23" s="4"/>
      <c r="F23" s="4"/>
      <c r="G23" s="4"/>
      <c r="H23" s="4"/>
      <c r="I23" s="4"/>
      <c r="J23" s="4"/>
      <c r="K23" s="4"/>
      <c r="L23" s="4"/>
      <c r="M23" s="4"/>
      <c r="N23" s="4"/>
      <c r="O23" s="4"/>
      <c r="P23" s="4"/>
      <c r="Q23" s="4"/>
      <c r="R23" s="4"/>
      <c r="S23" s="4"/>
      <c r="T23" s="4"/>
      <c r="U23" s="4"/>
      <c r="V23" s="4"/>
      <c r="W23" s="4"/>
      <c r="X23" s="4"/>
      <c r="Y23" s="4"/>
      <c r="Z23" s="4"/>
      <c r="AA23" s="4"/>
      <c r="AB23" s="4"/>
      <c r="AC23" s="4"/>
      <c r="AD23" s="4"/>
      <c r="AE23" s="4"/>
      <c r="AF23" s="4"/>
      <c r="AG23" s="4"/>
      <c r="AH23" s="4"/>
    </row>
    <row r="24" spans="1:34" x14ac:dyDescent="0.35">
      <c r="A24" s="4"/>
      <c r="B24" s="4"/>
      <c r="C24" s="4"/>
      <c r="D24" s="4"/>
      <c r="E24" s="4"/>
      <c r="F24" s="4"/>
      <c r="G24" s="4"/>
      <c r="H24" s="4"/>
      <c r="I24" s="4"/>
      <c r="J24" s="4"/>
      <c r="K24" s="4"/>
      <c r="L24" s="4"/>
      <c r="M24" s="4"/>
      <c r="N24" s="4"/>
      <c r="O24" s="4"/>
      <c r="P24" s="4"/>
      <c r="Q24" s="4"/>
      <c r="R24" s="4"/>
      <c r="S24" s="4"/>
      <c r="T24" s="4"/>
      <c r="U24" s="4"/>
      <c r="V24" s="4"/>
      <c r="W24" s="4"/>
      <c r="X24" s="4"/>
      <c r="Y24" s="4"/>
      <c r="Z24" s="4"/>
      <c r="AA24" s="4"/>
      <c r="AB24" s="4"/>
      <c r="AC24" s="4"/>
      <c r="AD24" s="4"/>
      <c r="AE24" s="4"/>
      <c r="AF24" s="4"/>
      <c r="AG24" s="4"/>
      <c r="AH24" s="4"/>
    </row>
    <row r="25" spans="1:34" x14ac:dyDescent="0.35">
      <c r="A25" s="4"/>
      <c r="B25" s="4"/>
      <c r="C25" s="4"/>
      <c r="D25" s="4"/>
      <c r="E25" s="4"/>
      <c r="F25" s="4"/>
      <c r="G25" s="4"/>
      <c r="H25" s="4"/>
      <c r="I25" s="4"/>
      <c r="J25" s="4"/>
      <c r="K25" s="4"/>
      <c r="L25" s="4"/>
      <c r="M25" s="4"/>
      <c r="N25" s="4"/>
      <c r="O25" s="4"/>
      <c r="P25" s="4"/>
      <c r="Q25" s="4"/>
      <c r="R25" s="4"/>
      <c r="S25" s="4"/>
      <c r="T25" s="4"/>
      <c r="U25" s="4"/>
      <c r="V25" s="4"/>
      <c r="W25" s="4"/>
      <c r="X25" s="4"/>
      <c r="Y25" s="4"/>
      <c r="Z25" s="4"/>
      <c r="AA25" s="4"/>
      <c r="AB25" s="4"/>
      <c r="AC25" s="4"/>
      <c r="AD25" s="4"/>
      <c r="AE25" s="4"/>
      <c r="AF25" s="4"/>
      <c r="AG25" s="4"/>
      <c r="AH25" s="4"/>
    </row>
    <row r="26" spans="1:34" x14ac:dyDescent="0.35">
      <c r="A26" s="4"/>
      <c r="B26" s="4"/>
      <c r="C26" s="4"/>
      <c r="D26" s="4"/>
      <c r="E26" s="4"/>
      <c r="F26" s="4"/>
      <c r="G26" s="4"/>
      <c r="H26" s="4"/>
      <c r="I26" s="4"/>
      <c r="J26" s="4"/>
      <c r="K26" s="4"/>
      <c r="L26" s="4"/>
      <c r="M26" s="4"/>
      <c r="N26" s="4"/>
      <c r="O26" s="4"/>
      <c r="P26" s="4"/>
      <c r="Q26" s="4"/>
      <c r="R26" s="4"/>
      <c r="S26" s="4"/>
      <c r="T26" s="4"/>
      <c r="U26" s="4"/>
      <c r="V26" s="4"/>
      <c r="W26" s="4"/>
      <c r="X26" s="4"/>
      <c r="Y26" s="4"/>
      <c r="Z26" s="4"/>
      <c r="AA26" s="4"/>
      <c r="AB26" s="4"/>
      <c r="AC26" s="4"/>
      <c r="AD26" s="4"/>
      <c r="AE26" s="4"/>
      <c r="AF26" s="4"/>
      <c r="AG26" s="4"/>
      <c r="AH26" s="4"/>
    </row>
    <row r="27" spans="1:34" x14ac:dyDescent="0.35">
      <c r="A27" s="4"/>
      <c r="B27" s="4"/>
      <c r="C27" s="4"/>
      <c r="D27" s="4"/>
      <c r="E27" s="4"/>
      <c r="F27" s="4"/>
      <c r="G27" s="4"/>
      <c r="H27" s="4"/>
      <c r="I27" s="4"/>
      <c r="J27" s="4"/>
      <c r="K27" s="4"/>
      <c r="L27" s="4"/>
      <c r="M27" s="4"/>
      <c r="N27" s="4"/>
      <c r="O27" s="4"/>
      <c r="P27" s="4"/>
      <c r="Q27" s="4"/>
      <c r="R27" s="4"/>
      <c r="S27" s="4"/>
      <c r="T27" s="4"/>
      <c r="U27" s="4"/>
      <c r="V27" s="4"/>
      <c r="W27" s="4"/>
      <c r="X27" s="4"/>
      <c r="Y27" s="4"/>
      <c r="Z27" s="4"/>
      <c r="AA27" s="4"/>
      <c r="AB27" s="4"/>
      <c r="AC27" s="4"/>
      <c r="AD27" s="4"/>
      <c r="AE27" s="4"/>
      <c r="AF27" s="4"/>
      <c r="AG27" s="4"/>
      <c r="AH27" s="4"/>
    </row>
    <row r="28" spans="1:34" x14ac:dyDescent="0.35">
      <c r="A28" s="4"/>
      <c r="B28" s="4"/>
      <c r="C28" s="4"/>
      <c r="D28" s="4"/>
      <c r="E28" s="4"/>
      <c r="F28" s="4"/>
      <c r="G28" s="4"/>
      <c r="H28" s="4"/>
      <c r="I28" s="4"/>
      <c r="J28" s="4"/>
      <c r="K28" s="4"/>
      <c r="L28" s="4"/>
      <c r="M28" s="4"/>
      <c r="N28" s="4"/>
      <c r="O28" s="4"/>
      <c r="P28" s="4"/>
      <c r="Q28" s="4"/>
      <c r="R28" s="4"/>
      <c r="S28" s="4"/>
      <c r="T28" s="4"/>
      <c r="U28" s="4"/>
      <c r="V28" s="4"/>
      <c r="W28" s="4"/>
      <c r="X28" s="4"/>
      <c r="Y28" s="4"/>
      <c r="Z28" s="4"/>
      <c r="AA28" s="4"/>
      <c r="AB28" s="4"/>
      <c r="AC28" s="4"/>
      <c r="AD28" s="4"/>
      <c r="AE28" s="4"/>
      <c r="AF28" s="4"/>
      <c r="AG28" s="4"/>
      <c r="AH28" s="4"/>
    </row>
    <row r="29" spans="1:34" x14ac:dyDescent="0.35">
      <c r="A29" s="4"/>
      <c r="B29" s="4"/>
      <c r="C29" s="4"/>
      <c r="D29" s="4"/>
      <c r="E29" s="4"/>
      <c r="F29" s="4"/>
      <c r="G29" s="4"/>
      <c r="H29" s="4"/>
      <c r="I29" s="4"/>
      <c r="J29" s="4"/>
      <c r="K29" s="4"/>
      <c r="L29" s="4"/>
      <c r="M29" s="4"/>
      <c r="N29" s="4"/>
      <c r="O29" s="4"/>
      <c r="P29" s="4"/>
      <c r="Q29" s="4"/>
      <c r="R29" s="4"/>
      <c r="S29" s="4"/>
      <c r="T29" s="4"/>
      <c r="U29" s="4"/>
      <c r="V29" s="4"/>
      <c r="W29" s="4"/>
      <c r="X29" s="4"/>
      <c r="Y29" s="4"/>
      <c r="Z29" s="4"/>
      <c r="AA29" s="4"/>
      <c r="AB29" s="4"/>
      <c r="AC29" s="4"/>
      <c r="AD29" s="4"/>
      <c r="AE29" s="4"/>
      <c r="AF29" s="4"/>
      <c r="AG29" s="4"/>
      <c r="AH29" s="4"/>
    </row>
    <row r="30" spans="1:34" x14ac:dyDescent="0.35">
      <c r="A30" s="4"/>
      <c r="B30" s="4"/>
      <c r="C30" s="4"/>
      <c r="D30" s="4"/>
      <c r="E30" s="4"/>
      <c r="F30" s="4"/>
      <c r="G30" s="4"/>
      <c r="H30" s="4"/>
      <c r="I30" s="4"/>
      <c r="J30" s="4"/>
      <c r="K30" s="4"/>
      <c r="L30" s="4"/>
      <c r="M30" s="4"/>
      <c r="N30" s="4"/>
      <c r="O30" s="4"/>
      <c r="P30" s="4"/>
      <c r="Q30" s="4"/>
      <c r="R30" s="4"/>
      <c r="S30" s="4"/>
      <c r="T30" s="4"/>
      <c r="U30" s="4"/>
      <c r="V30" s="4"/>
      <c r="W30" s="4"/>
      <c r="X30" s="4"/>
      <c r="Y30" s="4"/>
      <c r="Z30" s="4"/>
      <c r="AA30" s="4"/>
      <c r="AB30" s="4"/>
      <c r="AC30" s="4"/>
      <c r="AD30" s="4"/>
      <c r="AE30" s="4"/>
      <c r="AF30" s="4"/>
      <c r="AG30" s="4"/>
      <c r="AH30" s="4"/>
    </row>
    <row r="31" spans="1:34" x14ac:dyDescent="0.35">
      <c r="A31" s="4"/>
      <c r="B31" s="4"/>
      <c r="C31" s="4"/>
      <c r="D31" s="4"/>
      <c r="E31" s="4"/>
      <c r="F31" s="4"/>
      <c r="G31" s="4"/>
      <c r="H31" s="4"/>
      <c r="I31" s="4"/>
      <c r="J31" s="4"/>
      <c r="K31" s="4"/>
      <c r="L31" s="4"/>
      <c r="M31" s="4"/>
      <c r="N31" s="4"/>
      <c r="O31" s="4"/>
      <c r="P31" s="4"/>
      <c r="Q31" s="4"/>
      <c r="R31" s="4"/>
      <c r="S31" s="4"/>
      <c r="T31" s="4"/>
      <c r="U31" s="4"/>
      <c r="V31" s="4"/>
      <c r="W31" s="4"/>
      <c r="X31" s="4"/>
      <c r="Y31" s="4"/>
      <c r="Z31" s="4"/>
      <c r="AA31" s="4"/>
      <c r="AB31" s="4"/>
      <c r="AC31" s="4"/>
      <c r="AD31" s="4"/>
      <c r="AE31" s="4"/>
      <c r="AF31" s="4"/>
      <c r="AG31" s="4"/>
      <c r="AH31" s="4"/>
    </row>
    <row r="32" spans="1:34" x14ac:dyDescent="0.35">
      <c r="A32" s="4"/>
      <c r="B32" s="4"/>
      <c r="C32" s="4"/>
      <c r="D32" s="4"/>
      <c r="E32" s="4"/>
      <c r="F32" s="4"/>
      <c r="G32" s="4"/>
      <c r="H32" s="4"/>
      <c r="I32" s="4"/>
      <c r="J32" s="4"/>
      <c r="K32" s="4"/>
      <c r="L32" s="4"/>
      <c r="M32" s="4"/>
      <c r="N32" s="4"/>
      <c r="O32" s="4"/>
      <c r="P32" s="4"/>
      <c r="Q32" s="4"/>
      <c r="R32" s="4"/>
      <c r="S32" s="4"/>
      <c r="T32" s="4"/>
      <c r="U32" s="4"/>
      <c r="V32" s="4"/>
      <c r="W32" s="4"/>
      <c r="X32" s="4"/>
      <c r="Y32" s="4"/>
      <c r="Z32" s="4"/>
      <c r="AA32" s="4"/>
      <c r="AB32" s="4"/>
      <c r="AC32" s="4"/>
      <c r="AD32" s="4"/>
      <c r="AE32" s="4"/>
      <c r="AF32" s="4"/>
      <c r="AG32" s="4"/>
      <c r="AH32" s="4"/>
    </row>
    <row r="33" spans="1:34" x14ac:dyDescent="0.35">
      <c r="A33" s="4"/>
      <c r="B33" s="4"/>
      <c r="C33" s="4"/>
      <c r="D33" s="4"/>
      <c r="E33" s="4"/>
      <c r="F33" s="4"/>
      <c r="G33" s="4"/>
      <c r="H33" s="4"/>
      <c r="I33" s="4"/>
      <c r="J33" s="4"/>
      <c r="K33" s="4"/>
      <c r="L33" s="4"/>
      <c r="M33" s="4"/>
      <c r="N33" s="4"/>
      <c r="O33" s="4"/>
      <c r="P33" s="4"/>
      <c r="Q33" s="4"/>
      <c r="R33" s="4"/>
      <c r="S33" s="4"/>
      <c r="T33" s="4"/>
      <c r="U33" s="4"/>
      <c r="V33" s="4"/>
      <c r="W33" s="4"/>
      <c r="X33" s="4"/>
      <c r="Y33" s="4"/>
      <c r="Z33" s="4"/>
      <c r="AA33" s="4"/>
      <c r="AB33" s="4"/>
      <c r="AC33" s="4"/>
      <c r="AD33" s="4"/>
      <c r="AE33" s="4"/>
      <c r="AF33" s="4"/>
      <c r="AG33" s="4"/>
      <c r="AH33" s="4"/>
    </row>
    <row r="34" spans="1:34" x14ac:dyDescent="0.35">
      <c r="A34" s="4"/>
      <c r="B34" s="4"/>
      <c r="C34" s="4"/>
      <c r="D34" s="4"/>
      <c r="E34" s="4"/>
      <c r="F34" s="4"/>
      <c r="G34" s="4"/>
      <c r="H34" s="4"/>
      <c r="I34" s="4"/>
      <c r="J34" s="4"/>
      <c r="K34" s="4"/>
      <c r="L34" s="4"/>
      <c r="M34" s="4"/>
      <c r="N34" s="4"/>
      <c r="O34" s="4"/>
      <c r="P34" s="4"/>
      <c r="Q34" s="4"/>
      <c r="R34" s="4"/>
      <c r="S34" s="4"/>
      <c r="T34" s="4"/>
      <c r="U34" s="4"/>
      <c r="V34" s="4"/>
      <c r="W34" s="4"/>
      <c r="X34" s="4"/>
      <c r="Y34" s="4"/>
      <c r="Z34" s="4"/>
      <c r="AA34" s="4"/>
      <c r="AB34" s="4"/>
      <c r="AC34" s="4"/>
      <c r="AD34" s="4"/>
      <c r="AE34" s="4"/>
      <c r="AF34" s="4"/>
      <c r="AG34" s="4"/>
      <c r="AH34" s="4"/>
    </row>
    <row r="35" spans="1:34" x14ac:dyDescent="0.35">
      <c r="A35" s="4"/>
      <c r="B35" s="4"/>
      <c r="C35" s="4"/>
      <c r="D35" s="4"/>
      <c r="E35" s="4"/>
      <c r="F35" s="4"/>
      <c r="G35" s="4"/>
      <c r="H35" s="4"/>
      <c r="I35" s="4"/>
      <c r="J35" s="4"/>
      <c r="K35" s="4"/>
      <c r="L35" s="4"/>
      <c r="M35" s="4"/>
      <c r="N35" s="4"/>
      <c r="O35" s="4"/>
      <c r="P35" s="4"/>
      <c r="Q35" s="4"/>
      <c r="R35" s="4"/>
      <c r="S35" s="4"/>
      <c r="T35" s="4"/>
      <c r="U35" s="4"/>
      <c r="V35" s="4"/>
      <c r="W35" s="4"/>
      <c r="X35" s="4"/>
      <c r="Y35" s="4"/>
      <c r="Z35" s="4"/>
      <c r="AA35" s="4"/>
      <c r="AB35" s="4"/>
      <c r="AC35" s="4"/>
      <c r="AD35" s="4"/>
      <c r="AE35" s="4"/>
      <c r="AF35" s="4"/>
      <c r="AG35" s="4"/>
      <c r="AH35" s="4"/>
    </row>
    <row r="36" spans="1:34" x14ac:dyDescent="0.35">
      <c r="A36" s="4"/>
      <c r="B36" s="4"/>
      <c r="C36" s="4"/>
      <c r="D36" s="4"/>
      <c r="E36" s="4"/>
      <c r="F36" s="4"/>
      <c r="G36" s="4"/>
      <c r="H36" s="4"/>
      <c r="I36" s="4"/>
      <c r="J36" s="4"/>
      <c r="K36" s="4"/>
      <c r="L36" s="4"/>
      <c r="M36" s="4"/>
      <c r="N36" s="4"/>
      <c r="O36" s="4"/>
      <c r="P36" s="4"/>
      <c r="Q36" s="4"/>
      <c r="R36" s="4"/>
      <c r="S36" s="4"/>
      <c r="T36" s="4"/>
      <c r="U36" s="4"/>
      <c r="V36" s="4"/>
      <c r="W36" s="4"/>
      <c r="X36" s="4"/>
      <c r="Y36" s="4"/>
      <c r="Z36" s="4"/>
      <c r="AA36" s="4"/>
      <c r="AB36" s="4"/>
      <c r="AC36" s="4"/>
      <c r="AD36" s="4"/>
      <c r="AE36" s="4"/>
      <c r="AF36" s="4"/>
      <c r="AG36" s="4"/>
      <c r="AH36" s="4"/>
    </row>
    <row r="37" spans="1:34" x14ac:dyDescent="0.35">
      <c r="A37" s="4"/>
      <c r="B37" s="4"/>
      <c r="C37" s="4"/>
      <c r="D37" s="4"/>
      <c r="E37" s="4"/>
      <c r="F37" s="4"/>
      <c r="G37" s="4"/>
      <c r="H37" s="4"/>
      <c r="I37" s="4"/>
      <c r="J37" s="4"/>
      <c r="K37" s="4"/>
      <c r="L37" s="4"/>
      <c r="M37" s="4"/>
      <c r="N37" s="4"/>
      <c r="O37" s="4"/>
      <c r="P37" s="4"/>
      <c r="Q37" s="4"/>
      <c r="R37" s="4"/>
      <c r="S37" s="4"/>
      <c r="T37" s="4"/>
      <c r="U37" s="4"/>
      <c r="V37" s="4"/>
      <c r="W37" s="4"/>
      <c r="X37" s="4"/>
      <c r="Y37" s="4"/>
      <c r="Z37" s="4"/>
      <c r="AA37" s="4"/>
      <c r="AB37" s="4"/>
      <c r="AC37" s="4"/>
      <c r="AD37" s="4"/>
      <c r="AE37" s="4"/>
      <c r="AF37" s="4"/>
      <c r="AG37" s="4"/>
      <c r="AH37" s="4"/>
    </row>
    <row r="38" spans="1:34" x14ac:dyDescent="0.35">
      <c r="A38" s="4"/>
      <c r="B38" s="4"/>
      <c r="C38" s="4"/>
      <c r="D38" s="4"/>
      <c r="E38" s="4"/>
      <c r="F38" s="4"/>
      <c r="G38" s="4"/>
      <c r="H38" s="4"/>
      <c r="I38" s="4"/>
      <c r="J38" s="4"/>
      <c r="K38" s="4"/>
      <c r="L38" s="4"/>
      <c r="M38" s="4"/>
      <c r="N38" s="4"/>
      <c r="O38" s="4"/>
      <c r="P38" s="4"/>
      <c r="Q38" s="4"/>
      <c r="R38" s="4"/>
      <c r="S38" s="4"/>
      <c r="T38" s="4"/>
      <c r="U38" s="4"/>
      <c r="V38" s="4"/>
      <c r="W38" s="4"/>
      <c r="X38" s="4"/>
      <c r="Y38" s="4"/>
      <c r="Z38" s="4"/>
      <c r="AA38" s="4"/>
      <c r="AB38" s="4"/>
      <c r="AC38" s="4"/>
      <c r="AD38" s="4"/>
      <c r="AE38" s="4"/>
      <c r="AF38" s="4"/>
      <c r="AG38" s="4"/>
      <c r="AH38" s="4"/>
    </row>
    <row r="39" spans="1:34" x14ac:dyDescent="0.35">
      <c r="A39" s="4"/>
      <c r="B39" s="4"/>
      <c r="C39" s="4"/>
      <c r="D39" s="4"/>
      <c r="E39" s="4"/>
      <c r="F39" s="4"/>
      <c r="G39" s="4"/>
      <c r="H39" s="4"/>
      <c r="I39" s="4"/>
      <c r="J39" s="4"/>
      <c r="K39" s="4"/>
      <c r="L39" s="4"/>
      <c r="M39" s="4"/>
      <c r="N39" s="4"/>
      <c r="O39" s="4"/>
      <c r="P39" s="4"/>
      <c r="Q39" s="4"/>
      <c r="R39" s="4"/>
      <c r="S39" s="4"/>
      <c r="T39" s="4"/>
      <c r="U39" s="4"/>
      <c r="V39" s="4"/>
      <c r="W39" s="4"/>
      <c r="X39" s="4"/>
      <c r="Y39" s="4"/>
      <c r="Z39" s="4"/>
      <c r="AA39" s="4"/>
      <c r="AB39" s="4"/>
      <c r="AC39" s="4"/>
      <c r="AD39" s="4"/>
      <c r="AE39" s="4"/>
      <c r="AF39" s="4"/>
      <c r="AG39" s="4"/>
      <c r="AH39" s="4"/>
    </row>
    <row r="40" spans="1:34" x14ac:dyDescent="0.35">
      <c r="A40" s="4"/>
      <c r="B40" s="4"/>
      <c r="C40" s="4"/>
      <c r="D40" s="4"/>
      <c r="E40" s="4"/>
      <c r="F40" s="4"/>
      <c r="G40" s="4"/>
      <c r="H40" s="4"/>
      <c r="I40" s="4"/>
      <c r="J40" s="4"/>
      <c r="K40" s="4"/>
      <c r="L40" s="4"/>
      <c r="M40" s="4"/>
      <c r="N40" s="4"/>
      <c r="O40" s="4"/>
      <c r="P40" s="4"/>
      <c r="Q40" s="4"/>
      <c r="R40" s="4"/>
      <c r="S40" s="4"/>
      <c r="T40" s="4"/>
      <c r="U40" s="4"/>
      <c r="V40" s="4"/>
      <c r="W40" s="4"/>
      <c r="X40" s="4"/>
      <c r="Y40" s="4"/>
      <c r="Z40" s="4"/>
      <c r="AA40" s="4"/>
      <c r="AB40" s="4"/>
      <c r="AC40" s="4"/>
      <c r="AD40" s="4"/>
      <c r="AE40" s="4"/>
      <c r="AF40" s="4"/>
      <c r="AG40" s="4"/>
      <c r="AH40" s="4"/>
    </row>
    <row r="41" spans="1:34" x14ac:dyDescent="0.35">
      <c r="A41" s="4"/>
      <c r="B41" s="4"/>
      <c r="C41" s="4"/>
      <c r="D41" s="4"/>
      <c r="E41" s="4"/>
      <c r="F41" s="4"/>
      <c r="G41" s="4"/>
      <c r="H41" s="4"/>
      <c r="I41" s="4"/>
      <c r="J41" s="4"/>
      <c r="K41" s="4"/>
      <c r="L41" s="4"/>
      <c r="M41" s="4"/>
      <c r="N41" s="4"/>
      <c r="O41" s="4"/>
      <c r="P41" s="4"/>
      <c r="Q41" s="4"/>
      <c r="R41" s="4"/>
      <c r="S41" s="4"/>
      <c r="T41" s="4"/>
      <c r="U41" s="4"/>
      <c r="V41" s="4"/>
      <c r="W41" s="4"/>
      <c r="X41" s="4"/>
      <c r="Y41" s="4"/>
      <c r="Z41" s="4"/>
      <c r="AA41" s="4"/>
      <c r="AB41" s="4"/>
      <c r="AC41" s="4"/>
      <c r="AD41" s="4"/>
      <c r="AE41" s="4"/>
      <c r="AF41" s="4"/>
      <c r="AG41" s="4"/>
      <c r="AH41" s="4"/>
    </row>
    <row r="42" spans="1:34" x14ac:dyDescent="0.35">
      <c r="A42" s="4"/>
      <c r="B42" s="4"/>
      <c r="C42" s="4"/>
      <c r="D42" s="4"/>
      <c r="E42" s="4"/>
      <c r="F42" s="4"/>
      <c r="G42" s="4"/>
      <c r="H42" s="4"/>
      <c r="I42" s="4"/>
      <c r="J42" s="4"/>
      <c r="K42" s="4"/>
      <c r="L42" s="4"/>
      <c r="M42" s="4"/>
      <c r="N42" s="4"/>
      <c r="O42" s="4"/>
      <c r="P42" s="4"/>
      <c r="Q42" s="4"/>
      <c r="R42" s="4"/>
      <c r="S42" s="4"/>
      <c r="T42" s="4"/>
      <c r="U42" s="4"/>
      <c r="V42" s="4"/>
      <c r="W42" s="4"/>
      <c r="X42" s="4"/>
      <c r="Y42" s="4"/>
      <c r="Z42" s="4"/>
      <c r="AA42" s="4"/>
      <c r="AB42" s="4"/>
      <c r="AC42" s="4"/>
      <c r="AD42" s="4"/>
      <c r="AE42" s="4"/>
      <c r="AF42" s="4"/>
      <c r="AG42" s="4"/>
      <c r="AH42" s="4"/>
    </row>
    <row r="43" spans="1:34" x14ac:dyDescent="0.35">
      <c r="A43" s="4"/>
      <c r="B43" s="4"/>
      <c r="C43" s="4"/>
      <c r="D43" s="4"/>
      <c r="E43" s="4"/>
      <c r="F43" s="4"/>
      <c r="G43" s="4"/>
      <c r="H43" s="4"/>
      <c r="I43" s="4"/>
      <c r="J43" s="4"/>
      <c r="K43" s="4"/>
      <c r="L43" s="4"/>
      <c r="M43" s="4"/>
      <c r="N43" s="4"/>
      <c r="O43" s="4"/>
      <c r="P43" s="4"/>
      <c r="Q43" s="4"/>
      <c r="R43" s="4"/>
      <c r="S43" s="4"/>
      <c r="T43" s="4"/>
      <c r="U43" s="4"/>
      <c r="V43" s="4"/>
      <c r="W43" s="4"/>
      <c r="X43" s="4"/>
      <c r="Y43" s="4"/>
      <c r="Z43" s="4"/>
      <c r="AA43" s="4"/>
      <c r="AB43" s="4"/>
      <c r="AC43" s="4"/>
      <c r="AD43" s="4"/>
      <c r="AE43" s="4"/>
      <c r="AF43" s="4"/>
      <c r="AG43" s="4"/>
      <c r="AH43" s="4"/>
    </row>
    <row r="44" spans="1:34" x14ac:dyDescent="0.35">
      <c r="A44" s="4"/>
      <c r="B44" s="4"/>
      <c r="C44" s="4"/>
      <c r="D44" s="4"/>
      <c r="E44" s="4"/>
      <c r="F44" s="4"/>
      <c r="G44" s="4"/>
      <c r="H44" s="4"/>
      <c r="I44" s="4"/>
      <c r="J44" s="4"/>
      <c r="K44" s="4"/>
      <c r="L44" s="4"/>
      <c r="M44" s="4"/>
      <c r="N44" s="4"/>
      <c r="O44" s="4"/>
      <c r="P44" s="4"/>
      <c r="Q44" s="4"/>
      <c r="R44" s="4"/>
      <c r="S44" s="4"/>
      <c r="T44" s="4"/>
      <c r="U44" s="4"/>
      <c r="V44" s="4"/>
      <c r="W44" s="4"/>
      <c r="X44" s="4"/>
      <c r="Y44" s="4"/>
      <c r="Z44" s="4"/>
      <c r="AA44" s="4"/>
      <c r="AB44" s="4"/>
      <c r="AC44" s="4"/>
      <c r="AD44" s="4"/>
      <c r="AE44" s="4"/>
      <c r="AF44" s="4"/>
      <c r="AG44" s="4"/>
      <c r="AH44" s="4"/>
    </row>
    <row r="45" spans="1:34" x14ac:dyDescent="0.35">
      <c r="A45" s="4"/>
      <c r="B45" s="4"/>
      <c r="C45" s="4"/>
      <c r="D45" s="4"/>
      <c r="E45" s="4"/>
      <c r="F45" s="4"/>
      <c r="G45" s="4"/>
      <c r="H45" s="4"/>
      <c r="I45" s="4"/>
      <c r="J45" s="4"/>
      <c r="K45" s="4"/>
      <c r="L45" s="4"/>
      <c r="M45" s="4"/>
      <c r="N45" s="4"/>
      <c r="O45" s="4"/>
      <c r="P45" s="4"/>
      <c r="Q45" s="4"/>
      <c r="R45" s="4"/>
      <c r="S45" s="4"/>
      <c r="T45" s="4"/>
      <c r="U45" s="4"/>
      <c r="V45" s="4"/>
      <c r="W45" s="4"/>
      <c r="X45" s="4"/>
      <c r="Y45" s="4"/>
      <c r="Z45" s="4"/>
      <c r="AA45" s="4"/>
      <c r="AB45" s="4"/>
      <c r="AC45" s="4"/>
      <c r="AD45" s="4"/>
      <c r="AE45" s="4"/>
      <c r="AF45" s="4"/>
      <c r="AG45" s="4"/>
      <c r="AH45" s="4"/>
    </row>
    <row r="46" spans="1:34" x14ac:dyDescent="0.35">
      <c r="A46" s="4"/>
      <c r="B46" s="4"/>
      <c r="C46" s="4"/>
      <c r="D46" s="4"/>
      <c r="E46" s="4"/>
      <c r="F46" s="4"/>
      <c r="G46" s="4"/>
      <c r="H46" s="4"/>
      <c r="I46" s="4"/>
      <c r="J46" s="4"/>
      <c r="K46" s="4"/>
      <c r="L46" s="4"/>
      <c r="M46" s="4"/>
      <c r="N46" s="4"/>
      <c r="O46" s="4"/>
      <c r="P46" s="4"/>
      <c r="Q46" s="4"/>
      <c r="R46" s="4"/>
      <c r="S46" s="4"/>
      <c r="T46" s="4"/>
      <c r="U46" s="4"/>
      <c r="V46" s="4"/>
      <c r="W46" s="4"/>
      <c r="X46" s="4"/>
      <c r="Y46" s="4"/>
      <c r="Z46" s="4"/>
      <c r="AA46" s="4"/>
      <c r="AB46" s="4"/>
      <c r="AC46" s="4"/>
      <c r="AD46" s="4"/>
      <c r="AE46" s="4"/>
      <c r="AF46" s="4"/>
      <c r="AG46" s="4"/>
      <c r="AH46" s="4"/>
    </row>
    <row r="47" spans="1:34" x14ac:dyDescent="0.35">
      <c r="A47" s="4"/>
      <c r="B47" s="4"/>
      <c r="C47" s="4"/>
      <c r="D47" s="4"/>
      <c r="E47" s="4"/>
      <c r="F47" s="4"/>
      <c r="G47" s="4"/>
      <c r="H47" s="4"/>
      <c r="I47" s="4"/>
      <c r="J47" s="4"/>
      <c r="K47" s="4"/>
      <c r="L47" s="4"/>
      <c r="M47" s="4"/>
      <c r="N47" s="4"/>
      <c r="O47" s="4"/>
      <c r="P47" s="4"/>
      <c r="Q47" s="4"/>
      <c r="R47" s="4"/>
      <c r="S47" s="4"/>
      <c r="T47" s="4"/>
      <c r="U47" s="4"/>
      <c r="V47" s="4"/>
      <c r="W47" s="4"/>
      <c r="X47" s="4"/>
      <c r="Y47" s="4"/>
      <c r="Z47" s="4"/>
      <c r="AA47" s="4"/>
      <c r="AB47" s="4"/>
      <c r="AC47" s="4"/>
      <c r="AD47" s="4"/>
      <c r="AE47" s="4"/>
      <c r="AF47" s="4"/>
      <c r="AG47" s="4"/>
      <c r="AH47" s="4"/>
    </row>
    <row r="48" spans="1:34" x14ac:dyDescent="0.35">
      <c r="A48" s="4"/>
      <c r="B48" s="4"/>
      <c r="C48" s="4"/>
      <c r="D48" s="4"/>
      <c r="E48" s="4"/>
      <c r="F48" s="4"/>
      <c r="G48" s="4"/>
      <c r="H48" s="4"/>
      <c r="I48" s="4"/>
      <c r="J48" s="4"/>
      <c r="K48" s="4"/>
      <c r="L48" s="4"/>
      <c r="M48" s="4"/>
      <c r="N48" s="4"/>
      <c r="O48" s="4"/>
      <c r="P48" s="4"/>
      <c r="Q48" s="4"/>
      <c r="R48" s="4"/>
      <c r="S48" s="4"/>
      <c r="T48" s="4"/>
      <c r="U48" s="4"/>
      <c r="V48" s="4"/>
      <c r="W48" s="4"/>
      <c r="X48" s="4"/>
      <c r="Y48" s="4"/>
      <c r="Z48" s="4"/>
      <c r="AA48" s="4"/>
      <c r="AB48" s="4"/>
      <c r="AC48" s="4"/>
      <c r="AD48" s="4"/>
      <c r="AE48" s="4"/>
      <c r="AF48" s="4"/>
      <c r="AG48" s="4"/>
      <c r="AH48" s="4"/>
    </row>
    <row r="49" spans="1:34" x14ac:dyDescent="0.35">
      <c r="A49" s="4"/>
      <c r="B49" s="4"/>
      <c r="C49" s="4"/>
      <c r="D49" s="4"/>
      <c r="E49" s="4"/>
      <c r="F49" s="4"/>
      <c r="G49" s="4"/>
      <c r="H49" s="4"/>
      <c r="I49" s="4"/>
      <c r="J49" s="4"/>
      <c r="K49" s="4"/>
      <c r="L49" s="4"/>
      <c r="M49" s="4"/>
      <c r="N49" s="4"/>
      <c r="O49" s="4"/>
      <c r="P49" s="4"/>
      <c r="Q49" s="4"/>
      <c r="R49" s="4"/>
      <c r="S49" s="4"/>
      <c r="T49" s="4"/>
      <c r="U49" s="4"/>
      <c r="V49" s="4"/>
      <c r="W49" s="4"/>
      <c r="X49" s="4"/>
      <c r="Y49" s="4"/>
      <c r="Z49" s="4"/>
      <c r="AA49" s="4"/>
      <c r="AB49" s="4"/>
      <c r="AC49" s="4"/>
      <c r="AD49" s="4"/>
      <c r="AE49" s="4"/>
      <c r="AF49" s="4"/>
      <c r="AG49" s="4"/>
      <c r="AH49" s="4"/>
    </row>
    <row r="50" spans="1:34" x14ac:dyDescent="0.35">
      <c r="A50" s="4"/>
      <c r="B50" s="4"/>
      <c r="C50" s="4"/>
      <c r="D50" s="4"/>
      <c r="E50" s="4"/>
      <c r="F50" s="4"/>
      <c r="G50" s="4"/>
      <c r="H50" s="4"/>
      <c r="I50" s="4"/>
      <c r="J50" s="4"/>
      <c r="K50" s="4"/>
      <c r="L50" s="4"/>
      <c r="M50" s="4"/>
      <c r="N50" s="4"/>
      <c r="O50" s="4"/>
      <c r="P50" s="4"/>
      <c r="Q50" s="4"/>
      <c r="R50" s="4"/>
      <c r="S50" s="4"/>
      <c r="T50" s="4"/>
      <c r="U50" s="4"/>
      <c r="V50" s="4"/>
      <c r="W50" s="4"/>
      <c r="X50" s="4"/>
      <c r="Y50" s="4"/>
      <c r="Z50" s="4"/>
      <c r="AA50" s="4"/>
      <c r="AB50" s="4"/>
      <c r="AC50" s="4"/>
      <c r="AD50" s="4"/>
      <c r="AE50" s="4"/>
      <c r="AF50" s="4"/>
      <c r="AG50" s="4"/>
      <c r="AH50" s="4"/>
    </row>
    <row r="51" spans="1:34" x14ac:dyDescent="0.35">
      <c r="A51" s="4"/>
      <c r="B51" s="4"/>
      <c r="C51" s="4"/>
      <c r="D51" s="4"/>
      <c r="E51" s="4"/>
      <c r="F51" s="4"/>
      <c r="G51" s="4"/>
      <c r="H51" s="4"/>
      <c r="I51" s="4"/>
      <c r="J51" s="4"/>
      <c r="K51" s="4"/>
      <c r="L51" s="4"/>
      <c r="M51" s="4"/>
      <c r="N51" s="4"/>
      <c r="O51" s="4"/>
      <c r="P51" s="4"/>
      <c r="Q51" s="4"/>
      <c r="R51" s="4"/>
      <c r="S51" s="4"/>
      <c r="T51" s="4"/>
      <c r="U51" s="4"/>
      <c r="V51" s="4"/>
      <c r="W51" s="4"/>
      <c r="X51" s="4"/>
      <c r="Y51" s="4"/>
      <c r="Z51" s="4"/>
      <c r="AA51" s="4"/>
      <c r="AB51" s="4"/>
      <c r="AC51" s="4"/>
      <c r="AD51" s="4"/>
      <c r="AE51" s="4"/>
      <c r="AF51" s="4"/>
      <c r="AG51" s="4"/>
      <c r="AH51" s="4"/>
    </row>
    <row r="52" spans="1:34" x14ac:dyDescent="0.35">
      <c r="A52" s="4"/>
      <c r="B52" s="4"/>
      <c r="C52" s="4"/>
      <c r="D52" s="4"/>
      <c r="E52" s="4"/>
      <c r="F52" s="4"/>
      <c r="G52" s="4"/>
      <c r="H52" s="4"/>
      <c r="I52" s="4"/>
      <c r="J52" s="4"/>
      <c r="K52" s="4"/>
      <c r="L52" s="4"/>
      <c r="M52" s="4"/>
      <c r="N52" s="4"/>
      <c r="O52" s="4"/>
      <c r="P52" s="4"/>
      <c r="Q52" s="4"/>
      <c r="R52" s="4"/>
      <c r="S52" s="4"/>
      <c r="T52" s="4"/>
      <c r="U52" s="4"/>
      <c r="V52" s="4"/>
      <c r="W52" s="4"/>
      <c r="X52" s="4"/>
      <c r="Y52" s="4"/>
      <c r="Z52" s="4"/>
      <c r="AA52" s="4"/>
      <c r="AB52" s="4"/>
      <c r="AC52" s="4"/>
      <c r="AD52" s="4"/>
      <c r="AE52" s="4"/>
      <c r="AF52" s="4"/>
      <c r="AG52" s="4"/>
      <c r="AH52" s="4"/>
    </row>
    <row r="53" spans="1:34" x14ac:dyDescent="0.35">
      <c r="A53" s="4"/>
      <c r="B53" s="4"/>
      <c r="C53" s="4"/>
      <c r="D53" s="4"/>
      <c r="E53" s="4"/>
      <c r="F53" s="4"/>
      <c r="G53" s="4"/>
      <c r="H53" s="4"/>
      <c r="I53" s="4"/>
      <c r="J53" s="4"/>
      <c r="K53" s="4"/>
      <c r="L53" s="4"/>
      <c r="M53" s="4"/>
      <c r="N53" s="4"/>
      <c r="O53" s="4"/>
      <c r="P53" s="4"/>
      <c r="Q53" s="4"/>
      <c r="R53" s="4"/>
      <c r="S53" s="4"/>
      <c r="T53" s="4"/>
      <c r="U53" s="4"/>
      <c r="V53" s="4"/>
      <c r="W53" s="4"/>
      <c r="X53" s="4"/>
      <c r="Y53" s="4"/>
      <c r="Z53" s="4"/>
      <c r="AA53" s="4"/>
      <c r="AB53" s="4"/>
      <c r="AC53" s="4"/>
      <c r="AD53" s="4"/>
      <c r="AE53" s="4"/>
      <c r="AF53" s="4"/>
      <c r="AG53" s="4"/>
      <c r="AH53" s="4"/>
    </row>
    <row r="54" spans="1:34" x14ac:dyDescent="0.35">
      <c r="A54" s="4"/>
      <c r="B54" s="4"/>
      <c r="C54" s="4"/>
      <c r="D54" s="4"/>
      <c r="E54" s="4"/>
      <c r="F54" s="4"/>
      <c r="G54" s="4"/>
      <c r="H54" s="4"/>
      <c r="I54" s="4"/>
      <c r="J54" s="4"/>
      <c r="K54" s="4"/>
      <c r="L54" s="4"/>
      <c r="M54" s="4"/>
      <c r="N54" s="4"/>
      <c r="O54" s="4"/>
      <c r="P54" s="4"/>
      <c r="Q54" s="4"/>
      <c r="R54" s="4"/>
      <c r="S54" s="4"/>
      <c r="T54" s="4"/>
      <c r="U54" s="4"/>
      <c r="V54" s="4"/>
      <c r="W54" s="4"/>
      <c r="X54" s="4"/>
      <c r="Y54" s="4"/>
      <c r="Z54" s="4"/>
      <c r="AA54" s="4"/>
      <c r="AB54" s="4"/>
      <c r="AC54" s="4"/>
      <c r="AD54" s="4"/>
      <c r="AE54" s="4"/>
      <c r="AF54" s="4"/>
      <c r="AG54" s="4"/>
      <c r="AH54" s="4"/>
    </row>
    <row r="55" spans="1:34" x14ac:dyDescent="0.35">
      <c r="A55" s="4"/>
      <c r="B55" s="4"/>
      <c r="C55" s="4"/>
      <c r="D55" s="4"/>
      <c r="E55" s="4"/>
      <c r="F55" s="4"/>
      <c r="G55" s="4"/>
      <c r="H55" s="4"/>
      <c r="I55" s="4"/>
      <c r="J55" s="4"/>
      <c r="K55" s="4"/>
      <c r="L55" s="4"/>
      <c r="M55" s="4"/>
      <c r="N55" s="4"/>
      <c r="O55" s="4"/>
      <c r="P55" s="4"/>
      <c r="Q55" s="4"/>
      <c r="R55" s="4"/>
      <c r="S55" s="4"/>
      <c r="T55" s="4"/>
      <c r="U55" s="4"/>
      <c r="V55" s="4"/>
      <c r="W55" s="4"/>
      <c r="X55" s="4"/>
      <c r="Y55" s="4"/>
      <c r="Z55" s="4"/>
      <c r="AA55" s="4"/>
      <c r="AB55" s="4"/>
      <c r="AC55" s="4"/>
      <c r="AD55" s="4"/>
      <c r="AE55" s="4"/>
      <c r="AF55" s="4"/>
      <c r="AG55" s="4"/>
      <c r="AH55" s="4"/>
    </row>
    <row r="56" spans="1:34" x14ac:dyDescent="0.35">
      <c r="A56" s="4"/>
      <c r="B56" s="4"/>
      <c r="C56" s="4"/>
      <c r="D56" s="4"/>
      <c r="E56" s="4"/>
      <c r="F56" s="4"/>
      <c r="G56" s="4"/>
      <c r="H56" s="4"/>
      <c r="I56" s="4"/>
      <c r="J56" s="4"/>
      <c r="K56" s="4"/>
      <c r="L56" s="4"/>
      <c r="M56" s="4"/>
      <c r="N56" s="4"/>
      <c r="O56" s="4"/>
      <c r="P56" s="4"/>
      <c r="Q56" s="4"/>
      <c r="R56" s="4"/>
      <c r="S56" s="4"/>
      <c r="T56" s="4"/>
      <c r="U56" s="4"/>
      <c r="V56" s="4"/>
      <c r="W56" s="4"/>
      <c r="X56" s="4"/>
      <c r="Y56" s="4"/>
      <c r="Z56" s="4"/>
      <c r="AA56" s="4"/>
      <c r="AB56" s="4"/>
      <c r="AC56" s="4"/>
      <c r="AD56" s="4"/>
      <c r="AE56" s="4"/>
      <c r="AF56" s="4"/>
      <c r="AG56" s="4"/>
      <c r="AH56" s="4"/>
    </row>
    <row r="57" spans="1:34" x14ac:dyDescent="0.35">
      <c r="A57" s="4"/>
      <c r="B57" s="4"/>
      <c r="C57" s="4"/>
      <c r="D57" s="4"/>
      <c r="E57" s="4"/>
      <c r="F57" s="4"/>
      <c r="G57" s="4"/>
      <c r="H57" s="4"/>
      <c r="I57" s="4"/>
      <c r="J57" s="4"/>
      <c r="K57" s="4"/>
      <c r="L57" s="4"/>
      <c r="M57" s="4"/>
      <c r="N57" s="4"/>
      <c r="O57" s="4"/>
      <c r="P57" s="4"/>
      <c r="Q57" s="4"/>
      <c r="R57" s="4"/>
      <c r="S57" s="4"/>
      <c r="T57" s="4"/>
      <c r="U57" s="4"/>
      <c r="V57" s="4"/>
      <c r="W57" s="4"/>
      <c r="X57" s="4"/>
      <c r="Y57" s="4"/>
      <c r="Z57" s="4"/>
      <c r="AA57" s="4"/>
      <c r="AB57" s="4"/>
      <c r="AC57" s="4"/>
      <c r="AD57" s="4"/>
      <c r="AE57" s="4"/>
      <c r="AF57" s="4"/>
      <c r="AG57" s="4"/>
      <c r="AH57" s="4"/>
    </row>
    <row r="58" spans="1:34" x14ac:dyDescent="0.35">
      <c r="A58" s="4"/>
      <c r="B58" s="4"/>
      <c r="C58" s="4"/>
      <c r="D58" s="4"/>
      <c r="E58" s="4"/>
      <c r="F58" s="4"/>
      <c r="G58" s="4"/>
      <c r="H58" s="4"/>
      <c r="I58" s="4"/>
      <c r="J58" s="4"/>
      <c r="K58" s="4"/>
      <c r="L58" s="4"/>
      <c r="M58" s="4"/>
      <c r="N58" s="4"/>
      <c r="O58" s="4"/>
      <c r="P58" s="4"/>
      <c r="Q58" s="4"/>
      <c r="R58" s="4"/>
      <c r="S58" s="4"/>
      <c r="T58" s="4"/>
      <c r="U58" s="4"/>
      <c r="V58" s="4"/>
      <c r="W58" s="4"/>
      <c r="X58" s="4"/>
      <c r="Y58" s="4"/>
      <c r="Z58" s="4"/>
      <c r="AA58" s="4"/>
      <c r="AB58" s="4"/>
      <c r="AC58" s="4"/>
      <c r="AD58" s="4"/>
      <c r="AE58" s="4"/>
      <c r="AF58" s="4"/>
      <c r="AG58" s="4"/>
      <c r="AH58" s="4"/>
    </row>
    <row r="59" spans="1:34" x14ac:dyDescent="0.35">
      <c r="A59" s="4"/>
      <c r="B59" s="4"/>
      <c r="C59" s="4"/>
      <c r="D59" s="4"/>
      <c r="E59" s="4"/>
      <c r="F59" s="4"/>
      <c r="G59" s="4"/>
      <c r="H59" s="4"/>
      <c r="I59" s="4"/>
      <c r="J59" s="4"/>
      <c r="K59" s="4"/>
      <c r="L59" s="4"/>
      <c r="M59" s="4"/>
      <c r="N59" s="4"/>
      <c r="O59" s="4"/>
      <c r="P59" s="4"/>
      <c r="Q59" s="4"/>
      <c r="R59" s="4"/>
      <c r="S59" s="4"/>
      <c r="T59" s="4"/>
      <c r="U59" s="4"/>
      <c r="V59" s="4"/>
      <c r="W59" s="4"/>
      <c r="X59" s="4"/>
      <c r="Y59" s="4"/>
      <c r="Z59" s="4"/>
      <c r="AA59" s="4"/>
      <c r="AB59" s="4"/>
      <c r="AC59" s="4"/>
      <c r="AD59" s="4"/>
      <c r="AE59" s="4"/>
      <c r="AF59" s="4"/>
      <c r="AG59" s="4"/>
      <c r="AH59" s="4"/>
    </row>
    <row r="60" spans="1:34" x14ac:dyDescent="0.35">
      <c r="A60" s="4"/>
      <c r="B60" s="4"/>
      <c r="C60" s="4"/>
      <c r="D60" s="4"/>
      <c r="E60" s="4"/>
      <c r="F60" s="4"/>
      <c r="G60" s="4"/>
      <c r="H60" s="4"/>
      <c r="I60" s="4"/>
      <c r="J60" s="4"/>
      <c r="K60" s="4"/>
      <c r="L60" s="4"/>
      <c r="M60" s="4"/>
      <c r="N60" s="4"/>
      <c r="O60" s="4"/>
      <c r="P60" s="4"/>
      <c r="Q60" s="4"/>
      <c r="R60" s="4"/>
      <c r="S60" s="4"/>
      <c r="T60" s="4"/>
      <c r="U60" s="4"/>
      <c r="V60" s="4"/>
      <c r="W60" s="4"/>
      <c r="X60" s="4"/>
      <c r="Y60" s="4"/>
      <c r="Z60" s="4"/>
      <c r="AA60" s="4"/>
      <c r="AB60" s="4"/>
      <c r="AC60" s="4"/>
      <c r="AD60" s="4"/>
      <c r="AE60" s="4"/>
      <c r="AF60" s="4"/>
      <c r="AG60" s="4"/>
      <c r="AH60" s="4"/>
    </row>
    <row r="61" spans="1:34" x14ac:dyDescent="0.35">
      <c r="A61" s="4"/>
      <c r="B61" s="4"/>
      <c r="C61" s="4"/>
      <c r="D61" s="4"/>
      <c r="E61" s="4"/>
      <c r="F61" s="4"/>
      <c r="G61" s="4"/>
      <c r="H61" s="4"/>
      <c r="I61" s="4"/>
      <c r="J61" s="4"/>
      <c r="K61" s="4"/>
      <c r="L61" s="4"/>
      <c r="M61" s="4"/>
      <c r="N61" s="4"/>
      <c r="O61" s="4"/>
      <c r="P61" s="4"/>
      <c r="Q61" s="4"/>
      <c r="R61" s="4"/>
      <c r="S61" s="4"/>
      <c r="T61" s="4"/>
      <c r="U61" s="4"/>
      <c r="V61" s="4"/>
      <c r="W61" s="4"/>
      <c r="X61" s="4"/>
      <c r="Y61" s="4"/>
      <c r="Z61" s="4"/>
      <c r="AA61" s="4"/>
      <c r="AB61" s="4"/>
      <c r="AC61" s="4"/>
      <c r="AD61" s="4"/>
      <c r="AE61" s="4"/>
      <c r="AF61" s="4"/>
      <c r="AG61" s="4"/>
      <c r="AH61" s="4"/>
    </row>
    <row r="62" spans="1:34" x14ac:dyDescent="0.35">
      <c r="A62" s="4"/>
      <c r="B62" s="4"/>
      <c r="C62" s="4"/>
      <c r="D62" s="4"/>
      <c r="E62" s="4"/>
      <c r="F62" s="4"/>
      <c r="G62" s="4"/>
      <c r="H62" s="4"/>
      <c r="I62" s="4"/>
      <c r="J62" s="4"/>
      <c r="K62" s="4"/>
      <c r="L62" s="4"/>
      <c r="M62" s="4"/>
      <c r="N62" s="4"/>
      <c r="O62" s="4"/>
      <c r="P62" s="4"/>
      <c r="Q62" s="4"/>
      <c r="R62" s="4"/>
      <c r="S62" s="4"/>
      <c r="T62" s="4"/>
      <c r="U62" s="4"/>
      <c r="V62" s="4"/>
      <c r="W62" s="4"/>
      <c r="X62" s="4"/>
      <c r="Y62" s="4"/>
      <c r="Z62" s="4"/>
      <c r="AA62" s="4"/>
      <c r="AB62" s="4"/>
      <c r="AC62" s="4"/>
      <c r="AD62" s="4"/>
      <c r="AE62" s="4"/>
      <c r="AF62" s="4"/>
      <c r="AG62" s="4"/>
      <c r="AH62" s="4"/>
    </row>
    <row r="63" spans="1:34" x14ac:dyDescent="0.35">
      <c r="A63" s="4"/>
      <c r="B63" s="4"/>
      <c r="C63" s="4"/>
      <c r="D63" s="4"/>
      <c r="E63" s="4"/>
      <c r="F63" s="4"/>
      <c r="G63" s="4"/>
      <c r="H63" s="4"/>
      <c r="I63" s="4"/>
      <c r="J63" s="4"/>
      <c r="K63" s="4"/>
      <c r="L63" s="4"/>
      <c r="M63" s="4"/>
      <c r="N63" s="4"/>
      <c r="O63" s="4"/>
      <c r="P63" s="4"/>
      <c r="Q63" s="4"/>
      <c r="R63" s="4"/>
      <c r="S63" s="4"/>
      <c r="T63" s="4"/>
      <c r="U63" s="4"/>
      <c r="V63" s="4"/>
      <c r="W63" s="4"/>
      <c r="X63" s="4"/>
      <c r="Y63" s="4"/>
      <c r="Z63" s="4"/>
      <c r="AA63" s="4"/>
      <c r="AB63" s="4"/>
      <c r="AC63" s="4"/>
      <c r="AD63" s="4"/>
      <c r="AE63" s="4"/>
      <c r="AF63" s="4"/>
      <c r="AG63" s="4"/>
      <c r="AH63" s="4"/>
    </row>
    <row r="64" spans="1:34" x14ac:dyDescent="0.35">
      <c r="A64" s="4"/>
      <c r="B64" s="4"/>
      <c r="C64" s="4"/>
      <c r="D64" s="4"/>
      <c r="E64" s="4"/>
      <c r="F64" s="4"/>
      <c r="G64" s="4"/>
      <c r="H64" s="4"/>
      <c r="I64" s="4"/>
      <c r="J64" s="4"/>
      <c r="K64" s="4"/>
      <c r="L64" s="4"/>
      <c r="M64" s="4"/>
      <c r="N64" s="4"/>
      <c r="O64" s="4"/>
      <c r="P64" s="4"/>
      <c r="Q64" s="4"/>
      <c r="R64" s="4"/>
      <c r="S64" s="4"/>
      <c r="T64" s="4"/>
      <c r="U64" s="4"/>
      <c r="V64" s="4"/>
      <c r="W64" s="4"/>
      <c r="X64" s="4"/>
      <c r="Y64" s="4"/>
      <c r="Z64" s="4"/>
      <c r="AA64" s="4"/>
      <c r="AB64" s="4"/>
      <c r="AC64" s="4"/>
      <c r="AD64" s="4"/>
      <c r="AE64" s="4"/>
      <c r="AF64" s="4"/>
      <c r="AG64" s="4"/>
      <c r="AH64" s="4"/>
    </row>
    <row r="65" spans="1:34" x14ac:dyDescent="0.35">
      <c r="A65" s="4"/>
      <c r="B65" s="4"/>
      <c r="C65" s="4"/>
      <c r="D65" s="4"/>
      <c r="E65" s="4"/>
      <c r="F65" s="4"/>
      <c r="G65" s="4"/>
      <c r="H65" s="4"/>
      <c r="I65" s="4"/>
      <c r="J65" s="4"/>
      <c r="K65" s="4"/>
      <c r="L65" s="4"/>
      <c r="M65" s="4"/>
      <c r="N65" s="4"/>
      <c r="O65" s="4"/>
      <c r="P65" s="4"/>
      <c r="Q65" s="4"/>
      <c r="R65" s="4"/>
      <c r="S65" s="4"/>
      <c r="T65" s="4"/>
      <c r="U65" s="4"/>
      <c r="V65" s="4"/>
      <c r="W65" s="4"/>
      <c r="X65" s="4"/>
      <c r="Y65" s="4"/>
      <c r="Z65" s="4"/>
      <c r="AA65" s="4"/>
      <c r="AB65" s="4"/>
      <c r="AC65" s="4"/>
      <c r="AD65" s="4"/>
      <c r="AE65" s="4"/>
      <c r="AF65" s="4"/>
      <c r="AG65" s="4"/>
      <c r="AH65" s="4"/>
    </row>
    <row r="66" spans="1:34" x14ac:dyDescent="0.35">
      <c r="A66" s="4"/>
      <c r="B66" s="4"/>
      <c r="C66" s="4"/>
      <c r="D66" s="4"/>
      <c r="E66" s="4"/>
      <c r="F66" s="4"/>
      <c r="G66" s="4"/>
      <c r="H66" s="4"/>
      <c r="I66" s="4"/>
      <c r="J66" s="4"/>
      <c r="K66" s="4"/>
      <c r="L66" s="4"/>
      <c r="M66" s="4"/>
      <c r="N66" s="4"/>
      <c r="O66" s="4"/>
      <c r="P66" s="4"/>
      <c r="Q66" s="4"/>
      <c r="R66" s="4"/>
      <c r="S66" s="4"/>
      <c r="T66" s="4"/>
      <c r="U66" s="4"/>
      <c r="V66" s="4"/>
      <c r="W66" s="4"/>
      <c r="X66" s="4"/>
      <c r="Y66" s="4"/>
      <c r="Z66" s="4"/>
      <c r="AA66" s="4"/>
      <c r="AB66" s="4"/>
      <c r="AC66" s="4"/>
      <c r="AD66" s="4"/>
      <c r="AE66" s="4"/>
      <c r="AF66" s="4"/>
      <c r="AG66" s="4"/>
      <c r="AH66" s="4"/>
    </row>
    <row r="67" spans="1:34" x14ac:dyDescent="0.35">
      <c r="A67" s="4"/>
      <c r="B67" s="4"/>
      <c r="C67" s="4"/>
      <c r="D67" s="4"/>
      <c r="E67" s="4"/>
      <c r="F67" s="4"/>
      <c r="G67" s="4"/>
      <c r="H67" s="4"/>
      <c r="I67" s="4"/>
      <c r="J67" s="4"/>
      <c r="K67" s="4"/>
      <c r="L67" s="4"/>
      <c r="M67" s="4"/>
      <c r="N67" s="4"/>
      <c r="O67" s="4"/>
      <c r="P67" s="4"/>
      <c r="Q67" s="4"/>
      <c r="R67" s="4"/>
      <c r="S67" s="4"/>
      <c r="T67" s="4"/>
      <c r="U67" s="4"/>
      <c r="V67" s="4"/>
      <c r="W67" s="4"/>
      <c r="X67" s="4"/>
      <c r="Y67" s="4"/>
      <c r="Z67" s="4"/>
      <c r="AA67" s="4"/>
      <c r="AB67" s="4"/>
      <c r="AC67" s="4"/>
      <c r="AD67" s="4"/>
      <c r="AE67" s="4"/>
      <c r="AF67" s="4"/>
      <c r="AG67" s="4"/>
      <c r="AH67" s="4"/>
    </row>
    <row r="68" spans="1:34" x14ac:dyDescent="0.35">
      <c r="A68" s="4"/>
      <c r="B68" s="4"/>
      <c r="C68" s="4"/>
      <c r="D68" s="4"/>
      <c r="E68" s="4"/>
      <c r="F68" s="4"/>
      <c r="G68" s="4"/>
      <c r="H68" s="4"/>
      <c r="I68" s="4"/>
      <c r="J68" s="4"/>
      <c r="K68" s="4"/>
      <c r="L68" s="4"/>
      <c r="M68" s="4"/>
      <c r="N68" s="4"/>
      <c r="O68" s="4"/>
      <c r="P68" s="4"/>
      <c r="Q68" s="4"/>
      <c r="R68" s="4"/>
      <c r="S68" s="4"/>
      <c r="T68" s="4"/>
      <c r="U68" s="4"/>
      <c r="V68" s="4"/>
      <c r="W68" s="4"/>
      <c r="X68" s="4"/>
      <c r="Y68" s="4"/>
      <c r="Z68" s="4"/>
      <c r="AA68" s="4"/>
      <c r="AB68" s="4"/>
      <c r="AC68" s="4"/>
      <c r="AD68" s="4"/>
      <c r="AE68" s="4"/>
      <c r="AF68" s="4"/>
      <c r="AG68" s="4"/>
      <c r="AH68" s="4"/>
    </row>
    <row r="69" spans="1:34" x14ac:dyDescent="0.35">
      <c r="A69" s="4"/>
      <c r="B69" s="4"/>
      <c r="C69" s="4"/>
      <c r="D69" s="4"/>
      <c r="E69" s="4"/>
      <c r="F69" s="4"/>
      <c r="G69" s="4"/>
      <c r="H69" s="4"/>
      <c r="I69" s="4"/>
      <c r="J69" s="4"/>
      <c r="K69" s="4"/>
      <c r="L69" s="4"/>
      <c r="M69" s="4"/>
      <c r="N69" s="4"/>
      <c r="O69" s="4"/>
      <c r="P69" s="4"/>
      <c r="Q69" s="4"/>
      <c r="R69" s="4"/>
      <c r="S69" s="4"/>
      <c r="T69" s="4"/>
      <c r="U69" s="4"/>
      <c r="V69" s="4"/>
      <c r="W69" s="4"/>
      <c r="X69" s="4"/>
      <c r="Y69" s="4"/>
      <c r="Z69" s="4"/>
      <c r="AA69" s="4"/>
      <c r="AB69" s="4"/>
      <c r="AC69" s="4"/>
      <c r="AD69" s="4"/>
      <c r="AE69" s="4"/>
      <c r="AF69" s="4"/>
      <c r="AG69" s="4"/>
      <c r="AH69" s="4"/>
    </row>
    <row r="70" spans="1:34" x14ac:dyDescent="0.35">
      <c r="A70" s="4"/>
      <c r="B70" s="4"/>
      <c r="C70" s="4"/>
      <c r="D70" s="4"/>
      <c r="E70" s="4"/>
      <c r="F70" s="4"/>
      <c r="G70" s="4"/>
      <c r="H70" s="4"/>
      <c r="I70" s="4"/>
      <c r="J70" s="4"/>
      <c r="K70" s="4"/>
      <c r="L70" s="4"/>
      <c r="M70" s="4"/>
      <c r="N70" s="4"/>
      <c r="O70" s="4"/>
      <c r="P70" s="4"/>
      <c r="Q70" s="4"/>
      <c r="R70" s="4"/>
      <c r="S70" s="4"/>
      <c r="T70" s="4"/>
      <c r="U70" s="4"/>
      <c r="V70" s="4"/>
      <c r="W70" s="4"/>
      <c r="X70" s="4"/>
      <c r="Y70" s="4"/>
      <c r="Z70" s="4"/>
      <c r="AA70" s="4"/>
      <c r="AB70" s="4"/>
      <c r="AC70" s="4"/>
      <c r="AD70" s="4"/>
      <c r="AE70" s="4"/>
      <c r="AF70" s="4"/>
      <c r="AG70" s="4"/>
      <c r="AH70" s="4"/>
    </row>
    <row r="71" spans="1:34" x14ac:dyDescent="0.35">
      <c r="A71" s="4"/>
      <c r="B71" s="4"/>
      <c r="C71" s="4"/>
      <c r="D71" s="4"/>
      <c r="E71" s="4"/>
      <c r="F71" s="4"/>
      <c r="G71" s="4"/>
      <c r="H71" s="4"/>
      <c r="I71" s="4"/>
      <c r="J71" s="4"/>
      <c r="K71" s="4"/>
      <c r="L71" s="4"/>
      <c r="M71" s="4"/>
      <c r="N71" s="4"/>
      <c r="O71" s="4"/>
      <c r="P71" s="4"/>
      <c r="Q71" s="4"/>
      <c r="R71" s="4"/>
      <c r="S71" s="4"/>
      <c r="T71" s="4"/>
      <c r="U71" s="4"/>
      <c r="V71" s="4"/>
      <c r="W71" s="4"/>
      <c r="X71" s="4"/>
      <c r="Y71" s="4"/>
      <c r="Z71" s="4"/>
      <c r="AA71" s="4"/>
      <c r="AB71" s="4"/>
      <c r="AC71" s="4"/>
      <c r="AD71" s="4"/>
      <c r="AE71" s="4"/>
      <c r="AF71" s="4"/>
      <c r="AG71" s="4"/>
      <c r="AH71" s="4"/>
    </row>
    <row r="72" spans="1:34" x14ac:dyDescent="0.35">
      <c r="A72" s="4"/>
      <c r="B72" s="4"/>
      <c r="C72" s="4"/>
      <c r="D72" s="4"/>
      <c r="E72" s="4"/>
      <c r="F72" s="4"/>
      <c r="G72" s="4"/>
      <c r="H72" s="4"/>
      <c r="I72" s="4"/>
      <c r="J72" s="4"/>
      <c r="K72" s="4"/>
      <c r="L72" s="4"/>
      <c r="M72" s="4"/>
      <c r="N72" s="4"/>
      <c r="O72" s="4"/>
      <c r="P72" s="4"/>
      <c r="Q72" s="4"/>
      <c r="R72" s="4"/>
      <c r="S72" s="4"/>
      <c r="T72" s="4"/>
      <c r="U72" s="4"/>
      <c r="V72" s="4"/>
      <c r="W72" s="4"/>
      <c r="X72" s="4"/>
      <c r="Y72" s="4"/>
      <c r="Z72" s="4"/>
      <c r="AA72" s="4"/>
      <c r="AB72" s="4"/>
      <c r="AC72" s="4"/>
      <c r="AD72" s="4"/>
      <c r="AE72" s="4"/>
      <c r="AF72" s="4"/>
      <c r="AG72" s="4"/>
      <c r="AH72" s="4"/>
    </row>
    <row r="73" spans="1:34" x14ac:dyDescent="0.35">
      <c r="A73" s="4"/>
      <c r="B73" s="4"/>
      <c r="C73" s="4"/>
      <c r="D73" s="4"/>
      <c r="E73" s="4"/>
      <c r="F73" s="4"/>
      <c r="G73" s="4"/>
      <c r="H73" s="4"/>
      <c r="I73" s="4"/>
      <c r="J73" s="4"/>
      <c r="K73" s="4"/>
      <c r="L73" s="4"/>
      <c r="M73" s="4"/>
      <c r="N73" s="4"/>
      <c r="O73" s="4"/>
      <c r="P73" s="4"/>
      <c r="Q73" s="4"/>
      <c r="R73" s="4"/>
      <c r="S73" s="4"/>
      <c r="T73" s="4"/>
      <c r="U73" s="4"/>
      <c r="V73" s="4"/>
      <c r="W73" s="4"/>
      <c r="X73" s="4"/>
      <c r="Y73" s="4"/>
      <c r="Z73" s="4"/>
      <c r="AA73" s="4"/>
      <c r="AB73" s="4"/>
      <c r="AC73" s="4"/>
      <c r="AD73" s="4"/>
      <c r="AE73" s="4"/>
      <c r="AF73" s="4"/>
      <c r="AG73" s="4"/>
      <c r="AH73" s="4"/>
    </row>
    <row r="74" spans="1:34" x14ac:dyDescent="0.35">
      <c r="A74" s="4"/>
      <c r="B74" s="4"/>
      <c r="C74" s="4"/>
      <c r="D74" s="4"/>
      <c r="E74" s="4"/>
      <c r="F74" s="4"/>
      <c r="G74" s="4"/>
      <c r="H74" s="4"/>
      <c r="I74" s="4"/>
      <c r="J74" s="4"/>
      <c r="K74" s="4"/>
      <c r="L74" s="4"/>
      <c r="M74" s="4"/>
      <c r="N74" s="4"/>
      <c r="O74" s="4"/>
      <c r="P74" s="4"/>
      <c r="Q74" s="4"/>
      <c r="R74" s="4"/>
      <c r="S74" s="4"/>
      <c r="T74" s="4"/>
      <c r="U74" s="4"/>
      <c r="V74" s="4"/>
      <c r="W74" s="4"/>
      <c r="X74" s="4"/>
      <c r="Y74" s="4"/>
      <c r="Z74" s="4"/>
      <c r="AA74" s="4"/>
      <c r="AB74" s="4"/>
      <c r="AC74" s="4"/>
      <c r="AD74" s="4"/>
      <c r="AE74" s="4"/>
      <c r="AF74" s="4"/>
      <c r="AG74" s="4"/>
      <c r="AH74" s="4"/>
    </row>
    <row r="75" spans="1:34" x14ac:dyDescent="0.35">
      <c r="A75" s="4"/>
      <c r="B75" s="4"/>
      <c r="C75" s="4"/>
      <c r="D75" s="4"/>
      <c r="E75" s="4"/>
      <c r="F75" s="4"/>
      <c r="G75" s="4"/>
      <c r="H75" s="4"/>
      <c r="I75" s="4"/>
      <c r="J75" s="4"/>
      <c r="K75" s="4"/>
      <c r="L75" s="4"/>
      <c r="M75" s="4"/>
      <c r="N75" s="4"/>
      <c r="O75" s="4"/>
      <c r="P75" s="4"/>
      <c r="Q75" s="4"/>
      <c r="R75" s="4"/>
      <c r="S75" s="4"/>
      <c r="T75" s="4"/>
      <c r="U75" s="4"/>
      <c r="V75" s="4"/>
      <c r="W75" s="4"/>
      <c r="X75" s="4"/>
      <c r="Y75" s="4"/>
      <c r="Z75" s="4"/>
      <c r="AA75" s="4"/>
      <c r="AB75" s="4"/>
      <c r="AC75" s="4"/>
      <c r="AD75" s="4"/>
      <c r="AE75" s="4"/>
      <c r="AF75" s="4"/>
      <c r="AG75" s="4"/>
      <c r="AH75" s="4"/>
    </row>
    <row r="76" spans="1:34" x14ac:dyDescent="0.35">
      <c r="A76" s="4"/>
      <c r="B76" s="4"/>
      <c r="C76" s="4"/>
      <c r="D76" s="4"/>
      <c r="E76" s="4"/>
      <c r="F76" s="4"/>
      <c r="G76" s="4"/>
      <c r="H76" s="4"/>
      <c r="I76" s="4"/>
      <c r="J76" s="4"/>
      <c r="K76" s="4"/>
      <c r="L76" s="4"/>
      <c r="M76" s="4"/>
      <c r="N76" s="4"/>
      <c r="O76" s="4"/>
      <c r="P76" s="4"/>
      <c r="Q76" s="4"/>
      <c r="R76" s="4"/>
      <c r="S76" s="4"/>
      <c r="T76" s="4"/>
      <c r="U76" s="4"/>
      <c r="V76" s="4"/>
      <c r="W76" s="4"/>
      <c r="X76" s="4"/>
      <c r="Y76" s="4"/>
      <c r="Z76" s="4"/>
      <c r="AA76" s="4"/>
      <c r="AB76" s="4"/>
      <c r="AC76" s="4"/>
      <c r="AD76" s="4"/>
      <c r="AE76" s="4"/>
      <c r="AF76" s="4"/>
      <c r="AG76" s="4"/>
      <c r="AH76" s="4"/>
    </row>
    <row r="77" spans="1:34" x14ac:dyDescent="0.35">
      <c r="A77" s="4"/>
      <c r="B77" s="4"/>
      <c r="C77" s="4"/>
      <c r="D77" s="4"/>
      <c r="E77" s="4"/>
      <c r="F77" s="4"/>
      <c r="G77" s="4"/>
      <c r="H77" s="4"/>
      <c r="I77" s="4"/>
      <c r="J77" s="4"/>
      <c r="K77" s="4"/>
      <c r="L77" s="4"/>
      <c r="M77" s="4"/>
      <c r="N77" s="4"/>
      <c r="O77" s="4"/>
      <c r="P77" s="4"/>
      <c r="Q77" s="4"/>
      <c r="R77" s="4"/>
      <c r="S77" s="4"/>
      <c r="T77" s="4"/>
      <c r="U77" s="4"/>
      <c r="V77" s="4"/>
      <c r="W77" s="4"/>
      <c r="X77" s="4"/>
      <c r="Y77" s="4"/>
      <c r="Z77" s="4"/>
      <c r="AA77" s="4"/>
      <c r="AB77" s="4"/>
      <c r="AC77" s="4"/>
      <c r="AD77" s="4"/>
      <c r="AE77" s="4"/>
      <c r="AF77" s="4"/>
      <c r="AG77" s="4"/>
      <c r="AH77" s="4"/>
    </row>
    <row r="78" spans="1:34" x14ac:dyDescent="0.35">
      <c r="A78" s="4"/>
      <c r="B78" s="4"/>
      <c r="C78" s="4"/>
      <c r="D78" s="4"/>
      <c r="E78" s="4"/>
      <c r="F78" s="4"/>
      <c r="G78" s="4"/>
      <c r="H78" s="4"/>
      <c r="I78" s="4"/>
      <c r="J78" s="4"/>
      <c r="K78" s="4"/>
      <c r="L78" s="4"/>
      <c r="M78" s="4"/>
      <c r="N78" s="4"/>
      <c r="O78" s="4"/>
      <c r="P78" s="4"/>
      <c r="Q78" s="4"/>
      <c r="R78" s="4"/>
      <c r="S78" s="4"/>
      <c r="T78" s="4"/>
      <c r="U78" s="4"/>
      <c r="V78" s="4"/>
      <c r="W78" s="4"/>
      <c r="X78" s="4"/>
      <c r="Y78" s="4"/>
      <c r="Z78" s="4"/>
      <c r="AA78" s="4"/>
      <c r="AB78" s="4"/>
      <c r="AC78" s="4"/>
      <c r="AD78" s="4"/>
      <c r="AE78" s="4"/>
      <c r="AF78" s="4"/>
      <c r="AG78" s="4"/>
      <c r="AH78" s="4"/>
    </row>
    <row r="79" spans="1:34" x14ac:dyDescent="0.35">
      <c r="A79" s="4"/>
      <c r="B79" s="4"/>
      <c r="C79" s="4"/>
      <c r="D79" s="4"/>
      <c r="E79" s="4"/>
      <c r="F79" s="4"/>
      <c r="G79" s="4"/>
      <c r="H79" s="4"/>
      <c r="I79" s="4"/>
      <c r="J79" s="4"/>
      <c r="K79" s="4"/>
      <c r="L79" s="4"/>
      <c r="M79" s="4"/>
      <c r="N79" s="4"/>
      <c r="O79" s="4"/>
      <c r="P79" s="4"/>
      <c r="Q79" s="4"/>
      <c r="R79" s="4"/>
      <c r="S79" s="4"/>
      <c r="T79" s="4"/>
      <c r="U79" s="4"/>
      <c r="V79" s="4"/>
      <c r="W79" s="4"/>
      <c r="X79" s="4"/>
      <c r="Y79" s="4"/>
      <c r="Z79" s="4"/>
      <c r="AA79" s="4"/>
      <c r="AB79" s="4"/>
      <c r="AC79" s="4"/>
      <c r="AD79" s="4"/>
      <c r="AE79" s="4"/>
      <c r="AF79" s="4"/>
      <c r="AG79" s="4"/>
      <c r="AH79" s="4"/>
    </row>
    <row r="80" spans="1:34" x14ac:dyDescent="0.35">
      <c r="A80" s="4"/>
      <c r="B80" s="4"/>
      <c r="C80" s="4"/>
      <c r="D80" s="4"/>
      <c r="E80" s="4"/>
      <c r="F80" s="4"/>
      <c r="G80" s="4"/>
      <c r="H80" s="4"/>
      <c r="I80" s="4"/>
      <c r="J80" s="4"/>
      <c r="K80" s="4"/>
      <c r="L80" s="4"/>
      <c r="M80" s="4"/>
      <c r="N80" s="4"/>
      <c r="O80" s="4"/>
      <c r="P80" s="4"/>
      <c r="Q80" s="4"/>
      <c r="R80" s="4"/>
      <c r="S80" s="4"/>
      <c r="T80" s="4"/>
      <c r="U80" s="4"/>
      <c r="V80" s="4"/>
      <c r="W80" s="4"/>
      <c r="X80" s="4"/>
      <c r="Y80" s="4"/>
      <c r="Z80" s="4"/>
      <c r="AA80" s="4"/>
      <c r="AB80" s="4"/>
      <c r="AC80" s="4"/>
      <c r="AD80" s="4"/>
      <c r="AE80" s="4"/>
      <c r="AF80" s="4"/>
      <c r="AG80" s="4"/>
      <c r="AH80" s="4"/>
    </row>
    <row r="81" spans="1:34" x14ac:dyDescent="0.35">
      <c r="A81" s="4"/>
      <c r="B81" s="4"/>
      <c r="C81" s="4"/>
      <c r="D81" s="4"/>
      <c r="E81" s="4"/>
      <c r="F81" s="4"/>
      <c r="G81" s="4"/>
      <c r="H81" s="4"/>
      <c r="I81" s="4"/>
      <c r="J81" s="4"/>
      <c r="K81" s="4"/>
      <c r="L81" s="4"/>
      <c r="M81" s="4"/>
      <c r="N81" s="4"/>
      <c r="O81" s="4"/>
      <c r="P81" s="4"/>
      <c r="Q81" s="4"/>
      <c r="R81" s="4"/>
      <c r="S81" s="4"/>
      <c r="T81" s="4"/>
      <c r="U81" s="4"/>
      <c r="V81" s="4"/>
      <c r="W81" s="4"/>
      <c r="X81" s="4"/>
      <c r="Y81" s="4"/>
      <c r="Z81" s="4"/>
      <c r="AA81" s="4"/>
      <c r="AB81" s="4"/>
      <c r="AC81" s="4"/>
      <c r="AD81" s="4"/>
      <c r="AE81" s="4"/>
      <c r="AF81" s="4"/>
      <c r="AG81" s="4"/>
      <c r="AH81" s="4"/>
    </row>
    <row r="82" spans="1:34" x14ac:dyDescent="0.35">
      <c r="A82" s="4"/>
      <c r="B82" s="4"/>
      <c r="C82" s="4"/>
      <c r="D82" s="4"/>
      <c r="E82" s="4"/>
      <c r="F82" s="4"/>
      <c r="G82" s="4"/>
      <c r="H82" s="4"/>
      <c r="I82" s="4"/>
      <c r="J82" s="4"/>
      <c r="K82" s="4"/>
      <c r="L82" s="4"/>
      <c r="M82" s="4"/>
      <c r="N82" s="4"/>
      <c r="O82" s="4"/>
      <c r="P82" s="4"/>
      <c r="Q82" s="4"/>
      <c r="R82" s="4"/>
      <c r="S82" s="4"/>
      <c r="T82" s="4"/>
      <c r="U82" s="4"/>
      <c r="V82" s="4"/>
      <c r="W82" s="4"/>
      <c r="X82" s="4"/>
      <c r="Y82" s="4"/>
      <c r="Z82" s="4"/>
      <c r="AA82" s="4"/>
      <c r="AB82" s="4"/>
      <c r="AC82" s="4"/>
      <c r="AD82" s="4"/>
      <c r="AE82" s="4"/>
      <c r="AF82" s="4"/>
      <c r="AG82" s="4"/>
      <c r="AH82" s="4"/>
    </row>
    <row r="83" spans="1:34" x14ac:dyDescent="0.35">
      <c r="A83" s="4"/>
      <c r="B83" s="4"/>
      <c r="C83" s="4"/>
      <c r="D83" s="4"/>
      <c r="E83" s="4"/>
      <c r="F83" s="4"/>
      <c r="G83" s="4"/>
      <c r="H83" s="4"/>
      <c r="I83" s="4"/>
      <c r="J83" s="4"/>
      <c r="K83" s="4"/>
      <c r="L83" s="4"/>
      <c r="M83" s="4"/>
      <c r="N83" s="4"/>
      <c r="O83" s="4"/>
      <c r="P83" s="4"/>
      <c r="Q83" s="4"/>
      <c r="R83" s="4"/>
      <c r="S83" s="4"/>
      <c r="T83" s="4"/>
      <c r="U83" s="4"/>
      <c r="V83" s="4"/>
      <c r="W83" s="4"/>
      <c r="X83" s="4"/>
      <c r="Y83" s="4"/>
      <c r="Z83" s="4"/>
      <c r="AA83" s="4"/>
      <c r="AB83" s="4"/>
      <c r="AC83" s="4"/>
      <c r="AD83" s="4"/>
      <c r="AE83" s="4"/>
      <c r="AF83" s="4"/>
      <c r="AG83" s="4"/>
      <c r="AH83" s="4"/>
    </row>
    <row r="84" spans="1:34" x14ac:dyDescent="0.35">
      <c r="A84" s="4"/>
      <c r="B84" s="4"/>
      <c r="C84" s="4"/>
      <c r="D84" s="4"/>
      <c r="E84" s="4"/>
      <c r="F84" s="4"/>
      <c r="G84" s="4"/>
      <c r="H84" s="4"/>
      <c r="I84" s="4"/>
      <c r="J84" s="4"/>
      <c r="K84" s="4"/>
      <c r="L84" s="4"/>
      <c r="M84" s="4"/>
      <c r="N84" s="4"/>
      <c r="O84" s="4"/>
      <c r="P84" s="4"/>
      <c r="Q84" s="4"/>
      <c r="R84" s="4"/>
      <c r="S84" s="4"/>
      <c r="T84" s="4"/>
      <c r="U84" s="4"/>
      <c r="V84" s="4"/>
      <c r="W84" s="4"/>
      <c r="X84" s="4"/>
      <c r="Y84" s="4"/>
      <c r="Z84" s="4"/>
      <c r="AA84" s="4"/>
      <c r="AB84" s="4"/>
      <c r="AC84" s="4"/>
      <c r="AD84" s="4"/>
      <c r="AE84" s="4"/>
      <c r="AF84" s="4"/>
      <c r="AG84" s="4"/>
      <c r="AH84" s="4"/>
    </row>
    <row r="85" spans="1:34" x14ac:dyDescent="0.35">
      <c r="A85" s="4"/>
      <c r="B85" s="4"/>
      <c r="C85" s="4"/>
      <c r="D85" s="4"/>
      <c r="E85" s="4"/>
      <c r="F85" s="4"/>
      <c r="G85" s="4"/>
      <c r="H85" s="4"/>
      <c r="I85" s="4"/>
      <c r="J85" s="4"/>
      <c r="K85" s="4"/>
      <c r="L85" s="4"/>
      <c r="M85" s="4"/>
      <c r="N85" s="4"/>
      <c r="O85" s="4"/>
      <c r="P85" s="4"/>
      <c r="Q85" s="4"/>
      <c r="R85" s="4"/>
      <c r="S85" s="4"/>
      <c r="T85" s="4"/>
      <c r="U85" s="4"/>
      <c r="V85" s="4"/>
      <c r="W85" s="4"/>
      <c r="X85" s="4"/>
      <c r="Y85" s="4"/>
      <c r="Z85" s="4"/>
      <c r="AA85" s="4"/>
      <c r="AB85" s="4"/>
      <c r="AC85" s="4"/>
      <c r="AD85" s="4"/>
      <c r="AE85" s="4"/>
      <c r="AF85" s="4"/>
      <c r="AG85" s="4"/>
      <c r="AH85" s="4"/>
    </row>
    <row r="86" spans="1:34" x14ac:dyDescent="0.35">
      <c r="A86" s="4"/>
      <c r="B86" s="4"/>
      <c r="C86" s="4"/>
      <c r="D86" s="4"/>
      <c r="E86" s="4"/>
      <c r="F86" s="4"/>
      <c r="G86" s="4"/>
      <c r="H86" s="4"/>
      <c r="I86" s="4"/>
      <c r="J86" s="4"/>
      <c r="K86" s="4"/>
      <c r="L86" s="4"/>
      <c r="M86" s="4"/>
      <c r="N86" s="4"/>
      <c r="O86" s="4"/>
      <c r="P86" s="4"/>
      <c r="Q86" s="4"/>
      <c r="R86" s="4"/>
      <c r="S86" s="4"/>
      <c r="T86" s="4"/>
      <c r="U86" s="4"/>
      <c r="V86" s="4"/>
      <c r="W86" s="4"/>
      <c r="X86" s="4"/>
      <c r="Y86" s="4"/>
      <c r="Z86" s="4"/>
      <c r="AA86" s="4"/>
      <c r="AB86" s="4"/>
      <c r="AC86" s="4"/>
      <c r="AD86" s="4"/>
      <c r="AE86" s="4"/>
      <c r="AF86" s="4"/>
      <c r="AG86" s="4"/>
      <c r="AH86" s="4"/>
    </row>
    <row r="87" spans="1:34" x14ac:dyDescent="0.35">
      <c r="A87" s="4"/>
      <c r="B87" s="4"/>
      <c r="C87" s="4"/>
      <c r="D87" s="4"/>
      <c r="E87" s="4"/>
      <c r="F87" s="4"/>
      <c r="G87" s="4"/>
      <c r="H87" s="4"/>
      <c r="I87" s="4"/>
      <c r="J87" s="4"/>
      <c r="K87" s="4"/>
      <c r="L87" s="4"/>
      <c r="M87" s="4"/>
      <c r="N87" s="4"/>
      <c r="O87" s="4"/>
      <c r="P87" s="4"/>
      <c r="Q87" s="4"/>
      <c r="R87" s="4"/>
      <c r="S87" s="4"/>
      <c r="T87" s="4"/>
      <c r="U87" s="4"/>
      <c r="V87" s="4"/>
      <c r="W87" s="4"/>
      <c r="X87" s="4"/>
      <c r="Y87" s="4"/>
      <c r="Z87" s="4"/>
      <c r="AA87" s="4"/>
      <c r="AB87" s="4"/>
      <c r="AC87" s="4"/>
      <c r="AD87" s="4"/>
      <c r="AE87" s="4"/>
      <c r="AF87" s="4"/>
      <c r="AG87" s="4"/>
      <c r="AH87" s="4"/>
    </row>
    <row r="88" spans="1:34" x14ac:dyDescent="0.35">
      <c r="A88" s="4"/>
      <c r="B88" s="4"/>
      <c r="C88" s="4"/>
      <c r="D88" s="4"/>
      <c r="E88" s="4"/>
      <c r="F88" s="4"/>
      <c r="G88" s="4"/>
      <c r="H88" s="4"/>
      <c r="I88" s="4"/>
      <c r="J88" s="4"/>
      <c r="K88" s="4"/>
      <c r="L88" s="4"/>
      <c r="M88" s="4"/>
      <c r="N88" s="4"/>
      <c r="O88" s="4"/>
      <c r="P88" s="4"/>
      <c r="Q88" s="4"/>
      <c r="R88" s="4"/>
      <c r="S88" s="4"/>
      <c r="T88" s="4"/>
      <c r="U88" s="4"/>
      <c r="V88" s="4"/>
      <c r="W88" s="4"/>
      <c r="X88" s="4"/>
      <c r="Y88" s="4"/>
      <c r="Z88" s="4"/>
      <c r="AA88" s="4"/>
      <c r="AB88" s="4"/>
      <c r="AC88" s="4"/>
      <c r="AD88" s="4"/>
      <c r="AE88" s="4"/>
      <c r="AF88" s="4"/>
      <c r="AG88" s="4"/>
      <c r="AH88" s="4"/>
    </row>
    <row r="89" spans="1:34" x14ac:dyDescent="0.35">
      <c r="A89" s="4"/>
      <c r="B89" s="4"/>
      <c r="C89" s="4"/>
      <c r="D89" s="4"/>
      <c r="E89" s="4"/>
      <c r="F89" s="4"/>
      <c r="G89" s="4"/>
      <c r="H89" s="4"/>
      <c r="I89" s="4"/>
      <c r="J89" s="4"/>
      <c r="K89" s="4"/>
      <c r="L89" s="4"/>
      <c r="M89" s="4"/>
      <c r="N89" s="4"/>
      <c r="O89" s="4"/>
      <c r="P89" s="4"/>
      <c r="Q89" s="4"/>
      <c r="R89" s="4"/>
      <c r="S89" s="4"/>
      <c r="T89" s="4"/>
      <c r="U89" s="4"/>
      <c r="V89" s="4"/>
      <c r="W89" s="4"/>
      <c r="X89" s="4"/>
      <c r="Y89" s="4"/>
      <c r="Z89" s="4"/>
      <c r="AA89" s="4"/>
      <c r="AB89" s="4"/>
      <c r="AC89" s="4"/>
      <c r="AD89" s="4"/>
      <c r="AE89" s="4"/>
      <c r="AF89" s="4"/>
      <c r="AG89" s="4"/>
      <c r="AH89" s="4"/>
    </row>
    <row r="90" spans="1:34" x14ac:dyDescent="0.35">
      <c r="A90" s="4"/>
      <c r="B90" s="4"/>
      <c r="C90" s="4"/>
      <c r="D90" s="4"/>
      <c r="E90" s="4"/>
      <c r="F90" s="4"/>
      <c r="G90" s="4"/>
      <c r="H90" s="4"/>
      <c r="I90" s="4"/>
      <c r="J90" s="4"/>
      <c r="K90" s="4"/>
      <c r="L90" s="4"/>
      <c r="M90" s="4"/>
      <c r="N90" s="4"/>
      <c r="O90" s="4"/>
      <c r="P90" s="4"/>
      <c r="Q90" s="4"/>
      <c r="R90" s="4"/>
      <c r="S90" s="4"/>
      <c r="T90" s="4"/>
      <c r="U90" s="4"/>
      <c r="V90" s="4"/>
      <c r="W90" s="4"/>
      <c r="X90" s="4"/>
      <c r="Y90" s="4"/>
      <c r="Z90" s="4"/>
      <c r="AA90" s="4"/>
      <c r="AB90" s="4"/>
      <c r="AC90" s="4"/>
      <c r="AD90" s="4"/>
      <c r="AE90" s="4"/>
      <c r="AF90" s="4"/>
      <c r="AG90" s="4"/>
      <c r="AH90" s="4"/>
    </row>
    <row r="91" spans="1:34" x14ac:dyDescent="0.35">
      <c r="A91" s="4"/>
      <c r="B91" s="4"/>
      <c r="C91" s="4"/>
      <c r="D91" s="4"/>
      <c r="E91" s="4"/>
      <c r="F91" s="4"/>
      <c r="G91" s="4"/>
      <c r="H91" s="4"/>
      <c r="I91" s="4"/>
      <c r="J91" s="4"/>
      <c r="K91" s="4"/>
      <c r="L91" s="4"/>
      <c r="M91" s="4"/>
      <c r="N91" s="4"/>
      <c r="O91" s="4"/>
      <c r="P91" s="4"/>
      <c r="Q91" s="4"/>
      <c r="R91" s="4"/>
      <c r="S91" s="4"/>
      <c r="T91" s="4"/>
      <c r="U91" s="4"/>
      <c r="V91" s="4"/>
      <c r="W91" s="4"/>
      <c r="X91" s="4"/>
      <c r="Y91" s="4"/>
      <c r="Z91" s="4"/>
      <c r="AA91" s="4"/>
      <c r="AB91" s="4"/>
      <c r="AC91" s="4"/>
      <c r="AD91" s="4"/>
      <c r="AE91" s="4"/>
      <c r="AF91" s="4"/>
      <c r="AG91" s="4"/>
      <c r="AH91" s="4"/>
    </row>
    <row r="92" spans="1:34" x14ac:dyDescent="0.35">
      <c r="A92" s="4"/>
      <c r="B92" s="4"/>
      <c r="C92" s="4"/>
      <c r="D92" s="4"/>
      <c r="E92" s="4"/>
      <c r="F92" s="4"/>
      <c r="G92" s="4"/>
      <c r="H92" s="4"/>
      <c r="I92" s="4"/>
      <c r="J92" s="4"/>
      <c r="K92" s="4"/>
      <c r="L92" s="4"/>
      <c r="M92" s="4"/>
      <c r="N92" s="4"/>
      <c r="O92" s="4"/>
      <c r="P92" s="4"/>
      <c r="Q92" s="4"/>
      <c r="R92" s="4"/>
      <c r="S92" s="4"/>
      <c r="T92" s="4"/>
      <c r="U92" s="4"/>
      <c r="V92" s="4"/>
      <c r="W92" s="4"/>
      <c r="X92" s="4"/>
      <c r="Y92" s="4"/>
      <c r="Z92" s="4"/>
      <c r="AA92" s="4"/>
      <c r="AB92" s="4"/>
      <c r="AC92" s="4"/>
      <c r="AD92" s="4"/>
      <c r="AE92" s="4"/>
      <c r="AF92" s="4"/>
      <c r="AG92" s="4"/>
      <c r="AH92" s="4"/>
    </row>
    <row r="93" spans="1:34" x14ac:dyDescent="0.35">
      <c r="A93" s="4"/>
      <c r="B93" s="4"/>
      <c r="C93" s="4"/>
      <c r="D93" s="4"/>
      <c r="E93" s="4"/>
      <c r="F93" s="4"/>
      <c r="G93" s="4"/>
      <c r="H93" s="4"/>
      <c r="I93" s="4"/>
      <c r="J93" s="4"/>
      <c r="K93" s="4"/>
      <c r="L93" s="4"/>
      <c r="M93" s="4"/>
      <c r="N93" s="4"/>
      <c r="O93" s="4"/>
      <c r="P93" s="4"/>
      <c r="Q93" s="4"/>
      <c r="R93" s="4"/>
      <c r="S93" s="4"/>
      <c r="T93" s="4"/>
      <c r="U93" s="4"/>
      <c r="V93" s="4"/>
      <c r="W93" s="4"/>
      <c r="X93" s="4"/>
      <c r="Y93" s="4"/>
      <c r="Z93" s="4"/>
      <c r="AA93" s="4"/>
      <c r="AB93" s="4"/>
      <c r="AC93" s="4"/>
      <c r="AD93" s="4"/>
      <c r="AE93" s="4"/>
      <c r="AF93" s="4"/>
      <c r="AG93" s="4"/>
      <c r="AH93" s="4"/>
    </row>
    <row r="94" spans="1:34" x14ac:dyDescent="0.35">
      <c r="A94" s="4"/>
      <c r="B94" s="4"/>
      <c r="C94" s="4"/>
      <c r="D94" s="4"/>
      <c r="E94" s="4"/>
      <c r="F94" s="4"/>
      <c r="G94" s="4"/>
      <c r="H94" s="4"/>
      <c r="I94" s="4"/>
      <c r="J94" s="4"/>
      <c r="K94" s="4"/>
      <c r="L94" s="4"/>
      <c r="M94" s="4"/>
      <c r="N94" s="4"/>
      <c r="O94" s="4"/>
      <c r="P94" s="4"/>
      <c r="Q94" s="4"/>
      <c r="R94" s="4"/>
      <c r="S94" s="4"/>
      <c r="T94" s="4"/>
      <c r="U94" s="4"/>
      <c r="V94" s="4"/>
      <c r="W94" s="4"/>
      <c r="X94" s="4"/>
      <c r="Y94" s="4"/>
      <c r="Z94" s="4"/>
      <c r="AA94" s="4"/>
      <c r="AB94" s="4"/>
      <c r="AC94" s="4"/>
      <c r="AD94" s="4"/>
      <c r="AE94" s="4"/>
      <c r="AF94" s="4"/>
      <c r="AG94" s="4"/>
      <c r="AH94" s="4"/>
    </row>
    <row r="95" spans="1:34" x14ac:dyDescent="0.35">
      <c r="A95" s="4"/>
      <c r="B95" s="4"/>
      <c r="C95" s="4"/>
      <c r="D95" s="4"/>
      <c r="E95" s="4"/>
      <c r="F95" s="4"/>
      <c r="G95" s="4"/>
      <c r="H95" s="4"/>
      <c r="I95" s="4"/>
      <c r="J95" s="4"/>
      <c r="K95" s="4"/>
      <c r="L95" s="4"/>
      <c r="M95" s="4"/>
      <c r="N95" s="4"/>
      <c r="O95" s="4"/>
      <c r="P95" s="4"/>
      <c r="Q95" s="4"/>
      <c r="R95" s="4"/>
      <c r="S95" s="4"/>
      <c r="T95" s="4"/>
      <c r="U95" s="4"/>
      <c r="V95" s="4"/>
      <c r="W95" s="4"/>
      <c r="X95" s="4"/>
      <c r="Y95" s="4"/>
      <c r="Z95" s="4"/>
      <c r="AA95" s="4"/>
      <c r="AB95" s="4"/>
      <c r="AC95" s="4"/>
      <c r="AD95" s="4"/>
      <c r="AE95" s="4"/>
      <c r="AF95" s="4"/>
      <c r="AG95" s="4"/>
      <c r="AH95" s="4"/>
    </row>
    <row r="96" spans="1:34" x14ac:dyDescent="0.35">
      <c r="A96" s="4"/>
      <c r="B96" s="4"/>
      <c r="C96" s="4"/>
      <c r="D96" s="4"/>
      <c r="E96" s="4"/>
      <c r="F96" s="4"/>
      <c r="G96" s="4"/>
      <c r="H96" s="4"/>
      <c r="I96" s="4"/>
      <c r="J96" s="4"/>
      <c r="K96" s="4"/>
      <c r="L96" s="4"/>
      <c r="M96" s="4"/>
      <c r="N96" s="4"/>
      <c r="O96" s="4"/>
      <c r="P96" s="4"/>
      <c r="Q96" s="4"/>
      <c r="R96" s="4"/>
      <c r="S96" s="4"/>
      <c r="T96" s="4"/>
      <c r="U96" s="4"/>
      <c r="V96" s="4"/>
      <c r="W96" s="4"/>
      <c r="X96" s="4"/>
      <c r="Y96" s="4"/>
      <c r="Z96" s="4"/>
      <c r="AA96" s="4"/>
      <c r="AB96" s="4"/>
      <c r="AC96" s="4"/>
      <c r="AD96" s="4"/>
      <c r="AE96" s="4"/>
      <c r="AF96" s="4"/>
      <c r="AG96" s="4"/>
      <c r="AH96" s="4"/>
    </row>
    <row r="97" spans="1:34" x14ac:dyDescent="0.35">
      <c r="A97" s="4"/>
      <c r="B97" s="4"/>
      <c r="C97" s="4"/>
      <c r="D97" s="4"/>
      <c r="E97" s="4"/>
      <c r="F97" s="4"/>
      <c r="G97" s="4"/>
      <c r="H97" s="4"/>
      <c r="I97" s="4"/>
      <c r="J97" s="4"/>
      <c r="K97" s="4"/>
      <c r="L97" s="4"/>
      <c r="M97" s="4"/>
      <c r="N97" s="4"/>
      <c r="O97" s="4"/>
      <c r="P97" s="4"/>
      <c r="Q97" s="4"/>
      <c r="R97" s="4"/>
      <c r="S97" s="4"/>
      <c r="T97" s="4"/>
      <c r="U97" s="4"/>
      <c r="V97" s="4"/>
      <c r="W97" s="4"/>
      <c r="X97" s="4"/>
      <c r="Y97" s="4"/>
      <c r="Z97" s="4"/>
      <c r="AA97" s="4"/>
      <c r="AB97" s="4"/>
      <c r="AC97" s="4"/>
      <c r="AD97" s="4"/>
      <c r="AE97" s="4"/>
      <c r="AF97" s="4"/>
      <c r="AG97" s="4"/>
      <c r="AH97" s="4"/>
    </row>
    <row r="98" spans="1:34" x14ac:dyDescent="0.35">
      <c r="A98" s="4"/>
      <c r="B98" s="4"/>
      <c r="C98" s="4"/>
      <c r="D98" s="4"/>
      <c r="E98" s="4"/>
      <c r="F98" s="4"/>
      <c r="G98" s="4"/>
      <c r="H98" s="4"/>
      <c r="I98" s="4"/>
      <c r="J98" s="4"/>
      <c r="K98" s="4"/>
      <c r="L98" s="4"/>
      <c r="M98" s="4"/>
      <c r="N98" s="4"/>
      <c r="O98" s="4"/>
      <c r="P98" s="4"/>
      <c r="Q98" s="4"/>
      <c r="R98" s="4"/>
      <c r="S98" s="4"/>
      <c r="T98" s="4"/>
      <c r="U98" s="4"/>
      <c r="V98" s="4"/>
      <c r="W98" s="4"/>
      <c r="X98" s="4"/>
      <c r="Y98" s="4"/>
      <c r="Z98" s="4"/>
      <c r="AA98" s="4"/>
      <c r="AB98" s="4"/>
      <c r="AC98" s="4"/>
      <c r="AD98" s="4"/>
      <c r="AE98" s="4"/>
      <c r="AF98" s="4"/>
      <c r="AG98" s="4"/>
      <c r="AH98" s="4"/>
    </row>
    <row r="99" spans="1:34" x14ac:dyDescent="0.35">
      <c r="A99" s="4"/>
      <c r="B99" s="4"/>
      <c r="C99" s="4"/>
      <c r="D99" s="4"/>
      <c r="E99" s="4"/>
      <c r="F99" s="4"/>
      <c r="G99" s="4"/>
      <c r="H99" s="4"/>
      <c r="I99" s="4"/>
      <c r="J99" s="4"/>
      <c r="K99" s="4"/>
      <c r="L99" s="4"/>
      <c r="M99" s="4"/>
      <c r="N99" s="4"/>
      <c r="O99" s="4"/>
      <c r="P99" s="4"/>
      <c r="Q99" s="4"/>
      <c r="R99" s="4"/>
      <c r="S99" s="4"/>
      <c r="T99" s="4"/>
      <c r="U99" s="4"/>
      <c r="V99" s="4"/>
      <c r="W99" s="4"/>
      <c r="X99" s="4"/>
      <c r="Y99" s="4"/>
      <c r="Z99" s="4"/>
      <c r="AA99" s="4"/>
      <c r="AB99" s="4"/>
      <c r="AC99" s="4"/>
      <c r="AD99" s="4"/>
      <c r="AE99" s="4"/>
      <c r="AF99" s="4"/>
      <c r="AG99" s="4"/>
      <c r="AH99" s="4"/>
    </row>
    <row r="100" spans="1:34" x14ac:dyDescent="0.35">
      <c r="A100" s="4"/>
      <c r="B100" s="4"/>
      <c r="C100" s="4"/>
      <c r="D100" s="4"/>
      <c r="E100" s="4"/>
      <c r="F100" s="4"/>
      <c r="G100" s="4"/>
      <c r="H100" s="4"/>
      <c r="I100" s="4"/>
      <c r="J100" s="4"/>
      <c r="K100" s="4"/>
      <c r="L100" s="4"/>
      <c r="M100" s="4"/>
      <c r="N100" s="4"/>
      <c r="O100" s="4"/>
      <c r="P100" s="4"/>
      <c r="Q100" s="4"/>
      <c r="R100" s="4"/>
      <c r="S100" s="4"/>
      <c r="T100" s="4"/>
      <c r="U100" s="4"/>
      <c r="V100" s="4"/>
      <c r="W100" s="4"/>
      <c r="X100" s="4"/>
      <c r="Y100" s="4"/>
      <c r="Z100" s="4"/>
      <c r="AA100" s="4"/>
      <c r="AB100" s="4"/>
      <c r="AC100" s="4"/>
      <c r="AD100" s="4"/>
      <c r="AE100" s="4"/>
      <c r="AF100" s="4"/>
      <c r="AG100" s="4"/>
      <c r="AH100" s="4"/>
    </row>
    <row r="101" spans="1:34" x14ac:dyDescent="0.35">
      <c r="A101" s="4"/>
      <c r="B101" s="4"/>
      <c r="C101" s="4"/>
      <c r="D101" s="4"/>
      <c r="E101" s="4"/>
      <c r="F101" s="4"/>
      <c r="G101" s="4"/>
      <c r="H101" s="4"/>
      <c r="I101" s="4"/>
      <c r="J101" s="4"/>
      <c r="K101" s="4"/>
      <c r="L101" s="4"/>
      <c r="M101" s="4"/>
      <c r="N101" s="4"/>
      <c r="O101" s="4"/>
      <c r="P101" s="4"/>
      <c r="Q101" s="4"/>
      <c r="R101" s="4"/>
      <c r="S101" s="4"/>
      <c r="T101" s="4"/>
      <c r="U101" s="4"/>
      <c r="V101" s="4"/>
      <c r="W101" s="4"/>
      <c r="X101" s="4"/>
      <c r="Y101" s="4"/>
      <c r="Z101" s="4"/>
      <c r="AA101" s="4"/>
      <c r="AB101" s="4"/>
      <c r="AC101" s="4"/>
      <c r="AD101" s="4"/>
      <c r="AE101" s="4"/>
      <c r="AF101" s="4"/>
      <c r="AG101" s="4"/>
      <c r="AH101" s="4"/>
    </row>
    <row r="102" spans="1:34" x14ac:dyDescent="0.35">
      <c r="A102" s="4"/>
      <c r="B102" s="4"/>
      <c r="C102" s="4"/>
      <c r="D102" s="4"/>
      <c r="E102" s="4"/>
      <c r="F102" s="4"/>
      <c r="G102" s="4"/>
      <c r="H102" s="4"/>
      <c r="I102" s="4"/>
      <c r="J102" s="4"/>
      <c r="K102" s="4"/>
      <c r="L102" s="4"/>
      <c r="M102" s="4"/>
      <c r="N102" s="4"/>
      <c r="O102" s="4"/>
      <c r="P102" s="4"/>
      <c r="Q102" s="4"/>
      <c r="R102" s="4"/>
      <c r="S102" s="4"/>
      <c r="T102" s="4"/>
      <c r="U102" s="4"/>
      <c r="V102" s="4"/>
      <c r="W102" s="4"/>
      <c r="X102" s="4"/>
      <c r="Y102" s="4"/>
      <c r="Z102" s="4"/>
      <c r="AA102" s="4"/>
      <c r="AB102" s="4"/>
      <c r="AC102" s="4"/>
      <c r="AD102" s="4"/>
      <c r="AE102" s="4"/>
      <c r="AF102" s="4"/>
      <c r="AG102" s="4"/>
      <c r="AH102" s="4"/>
    </row>
    <row r="103" spans="1:34" x14ac:dyDescent="0.35">
      <c r="A103" s="4"/>
      <c r="B103" s="4"/>
      <c r="C103" s="4"/>
      <c r="D103" s="4"/>
      <c r="E103" s="4"/>
      <c r="F103" s="4"/>
      <c r="G103" s="4"/>
      <c r="H103" s="4"/>
      <c r="I103" s="4"/>
      <c r="J103" s="4"/>
      <c r="K103" s="4"/>
      <c r="L103" s="4"/>
      <c r="M103" s="4"/>
      <c r="N103" s="4"/>
      <c r="O103" s="4"/>
      <c r="P103" s="4"/>
      <c r="Q103" s="4"/>
      <c r="R103" s="4"/>
      <c r="S103" s="4"/>
      <c r="T103" s="4"/>
      <c r="U103" s="4"/>
      <c r="V103" s="4"/>
      <c r="W103" s="4"/>
      <c r="X103" s="4"/>
      <c r="Y103" s="4"/>
      <c r="Z103" s="4"/>
      <c r="AA103" s="4"/>
      <c r="AB103" s="4"/>
      <c r="AC103" s="4"/>
      <c r="AD103" s="4"/>
      <c r="AE103" s="4"/>
      <c r="AF103" s="4"/>
      <c r="AG103" s="4"/>
      <c r="AH103" s="4"/>
    </row>
    <row r="104" spans="1:34" x14ac:dyDescent="0.35">
      <c r="A104" s="4"/>
      <c r="B104" s="4"/>
      <c r="C104" s="4"/>
      <c r="D104" s="4"/>
      <c r="E104" s="4"/>
      <c r="F104" s="4"/>
      <c r="G104" s="4"/>
      <c r="H104" s="4"/>
      <c r="I104" s="4"/>
      <c r="J104" s="4"/>
      <c r="K104" s="4"/>
      <c r="L104" s="4"/>
      <c r="M104" s="4"/>
      <c r="N104" s="4"/>
      <c r="O104" s="4"/>
      <c r="P104" s="4"/>
      <c r="Q104" s="4"/>
      <c r="R104" s="4"/>
      <c r="S104" s="4"/>
      <c r="T104" s="4"/>
      <c r="U104" s="4"/>
      <c r="V104" s="4"/>
      <c r="W104" s="4"/>
      <c r="X104" s="4"/>
      <c r="Y104" s="4"/>
      <c r="Z104" s="4"/>
      <c r="AA104" s="4"/>
      <c r="AB104" s="4"/>
      <c r="AC104" s="4"/>
      <c r="AD104" s="4"/>
      <c r="AE104" s="4"/>
      <c r="AF104" s="4"/>
      <c r="AG104" s="4"/>
      <c r="AH104" s="4"/>
    </row>
    <row r="105" spans="1:34" x14ac:dyDescent="0.35">
      <c r="A105" s="4"/>
      <c r="B105" s="4"/>
      <c r="C105" s="4"/>
      <c r="D105" s="4"/>
      <c r="E105" s="4"/>
      <c r="F105" s="4"/>
      <c r="G105" s="4"/>
      <c r="H105" s="4"/>
      <c r="I105" s="4"/>
      <c r="J105" s="4"/>
      <c r="K105" s="4"/>
      <c r="L105" s="4"/>
      <c r="M105" s="4"/>
      <c r="N105" s="4"/>
      <c r="O105" s="4"/>
      <c r="P105" s="4"/>
      <c r="Q105" s="4"/>
      <c r="R105" s="4"/>
      <c r="S105" s="4"/>
      <c r="T105" s="4"/>
      <c r="U105" s="4"/>
      <c r="V105" s="4"/>
      <c r="W105" s="4"/>
      <c r="X105" s="4"/>
      <c r="Y105" s="4"/>
      <c r="Z105" s="4"/>
      <c r="AA105" s="4"/>
      <c r="AB105" s="4"/>
      <c r="AC105" s="4"/>
      <c r="AD105" s="4"/>
      <c r="AE105" s="4"/>
      <c r="AF105" s="4"/>
      <c r="AG105" s="4"/>
      <c r="AH105" s="4"/>
    </row>
    <row r="106" spans="1:34" x14ac:dyDescent="0.35">
      <c r="A106" s="4"/>
      <c r="B106" s="4"/>
      <c r="C106" s="4"/>
      <c r="D106" s="4"/>
      <c r="E106" s="4"/>
      <c r="F106" s="4"/>
      <c r="G106" s="4"/>
      <c r="H106" s="4"/>
      <c r="I106" s="4"/>
      <c r="J106" s="4"/>
      <c r="K106" s="4"/>
      <c r="L106" s="4"/>
      <c r="M106" s="4"/>
      <c r="N106" s="4"/>
      <c r="O106" s="4"/>
      <c r="P106" s="4"/>
      <c r="Q106" s="4"/>
      <c r="R106" s="4"/>
      <c r="S106" s="4"/>
      <c r="T106" s="4"/>
      <c r="U106" s="4"/>
      <c r="V106" s="4"/>
      <c r="W106" s="4"/>
      <c r="X106" s="4"/>
      <c r="Y106" s="4"/>
      <c r="Z106" s="4"/>
      <c r="AA106" s="4"/>
      <c r="AB106" s="4"/>
      <c r="AC106" s="4"/>
      <c r="AD106" s="4"/>
      <c r="AE106" s="4"/>
      <c r="AF106" s="4"/>
      <c r="AG106" s="4"/>
      <c r="AH106" s="4"/>
    </row>
    <row r="107" spans="1:34" x14ac:dyDescent="0.35">
      <c r="A107" s="4"/>
      <c r="B107" s="4"/>
      <c r="C107" s="4"/>
      <c r="D107" s="4"/>
      <c r="E107" s="4"/>
      <c r="F107" s="4"/>
      <c r="G107" s="4"/>
      <c r="H107" s="4"/>
      <c r="I107" s="4"/>
      <c r="J107" s="4"/>
      <c r="K107" s="4"/>
      <c r="L107" s="4"/>
      <c r="M107" s="4"/>
      <c r="N107" s="4"/>
      <c r="O107" s="4"/>
      <c r="P107" s="4"/>
      <c r="Q107" s="4"/>
      <c r="R107" s="4"/>
      <c r="S107" s="4"/>
      <c r="T107" s="4"/>
      <c r="U107" s="4"/>
      <c r="V107" s="4"/>
      <c r="W107" s="4"/>
      <c r="X107" s="4"/>
      <c r="Y107" s="4"/>
      <c r="Z107" s="4"/>
      <c r="AA107" s="4"/>
      <c r="AB107" s="4"/>
      <c r="AC107" s="4"/>
      <c r="AD107" s="4"/>
      <c r="AE107" s="4"/>
      <c r="AF107" s="4"/>
      <c r="AG107" s="4"/>
      <c r="AH107" s="4"/>
    </row>
    <row r="108" spans="1:34" x14ac:dyDescent="0.35">
      <c r="A108" s="4"/>
      <c r="B108" s="4"/>
      <c r="C108" s="4"/>
      <c r="D108" s="4"/>
      <c r="E108" s="4"/>
      <c r="F108" s="4"/>
      <c r="G108" s="4"/>
      <c r="H108" s="4"/>
      <c r="I108" s="4"/>
      <c r="J108" s="4"/>
      <c r="K108" s="4"/>
      <c r="L108" s="4"/>
      <c r="M108" s="4"/>
      <c r="N108" s="4"/>
      <c r="O108" s="4"/>
      <c r="P108" s="4"/>
      <c r="Q108" s="4"/>
      <c r="R108" s="4"/>
      <c r="S108" s="4"/>
      <c r="T108" s="4"/>
      <c r="U108" s="4"/>
      <c r="V108" s="4"/>
      <c r="W108" s="4"/>
      <c r="X108" s="4"/>
      <c r="Y108" s="4"/>
      <c r="Z108" s="4"/>
      <c r="AA108" s="4"/>
      <c r="AB108" s="4"/>
      <c r="AC108" s="4"/>
      <c r="AD108" s="4"/>
      <c r="AE108" s="4"/>
      <c r="AF108" s="4"/>
      <c r="AG108" s="4"/>
      <c r="AH108" s="4"/>
    </row>
    <row r="109" spans="1:34" x14ac:dyDescent="0.35">
      <c r="A109" s="4"/>
      <c r="B109" s="4"/>
      <c r="C109" s="4"/>
      <c r="D109" s="4"/>
      <c r="E109" s="4"/>
      <c r="F109" s="4"/>
      <c r="G109" s="4"/>
      <c r="H109" s="4"/>
      <c r="I109" s="4"/>
      <c r="J109" s="4"/>
      <c r="K109" s="4"/>
      <c r="L109" s="4"/>
      <c r="M109" s="4"/>
      <c r="N109" s="4"/>
      <c r="O109" s="4"/>
      <c r="P109" s="4"/>
      <c r="Q109" s="4"/>
      <c r="R109" s="4"/>
      <c r="S109" s="4"/>
      <c r="T109" s="4"/>
      <c r="U109" s="4"/>
      <c r="V109" s="4"/>
      <c r="W109" s="4"/>
      <c r="X109" s="4"/>
      <c r="Y109" s="4"/>
      <c r="Z109" s="4"/>
      <c r="AA109" s="4"/>
      <c r="AB109" s="4"/>
      <c r="AC109" s="4"/>
      <c r="AD109" s="4"/>
      <c r="AE109" s="4"/>
      <c r="AF109" s="4"/>
      <c r="AG109" s="4"/>
      <c r="AH109" s="4"/>
    </row>
    <row r="110" spans="1:34" x14ac:dyDescent="0.35">
      <c r="A110" s="4"/>
      <c r="B110" s="4"/>
      <c r="C110" s="4"/>
      <c r="D110" s="4"/>
      <c r="E110" s="4"/>
      <c r="F110" s="4"/>
      <c r="G110" s="4"/>
      <c r="H110" s="4"/>
      <c r="I110" s="4"/>
      <c r="J110" s="4"/>
      <c r="K110" s="4"/>
      <c r="L110" s="4"/>
      <c r="M110" s="4"/>
      <c r="N110" s="4"/>
      <c r="O110" s="4"/>
      <c r="P110" s="4"/>
      <c r="Q110" s="4"/>
      <c r="R110" s="4"/>
      <c r="S110" s="4"/>
      <c r="T110" s="4"/>
      <c r="U110" s="4"/>
      <c r="V110" s="4"/>
      <c r="W110" s="4"/>
      <c r="X110" s="4"/>
      <c r="Y110" s="4"/>
      <c r="Z110" s="4"/>
      <c r="AA110" s="4"/>
      <c r="AB110" s="4"/>
      <c r="AC110" s="4"/>
      <c r="AD110" s="4"/>
      <c r="AE110" s="4"/>
      <c r="AF110" s="4"/>
      <c r="AG110" s="4"/>
      <c r="AH110" s="4"/>
    </row>
    <row r="111" spans="1:34" x14ac:dyDescent="0.35">
      <c r="A111" s="4"/>
      <c r="B111" s="4"/>
      <c r="C111" s="4"/>
      <c r="D111" s="4"/>
      <c r="E111" s="4"/>
      <c r="F111" s="4"/>
      <c r="G111" s="4"/>
      <c r="H111" s="4"/>
      <c r="I111" s="4"/>
      <c r="J111" s="4"/>
      <c r="K111" s="4"/>
      <c r="L111" s="4"/>
      <c r="M111" s="4"/>
      <c r="N111" s="4"/>
      <c r="O111" s="4"/>
      <c r="P111" s="4"/>
      <c r="Q111" s="4"/>
      <c r="R111" s="4"/>
      <c r="S111" s="4"/>
      <c r="T111" s="4"/>
      <c r="U111" s="4"/>
      <c r="V111" s="4"/>
      <c r="W111" s="4"/>
      <c r="X111" s="4"/>
      <c r="Y111" s="4"/>
      <c r="Z111" s="4"/>
      <c r="AA111" s="4"/>
      <c r="AB111" s="4"/>
      <c r="AC111" s="4"/>
      <c r="AD111" s="4"/>
      <c r="AE111" s="4"/>
      <c r="AF111" s="4"/>
      <c r="AG111" s="4"/>
      <c r="AH111" s="4"/>
    </row>
    <row r="112" spans="1:34" x14ac:dyDescent="0.35">
      <c r="A112" s="4"/>
      <c r="B112" s="4"/>
      <c r="C112" s="4"/>
      <c r="D112" s="4"/>
      <c r="E112" s="4"/>
      <c r="F112" s="4"/>
      <c r="G112" s="4"/>
      <c r="H112" s="4"/>
      <c r="I112" s="4"/>
      <c r="J112" s="4"/>
      <c r="K112" s="4"/>
      <c r="L112" s="4"/>
      <c r="M112" s="4"/>
      <c r="N112" s="4"/>
      <c r="O112" s="4"/>
      <c r="P112" s="4"/>
      <c r="Q112" s="4"/>
      <c r="R112" s="4"/>
      <c r="S112" s="4"/>
      <c r="T112" s="4"/>
      <c r="U112" s="4"/>
      <c r="V112" s="4"/>
      <c r="W112" s="4"/>
      <c r="X112" s="4"/>
      <c r="Y112" s="4"/>
      <c r="Z112" s="4"/>
      <c r="AA112" s="4"/>
      <c r="AB112" s="4"/>
      <c r="AC112" s="4"/>
      <c r="AD112" s="4"/>
      <c r="AE112" s="4"/>
      <c r="AF112" s="4"/>
      <c r="AG112" s="4"/>
      <c r="AH112" s="4"/>
    </row>
    <row r="113" spans="1:34" x14ac:dyDescent="0.35">
      <c r="A113" s="4"/>
      <c r="B113" s="4"/>
      <c r="C113" s="4"/>
      <c r="D113" s="4"/>
      <c r="E113" s="4"/>
      <c r="F113" s="4"/>
      <c r="G113" s="4"/>
      <c r="H113" s="4"/>
      <c r="I113" s="4"/>
      <c r="J113" s="4"/>
      <c r="K113" s="4"/>
      <c r="L113" s="4"/>
      <c r="M113" s="4"/>
      <c r="N113" s="4"/>
      <c r="O113" s="4"/>
      <c r="P113" s="4"/>
      <c r="Q113" s="4"/>
      <c r="R113" s="4"/>
      <c r="S113" s="4"/>
      <c r="T113" s="4"/>
      <c r="U113" s="4"/>
      <c r="V113" s="4"/>
      <c r="W113" s="4"/>
      <c r="X113" s="4"/>
      <c r="Y113" s="4"/>
      <c r="Z113" s="4"/>
      <c r="AA113" s="4"/>
      <c r="AB113" s="4"/>
      <c r="AC113" s="4"/>
      <c r="AD113" s="4"/>
      <c r="AE113" s="4"/>
      <c r="AF113" s="4"/>
      <c r="AG113" s="4"/>
      <c r="AH113" s="4"/>
    </row>
    <row r="114" spans="1:34" x14ac:dyDescent="0.35">
      <c r="A114" s="4"/>
      <c r="B114" s="4"/>
      <c r="C114" s="4"/>
      <c r="D114" s="4"/>
      <c r="E114" s="4"/>
      <c r="F114" s="4"/>
      <c r="G114" s="4"/>
      <c r="H114" s="4"/>
      <c r="I114" s="4"/>
      <c r="J114" s="4"/>
      <c r="K114" s="4"/>
      <c r="L114" s="4"/>
      <c r="M114" s="4"/>
      <c r="N114" s="4"/>
      <c r="O114" s="4"/>
      <c r="P114" s="4"/>
      <c r="Q114" s="4"/>
      <c r="R114" s="4"/>
      <c r="S114" s="4"/>
      <c r="T114" s="4"/>
      <c r="U114" s="4"/>
      <c r="V114" s="4"/>
      <c r="W114" s="4"/>
      <c r="X114" s="4"/>
      <c r="Y114" s="4"/>
      <c r="Z114" s="4"/>
      <c r="AA114" s="4"/>
      <c r="AB114" s="4"/>
      <c r="AC114" s="4"/>
      <c r="AD114" s="4"/>
      <c r="AE114" s="4"/>
      <c r="AF114" s="4"/>
      <c r="AG114" s="4"/>
      <c r="AH114" s="4"/>
    </row>
    <row r="115" spans="1:34" x14ac:dyDescent="0.35">
      <c r="A115" s="4"/>
      <c r="B115" s="4"/>
      <c r="C115" s="4"/>
      <c r="D115" s="4"/>
      <c r="E115" s="4"/>
      <c r="F115" s="4"/>
      <c r="G115" s="4"/>
      <c r="H115" s="4"/>
      <c r="I115" s="4"/>
      <c r="J115" s="4"/>
      <c r="K115" s="4"/>
      <c r="L115" s="4"/>
      <c r="M115" s="4"/>
      <c r="N115" s="4"/>
      <c r="O115" s="4"/>
      <c r="P115" s="4"/>
      <c r="Q115" s="4"/>
      <c r="R115" s="4"/>
      <c r="S115" s="4"/>
      <c r="T115" s="4"/>
      <c r="U115" s="4"/>
      <c r="V115" s="4"/>
      <c r="W115" s="4"/>
      <c r="X115" s="4"/>
      <c r="Y115" s="4"/>
      <c r="Z115" s="4"/>
      <c r="AA115" s="4"/>
      <c r="AB115" s="4"/>
      <c r="AC115" s="4"/>
      <c r="AD115" s="4"/>
      <c r="AE115" s="4"/>
      <c r="AF115" s="4"/>
      <c r="AG115" s="4"/>
      <c r="AH115" s="4"/>
    </row>
    <row r="116" spans="1:34" x14ac:dyDescent="0.35">
      <c r="A116" s="4"/>
      <c r="B116" s="4"/>
      <c r="C116" s="4"/>
      <c r="D116" s="4"/>
      <c r="E116" s="4"/>
      <c r="F116" s="4"/>
      <c r="G116" s="4"/>
      <c r="H116" s="4"/>
      <c r="I116" s="4"/>
      <c r="J116" s="4"/>
      <c r="K116" s="4"/>
      <c r="L116" s="4"/>
      <c r="M116" s="4"/>
      <c r="N116" s="4"/>
      <c r="O116" s="4"/>
      <c r="P116" s="4"/>
      <c r="Q116" s="4"/>
      <c r="R116" s="4"/>
      <c r="S116" s="4"/>
      <c r="T116" s="4"/>
      <c r="U116" s="4"/>
      <c r="V116" s="4"/>
      <c r="W116" s="4"/>
      <c r="X116" s="4"/>
      <c r="Y116" s="4"/>
      <c r="Z116" s="4"/>
      <c r="AA116" s="4"/>
      <c r="AB116" s="4"/>
      <c r="AC116" s="4"/>
      <c r="AD116" s="4"/>
      <c r="AE116" s="4"/>
      <c r="AF116" s="4"/>
      <c r="AG116" s="4"/>
      <c r="AH116" s="4"/>
    </row>
    <row r="117" spans="1:34" x14ac:dyDescent="0.35">
      <c r="A117" s="4"/>
      <c r="B117" s="4"/>
      <c r="C117" s="4"/>
      <c r="D117" s="4"/>
      <c r="E117" s="4"/>
      <c r="F117" s="4"/>
      <c r="G117" s="4"/>
      <c r="H117" s="4"/>
      <c r="I117" s="4"/>
      <c r="J117" s="4"/>
      <c r="K117" s="4"/>
      <c r="L117" s="4"/>
      <c r="M117" s="4"/>
      <c r="N117" s="4"/>
      <c r="O117" s="4"/>
      <c r="P117" s="4"/>
      <c r="Q117" s="4"/>
      <c r="R117" s="4"/>
      <c r="S117" s="4"/>
      <c r="T117" s="4"/>
      <c r="U117" s="4"/>
      <c r="V117" s="4"/>
      <c r="W117" s="4"/>
      <c r="X117" s="4"/>
      <c r="Y117" s="4"/>
      <c r="Z117" s="4"/>
      <c r="AA117" s="4"/>
      <c r="AB117" s="4"/>
      <c r="AC117" s="4"/>
      <c r="AD117" s="4"/>
      <c r="AE117" s="4"/>
      <c r="AF117" s="4"/>
      <c r="AG117" s="4"/>
      <c r="AH117" s="4"/>
    </row>
    <row r="118" spans="1:34" x14ac:dyDescent="0.35">
      <c r="A118" s="4"/>
      <c r="B118" s="4"/>
      <c r="C118" s="4"/>
      <c r="D118" s="4"/>
      <c r="E118" s="4"/>
      <c r="F118" s="4"/>
      <c r="G118" s="4"/>
      <c r="H118" s="4"/>
      <c r="I118" s="4"/>
      <c r="J118" s="4"/>
      <c r="K118" s="4"/>
      <c r="L118" s="4"/>
      <c r="M118" s="4"/>
      <c r="N118" s="4"/>
      <c r="O118" s="4"/>
      <c r="P118" s="4"/>
      <c r="Q118" s="4"/>
      <c r="R118" s="4"/>
      <c r="S118" s="4"/>
      <c r="T118" s="4"/>
      <c r="U118" s="4"/>
      <c r="V118" s="4"/>
      <c r="W118" s="4"/>
      <c r="X118" s="4"/>
      <c r="Y118" s="4"/>
      <c r="Z118" s="4"/>
      <c r="AA118" s="4"/>
      <c r="AB118" s="4"/>
      <c r="AC118" s="4"/>
      <c r="AD118" s="4"/>
      <c r="AE118" s="4"/>
      <c r="AF118" s="4"/>
      <c r="AG118" s="4"/>
      <c r="AH118" s="4"/>
    </row>
    <row r="119" spans="1:34" x14ac:dyDescent="0.35">
      <c r="A119" s="4"/>
      <c r="B119" s="4"/>
      <c r="C119" s="4"/>
      <c r="D119" s="4"/>
      <c r="E119" s="4"/>
      <c r="F119" s="4"/>
      <c r="G119" s="4"/>
      <c r="H119" s="4"/>
      <c r="I119" s="4"/>
      <c r="J119" s="4"/>
      <c r="K119" s="4"/>
      <c r="L119" s="4"/>
      <c r="M119" s="4"/>
      <c r="N119" s="4"/>
      <c r="O119" s="4"/>
      <c r="P119" s="4"/>
      <c r="Q119" s="4"/>
      <c r="R119" s="4"/>
      <c r="S119" s="4"/>
      <c r="T119" s="4"/>
      <c r="U119" s="4"/>
      <c r="V119" s="4"/>
      <c r="W119" s="4"/>
      <c r="X119" s="4"/>
      <c r="Y119" s="4"/>
      <c r="Z119" s="4"/>
      <c r="AA119" s="4"/>
      <c r="AB119" s="4"/>
      <c r="AC119" s="4"/>
      <c r="AD119" s="4"/>
      <c r="AE119" s="4"/>
      <c r="AF119" s="4"/>
      <c r="AG119" s="4"/>
      <c r="AH119" s="4"/>
    </row>
    <row r="120" spans="1:34" x14ac:dyDescent="0.35">
      <c r="A120" s="4"/>
      <c r="B120" s="4"/>
      <c r="C120" s="4"/>
      <c r="D120" s="4"/>
      <c r="E120" s="4"/>
      <c r="F120" s="4"/>
      <c r="G120" s="4"/>
      <c r="H120" s="4"/>
      <c r="I120" s="4"/>
      <c r="J120" s="4"/>
      <c r="K120" s="4"/>
      <c r="L120" s="4"/>
      <c r="M120" s="4"/>
      <c r="N120" s="4"/>
      <c r="O120" s="4"/>
      <c r="P120" s="4"/>
      <c r="Q120" s="4"/>
      <c r="R120" s="4"/>
      <c r="S120" s="4"/>
      <c r="T120" s="4"/>
      <c r="U120" s="4"/>
      <c r="V120" s="4"/>
      <c r="W120" s="4"/>
      <c r="X120" s="4"/>
      <c r="Y120" s="4"/>
      <c r="Z120" s="4"/>
      <c r="AA120" s="4"/>
      <c r="AB120" s="4"/>
      <c r="AC120" s="4"/>
      <c r="AD120" s="4"/>
      <c r="AE120" s="4"/>
      <c r="AF120" s="4"/>
      <c r="AG120" s="4"/>
      <c r="AH120" s="4"/>
    </row>
    <row r="121" spans="1:34" x14ac:dyDescent="0.35">
      <c r="A121" s="4"/>
      <c r="B121" s="4"/>
      <c r="C121" s="4"/>
      <c r="D121" s="4"/>
      <c r="E121" s="4"/>
      <c r="F121" s="4"/>
      <c r="G121" s="4"/>
      <c r="H121" s="4"/>
      <c r="I121" s="4"/>
      <c r="J121" s="4"/>
      <c r="K121" s="4"/>
      <c r="L121" s="4"/>
      <c r="M121" s="4"/>
      <c r="N121" s="4"/>
      <c r="O121" s="4"/>
      <c r="P121" s="4"/>
      <c r="Q121" s="4"/>
      <c r="R121" s="4"/>
      <c r="S121" s="4"/>
      <c r="T121" s="4"/>
      <c r="U121" s="4"/>
      <c r="V121" s="4"/>
      <c r="W121" s="4"/>
      <c r="X121" s="4"/>
      <c r="Y121" s="4"/>
      <c r="Z121" s="4"/>
      <c r="AA121" s="4"/>
      <c r="AB121" s="4"/>
      <c r="AC121" s="4"/>
      <c r="AD121" s="4"/>
      <c r="AE121" s="4"/>
      <c r="AF121" s="4"/>
      <c r="AG121" s="4"/>
      <c r="AH121" s="4"/>
    </row>
    <row r="122" spans="1:34" x14ac:dyDescent="0.35">
      <c r="A122" s="4"/>
      <c r="B122" s="4"/>
      <c r="C122" s="4"/>
      <c r="D122" s="4"/>
      <c r="E122" s="4"/>
      <c r="F122" s="4"/>
      <c r="G122" s="4"/>
      <c r="H122" s="4"/>
      <c r="I122" s="4"/>
      <c r="J122" s="4"/>
      <c r="K122" s="4"/>
      <c r="L122" s="4"/>
      <c r="M122" s="4"/>
      <c r="N122" s="4"/>
      <c r="O122" s="4"/>
      <c r="P122" s="4"/>
      <c r="Q122" s="4"/>
      <c r="R122" s="4"/>
      <c r="S122" s="4"/>
      <c r="T122" s="4"/>
      <c r="U122" s="4"/>
      <c r="V122" s="4"/>
      <c r="W122" s="4"/>
      <c r="X122" s="4"/>
      <c r="Y122" s="4"/>
      <c r="Z122" s="4"/>
      <c r="AA122" s="4"/>
      <c r="AB122" s="4"/>
      <c r="AC122" s="4"/>
      <c r="AD122" s="4"/>
      <c r="AE122" s="4"/>
      <c r="AF122" s="4"/>
      <c r="AG122" s="4"/>
      <c r="AH122" s="4"/>
    </row>
    <row r="123" spans="1:34" x14ac:dyDescent="0.35">
      <c r="A123" s="4"/>
      <c r="B123" s="4"/>
      <c r="C123" s="4"/>
      <c r="D123" s="4"/>
      <c r="E123" s="4"/>
      <c r="F123" s="4"/>
      <c r="G123" s="4"/>
      <c r="H123" s="4"/>
      <c r="I123" s="4"/>
      <c r="J123" s="4"/>
      <c r="K123" s="4"/>
      <c r="L123" s="4"/>
      <c r="M123" s="4"/>
      <c r="N123" s="4"/>
      <c r="O123" s="4"/>
      <c r="P123" s="4"/>
      <c r="Q123" s="4"/>
      <c r="R123" s="4"/>
      <c r="S123" s="4"/>
      <c r="T123" s="4"/>
      <c r="U123" s="4"/>
      <c r="V123" s="4"/>
      <c r="W123" s="4"/>
      <c r="X123" s="4"/>
      <c r="Y123" s="4"/>
      <c r="Z123" s="4"/>
      <c r="AA123" s="4"/>
      <c r="AB123" s="4"/>
      <c r="AC123" s="4"/>
      <c r="AD123" s="4"/>
      <c r="AE123" s="4"/>
      <c r="AF123" s="4"/>
      <c r="AG123" s="4"/>
      <c r="AH123" s="4"/>
    </row>
    <row r="124" spans="1:34" x14ac:dyDescent="0.35">
      <c r="A124" s="4"/>
      <c r="B124" s="4"/>
      <c r="C124" s="4"/>
      <c r="D124" s="4"/>
      <c r="E124" s="4"/>
      <c r="F124" s="4"/>
      <c r="G124" s="4"/>
      <c r="H124" s="4"/>
      <c r="I124" s="4"/>
      <c r="J124" s="4"/>
      <c r="K124" s="4"/>
      <c r="L124" s="4"/>
      <c r="M124" s="4"/>
      <c r="N124" s="4"/>
      <c r="O124" s="4"/>
      <c r="P124" s="4"/>
      <c r="Q124" s="4"/>
      <c r="R124" s="4"/>
      <c r="S124" s="4"/>
      <c r="T124" s="4"/>
      <c r="U124" s="4"/>
      <c r="V124" s="4"/>
      <c r="W124" s="4"/>
      <c r="X124" s="4"/>
      <c r="Y124" s="4"/>
      <c r="Z124" s="4"/>
      <c r="AA124" s="4"/>
      <c r="AB124" s="4"/>
      <c r="AC124" s="4"/>
      <c r="AD124" s="4"/>
      <c r="AE124" s="4"/>
      <c r="AF124" s="4"/>
      <c r="AG124" s="4"/>
      <c r="AH124" s="4"/>
    </row>
    <row r="125" spans="1:34" x14ac:dyDescent="0.35">
      <c r="A125" s="4"/>
      <c r="B125" s="4"/>
      <c r="C125" s="4"/>
      <c r="D125" s="4"/>
      <c r="E125" s="4"/>
      <c r="F125" s="4"/>
      <c r="G125" s="4"/>
      <c r="H125" s="4"/>
      <c r="I125" s="4"/>
      <c r="J125" s="4"/>
      <c r="K125" s="4"/>
      <c r="L125" s="4"/>
      <c r="M125" s="4"/>
      <c r="N125" s="4"/>
      <c r="O125" s="4"/>
      <c r="P125" s="4"/>
      <c r="Q125" s="4"/>
      <c r="R125" s="4"/>
      <c r="S125" s="4"/>
      <c r="T125" s="4"/>
      <c r="U125" s="4"/>
      <c r="V125" s="4"/>
      <c r="W125" s="4"/>
      <c r="X125" s="4"/>
      <c r="Y125" s="4"/>
      <c r="Z125" s="4"/>
      <c r="AA125" s="4"/>
      <c r="AB125" s="4"/>
      <c r="AC125" s="4"/>
      <c r="AD125" s="4"/>
      <c r="AE125" s="4"/>
      <c r="AF125" s="4"/>
      <c r="AG125" s="4"/>
      <c r="AH125" s="4"/>
    </row>
    <row r="126" spans="1:34" x14ac:dyDescent="0.35">
      <c r="A126" s="4"/>
      <c r="B126" s="4"/>
      <c r="C126" s="4"/>
      <c r="D126" s="4"/>
      <c r="E126" s="4"/>
      <c r="F126" s="4"/>
      <c r="G126" s="4"/>
      <c r="H126" s="4"/>
      <c r="I126" s="4"/>
      <c r="J126" s="4"/>
      <c r="K126" s="4"/>
      <c r="L126" s="4"/>
      <c r="M126" s="4"/>
      <c r="N126" s="4"/>
      <c r="O126" s="4"/>
      <c r="P126" s="4"/>
      <c r="Q126" s="4"/>
      <c r="R126" s="4"/>
      <c r="S126" s="4"/>
      <c r="T126" s="4"/>
      <c r="U126" s="4"/>
      <c r="V126" s="4"/>
      <c r="W126" s="4"/>
      <c r="X126" s="4"/>
      <c r="Y126" s="4"/>
      <c r="Z126" s="4"/>
      <c r="AA126" s="4"/>
      <c r="AB126" s="4"/>
      <c r="AC126" s="4"/>
      <c r="AD126" s="4"/>
      <c r="AE126" s="4"/>
      <c r="AF126" s="4"/>
      <c r="AG126" s="4"/>
      <c r="AH126" s="4"/>
    </row>
    <row r="127" spans="1:34" x14ac:dyDescent="0.35">
      <c r="A127" s="4"/>
      <c r="B127" s="4"/>
      <c r="C127" s="4"/>
      <c r="D127" s="4"/>
      <c r="E127" s="4"/>
      <c r="F127" s="4"/>
      <c r="G127" s="4"/>
      <c r="H127" s="4"/>
      <c r="I127" s="4"/>
      <c r="J127" s="4"/>
      <c r="K127" s="4"/>
      <c r="L127" s="4"/>
      <c r="M127" s="4"/>
      <c r="N127" s="4"/>
      <c r="O127" s="4"/>
      <c r="P127" s="4"/>
      <c r="Q127" s="4"/>
      <c r="R127" s="4"/>
      <c r="S127" s="4"/>
      <c r="T127" s="4"/>
      <c r="U127" s="4"/>
      <c r="V127" s="4"/>
      <c r="W127" s="4"/>
      <c r="X127" s="4"/>
      <c r="Y127" s="4"/>
      <c r="Z127" s="4"/>
      <c r="AA127" s="4"/>
      <c r="AB127" s="4"/>
      <c r="AC127" s="4"/>
      <c r="AD127" s="4"/>
      <c r="AE127" s="4"/>
      <c r="AF127" s="4"/>
      <c r="AG127" s="4"/>
      <c r="AH127" s="4"/>
    </row>
    <row r="128" spans="1:34" x14ac:dyDescent="0.35">
      <c r="A128" s="4"/>
      <c r="B128" s="4"/>
      <c r="C128" s="4"/>
      <c r="D128" s="4"/>
      <c r="E128" s="4"/>
      <c r="F128" s="4"/>
      <c r="G128" s="4"/>
      <c r="H128" s="4"/>
      <c r="I128" s="4"/>
      <c r="J128" s="4"/>
      <c r="K128" s="4"/>
      <c r="L128" s="4"/>
      <c r="M128" s="4"/>
      <c r="N128" s="4"/>
      <c r="O128" s="4"/>
      <c r="P128" s="4"/>
      <c r="Q128" s="4"/>
      <c r="R128" s="4"/>
      <c r="S128" s="4"/>
      <c r="T128" s="4"/>
      <c r="U128" s="4"/>
      <c r="V128" s="4"/>
      <c r="W128" s="4"/>
      <c r="X128" s="4"/>
      <c r="Y128" s="4"/>
      <c r="Z128" s="4"/>
      <c r="AA128" s="4"/>
      <c r="AB128" s="4"/>
      <c r="AC128" s="4"/>
      <c r="AD128" s="4"/>
      <c r="AE128" s="4"/>
      <c r="AF128" s="4"/>
      <c r="AG128" s="4"/>
      <c r="AH128" s="4"/>
    </row>
    <row r="129" spans="1:34" x14ac:dyDescent="0.35">
      <c r="A129" s="4"/>
      <c r="B129" s="4"/>
      <c r="C129" s="4"/>
      <c r="D129" s="4"/>
      <c r="E129" s="4"/>
      <c r="F129" s="4"/>
      <c r="G129" s="4"/>
      <c r="H129" s="4"/>
      <c r="I129" s="4"/>
      <c r="J129" s="4"/>
      <c r="K129" s="4"/>
      <c r="L129" s="4"/>
      <c r="M129" s="4"/>
      <c r="N129" s="4"/>
      <c r="O129" s="4"/>
      <c r="P129" s="4"/>
      <c r="Q129" s="4"/>
      <c r="R129" s="4"/>
      <c r="S129" s="4"/>
      <c r="T129" s="4"/>
      <c r="U129" s="4"/>
      <c r="V129" s="4"/>
      <c r="W129" s="4"/>
      <c r="X129" s="4"/>
      <c r="Y129" s="4"/>
      <c r="Z129" s="4"/>
      <c r="AA129" s="4"/>
      <c r="AB129" s="4"/>
      <c r="AC129" s="4"/>
      <c r="AD129" s="4"/>
      <c r="AE129" s="4"/>
      <c r="AF129" s="4"/>
      <c r="AG129" s="4"/>
      <c r="AH129" s="4"/>
    </row>
    <row r="130" spans="1:34" x14ac:dyDescent="0.35">
      <c r="A130" s="4"/>
      <c r="B130" s="4"/>
      <c r="C130" s="4"/>
      <c r="D130" s="4"/>
      <c r="E130" s="4"/>
      <c r="F130" s="4"/>
      <c r="G130" s="4"/>
      <c r="H130" s="4"/>
      <c r="I130" s="4"/>
      <c r="J130" s="4"/>
      <c r="K130" s="4"/>
      <c r="L130" s="4"/>
      <c r="M130" s="4"/>
      <c r="N130" s="4"/>
      <c r="O130" s="4"/>
      <c r="P130" s="4"/>
      <c r="Q130" s="4"/>
      <c r="R130" s="4"/>
      <c r="S130" s="4"/>
      <c r="T130" s="4"/>
      <c r="U130" s="4"/>
      <c r="V130" s="4"/>
      <c r="W130" s="4"/>
      <c r="X130" s="4"/>
      <c r="Y130" s="4"/>
      <c r="Z130" s="4"/>
      <c r="AA130" s="4"/>
      <c r="AB130" s="4"/>
      <c r="AC130" s="4"/>
      <c r="AD130" s="4"/>
      <c r="AE130" s="4"/>
      <c r="AF130" s="4"/>
      <c r="AG130" s="4"/>
      <c r="AH130" s="4"/>
    </row>
    <row r="131" spans="1:34" x14ac:dyDescent="0.35">
      <c r="A131" s="4"/>
      <c r="B131" s="4"/>
      <c r="C131" s="4"/>
      <c r="D131" s="4"/>
      <c r="E131" s="4"/>
      <c r="F131" s="4"/>
      <c r="G131" s="4"/>
      <c r="H131" s="4"/>
      <c r="I131" s="4"/>
      <c r="J131" s="4"/>
      <c r="K131" s="4"/>
      <c r="L131" s="4"/>
      <c r="M131" s="4"/>
      <c r="N131" s="4"/>
      <c r="O131" s="4"/>
      <c r="P131" s="4"/>
      <c r="Q131" s="4"/>
      <c r="R131" s="4"/>
      <c r="S131" s="4"/>
      <c r="T131" s="4"/>
      <c r="U131" s="4"/>
      <c r="V131" s="4"/>
      <c r="W131" s="4"/>
      <c r="X131" s="4"/>
      <c r="Y131" s="4"/>
      <c r="Z131" s="4"/>
      <c r="AA131" s="4"/>
      <c r="AB131" s="4"/>
      <c r="AC131" s="4"/>
      <c r="AD131" s="4"/>
      <c r="AE131" s="4"/>
      <c r="AF131" s="4"/>
      <c r="AG131" s="4"/>
      <c r="AH131" s="4"/>
    </row>
    <row r="132" spans="1:34" x14ac:dyDescent="0.35">
      <c r="A132" s="4"/>
      <c r="B132" s="4"/>
      <c r="C132" s="4"/>
      <c r="D132" s="4"/>
      <c r="E132" s="4"/>
      <c r="F132" s="4"/>
      <c r="G132" s="4"/>
      <c r="H132" s="4"/>
      <c r="I132" s="4"/>
      <c r="J132" s="4"/>
      <c r="K132" s="4"/>
      <c r="L132" s="4"/>
      <c r="M132" s="4"/>
      <c r="N132" s="4"/>
      <c r="O132" s="4"/>
      <c r="P132" s="4"/>
      <c r="Q132" s="4"/>
      <c r="R132" s="4"/>
      <c r="S132" s="4"/>
      <c r="T132" s="4"/>
      <c r="U132" s="4"/>
      <c r="V132" s="4"/>
      <c r="W132" s="4"/>
      <c r="X132" s="4"/>
      <c r="Y132" s="4"/>
      <c r="Z132" s="4"/>
      <c r="AA132" s="4"/>
      <c r="AB132" s="4"/>
      <c r="AC132" s="4"/>
      <c r="AD132" s="4"/>
      <c r="AE132" s="4"/>
      <c r="AF132" s="4"/>
      <c r="AG132" s="4"/>
      <c r="AH132" s="4"/>
    </row>
    <row r="133" spans="1:34" x14ac:dyDescent="0.35">
      <c r="A133" s="4"/>
      <c r="B133" s="4"/>
      <c r="C133" s="4"/>
      <c r="D133" s="4"/>
      <c r="E133" s="4"/>
      <c r="F133" s="4"/>
      <c r="G133" s="4"/>
      <c r="H133" s="4"/>
      <c r="I133" s="4"/>
      <c r="J133" s="4"/>
      <c r="K133" s="4"/>
      <c r="L133" s="4"/>
      <c r="M133" s="4"/>
      <c r="N133" s="4"/>
      <c r="O133" s="4"/>
      <c r="P133" s="4"/>
      <c r="Q133" s="4"/>
      <c r="R133" s="4"/>
      <c r="S133" s="4"/>
      <c r="T133" s="4"/>
      <c r="U133" s="4"/>
      <c r="V133" s="4"/>
      <c r="W133" s="4"/>
      <c r="X133" s="4"/>
      <c r="Y133" s="4"/>
      <c r="Z133" s="4"/>
      <c r="AA133" s="4"/>
      <c r="AB133" s="4"/>
      <c r="AC133" s="4"/>
      <c r="AD133" s="4"/>
      <c r="AE133" s="4"/>
      <c r="AF133" s="4"/>
      <c r="AG133" s="4"/>
      <c r="AH133" s="4"/>
    </row>
    <row r="134" spans="1:34" x14ac:dyDescent="0.35">
      <c r="A134" s="4"/>
      <c r="B134" s="4"/>
      <c r="C134" s="4"/>
      <c r="D134" s="4"/>
      <c r="E134" s="4"/>
      <c r="F134" s="4"/>
      <c r="G134" s="4"/>
      <c r="H134" s="4"/>
      <c r="I134" s="4"/>
      <c r="J134" s="4"/>
      <c r="K134" s="4"/>
      <c r="L134" s="4"/>
      <c r="M134" s="4"/>
      <c r="N134" s="4"/>
      <c r="O134" s="4"/>
      <c r="P134" s="4"/>
      <c r="Q134" s="4"/>
      <c r="R134" s="4"/>
      <c r="S134" s="4"/>
      <c r="T134" s="4"/>
      <c r="U134" s="4"/>
      <c r="V134" s="4"/>
      <c r="W134" s="4"/>
      <c r="X134" s="4"/>
      <c r="Y134" s="4"/>
      <c r="Z134" s="4"/>
      <c r="AA134" s="4"/>
      <c r="AB134" s="4"/>
      <c r="AC134" s="4"/>
      <c r="AD134" s="4"/>
      <c r="AE134" s="4"/>
      <c r="AF134" s="4"/>
      <c r="AG134" s="4"/>
      <c r="AH134" s="4"/>
    </row>
    <row r="135" spans="1:34" x14ac:dyDescent="0.35">
      <c r="A135" s="4"/>
      <c r="B135" s="4"/>
      <c r="C135" s="4"/>
      <c r="D135" s="4"/>
      <c r="E135" s="4"/>
      <c r="F135" s="4"/>
      <c r="G135" s="4"/>
      <c r="H135" s="4"/>
      <c r="I135" s="4"/>
      <c r="J135" s="4"/>
      <c r="K135" s="4"/>
      <c r="L135" s="4"/>
      <c r="M135" s="4"/>
      <c r="N135" s="4"/>
      <c r="O135" s="4"/>
      <c r="P135" s="4"/>
      <c r="Q135" s="4"/>
      <c r="R135" s="4"/>
      <c r="S135" s="4"/>
      <c r="T135" s="4"/>
      <c r="U135" s="4"/>
      <c r="V135" s="4"/>
      <c r="W135" s="4"/>
      <c r="X135" s="4"/>
      <c r="Y135" s="4"/>
      <c r="Z135" s="4"/>
      <c r="AA135" s="4"/>
      <c r="AB135" s="4"/>
      <c r="AC135" s="4"/>
      <c r="AD135" s="4"/>
      <c r="AE135" s="4"/>
      <c r="AF135" s="4"/>
      <c r="AG135" s="4"/>
      <c r="AH135" s="4"/>
    </row>
  </sheetData>
  <mergeCells count="1">
    <mergeCell ref="A1:AH135"/>
  </mergeCell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A373FA-CB82-4D5A-80F8-F2F9645101EF}">
  <sheetPr codeName="Sheet74"/>
  <dimension ref="A1:Q185"/>
  <sheetViews>
    <sheetView workbookViewId="0"/>
  </sheetViews>
  <sheetFormatPr defaultRowHeight="14.5" x14ac:dyDescent="0.35"/>
  <cols>
    <col min="1" max="1" width="4.7265625" style="2" bestFit="1" customWidth="1"/>
    <col min="2" max="2" width="20.26953125" style="2" bestFit="1" customWidth="1"/>
    <col min="3" max="3" width="15.36328125" style="2" bestFit="1" customWidth="1"/>
    <col min="4" max="4" width="24" style="2" bestFit="1" customWidth="1"/>
    <col min="5" max="5" width="15.6328125" style="2" bestFit="1" customWidth="1"/>
    <col min="6" max="6" width="14.453125" style="2" bestFit="1" customWidth="1"/>
    <col min="7" max="7" width="13.7265625" style="2" bestFit="1" customWidth="1"/>
    <col min="8" max="8" width="16.90625" style="2" bestFit="1" customWidth="1"/>
    <col min="9" max="9" width="16" style="2" bestFit="1" customWidth="1"/>
    <col min="10" max="10" width="16.36328125" style="2" bestFit="1" customWidth="1"/>
    <col min="11" max="11" width="20.08984375" style="2" bestFit="1" customWidth="1"/>
    <col min="12" max="12" width="11.90625" style="2" bestFit="1" customWidth="1"/>
    <col min="13" max="13" width="18.36328125" style="2" bestFit="1" customWidth="1"/>
    <col min="14" max="14" width="32.36328125" style="2" bestFit="1" customWidth="1"/>
    <col min="15" max="15" width="15.6328125" style="2" bestFit="1" customWidth="1"/>
    <col min="16" max="16" width="30.26953125" style="2" bestFit="1" customWidth="1"/>
    <col min="17" max="17" width="15.6328125" style="2" bestFit="1" customWidth="1"/>
    <col min="18" max="16384" width="8.7265625" style="2"/>
  </cols>
  <sheetData>
    <row r="1" spans="1:17" x14ac:dyDescent="0.35">
      <c r="A1" s="2" t="s">
        <v>1</v>
      </c>
      <c r="B1" s="2" t="s">
        <v>206</v>
      </c>
      <c r="C1" s="2" t="s">
        <v>207</v>
      </c>
      <c r="D1" s="2" t="s">
        <v>208</v>
      </c>
      <c r="E1" s="2" t="s">
        <v>209</v>
      </c>
      <c r="F1" s="2" t="s">
        <v>210</v>
      </c>
      <c r="G1" s="2" t="s">
        <v>211</v>
      </c>
      <c r="H1" s="2" t="s">
        <v>212</v>
      </c>
      <c r="I1" s="2" t="s">
        <v>213</v>
      </c>
      <c r="J1" s="2" t="s">
        <v>214</v>
      </c>
      <c r="K1" s="2" t="s">
        <v>215</v>
      </c>
      <c r="L1" s="2" t="s">
        <v>216</v>
      </c>
      <c r="M1" s="2" t="s">
        <v>217</v>
      </c>
      <c r="N1" s="2" t="s">
        <v>218</v>
      </c>
      <c r="O1" s="2" t="s">
        <v>345</v>
      </c>
      <c r="P1" s="2" t="s">
        <v>219</v>
      </c>
      <c r="Q1" s="2" t="s">
        <v>344</v>
      </c>
    </row>
    <row r="2" spans="1:17" x14ac:dyDescent="0.35">
      <c r="A2" s="2">
        <v>1</v>
      </c>
      <c r="B2" s="2" t="s">
        <v>220</v>
      </c>
      <c r="C2" s="2" t="s">
        <v>221</v>
      </c>
      <c r="D2" s="2" t="s">
        <v>222</v>
      </c>
      <c r="E2" s="2" t="s">
        <v>223</v>
      </c>
      <c r="F2" s="2" t="s">
        <v>224</v>
      </c>
      <c r="G2" s="2" t="s">
        <v>225</v>
      </c>
      <c r="H2" s="2" t="s">
        <v>226</v>
      </c>
      <c r="I2" s="2">
        <v>-37.315899999999999</v>
      </c>
      <c r="J2" s="2">
        <v>81.149600000000007</v>
      </c>
      <c r="K2" s="2" t="s">
        <v>227</v>
      </c>
      <c r="L2" s="2" t="s">
        <v>228</v>
      </c>
      <c r="M2" s="2" t="s">
        <v>229</v>
      </c>
      <c r="N2" s="2" t="s">
        <v>230</v>
      </c>
      <c r="O2" s="5">
        <f>tUsers[[#This Row],[address.geo.lat]]+tUsers[[#This Row],[address.geo.lng]]</f>
        <v>43.833700000000007</v>
      </c>
      <c r="P2" s="2" t="s">
        <v>231</v>
      </c>
      <c r="Q2" s="2" t="str">
        <f>LEFT(tUsers[[#This Row],[company.bs]],5)</f>
        <v>harne</v>
      </c>
    </row>
    <row r="3" spans="1:17" x14ac:dyDescent="0.35">
      <c r="A3" s="2">
        <v>2</v>
      </c>
      <c r="B3" s="2" t="s">
        <v>232</v>
      </c>
      <c r="C3" s="2" t="s">
        <v>233</v>
      </c>
      <c r="D3" s="2" t="s">
        <v>234</v>
      </c>
      <c r="E3" s="2" t="s">
        <v>235</v>
      </c>
      <c r="F3" s="2" t="s">
        <v>236</v>
      </c>
      <c r="G3" s="2" t="s">
        <v>237</v>
      </c>
      <c r="H3" s="2" t="s">
        <v>238</v>
      </c>
      <c r="I3" s="2">
        <v>-43.950899999999997</v>
      </c>
      <c r="J3" s="2">
        <v>-34.461799999999997</v>
      </c>
      <c r="K3" s="2" t="s">
        <v>239</v>
      </c>
      <c r="L3" s="2" t="s">
        <v>240</v>
      </c>
      <c r="M3" s="2" t="s">
        <v>241</v>
      </c>
      <c r="N3" s="2" t="s">
        <v>242</v>
      </c>
      <c r="O3" s="5">
        <f>tUsers[[#This Row],[address.geo.lat]]+tUsers[[#This Row],[address.geo.lng]]</f>
        <v>-78.412700000000001</v>
      </c>
      <c r="P3" s="2" t="s">
        <v>243</v>
      </c>
      <c r="Q3" s="2" t="str">
        <f>LEFT(tUsers[[#This Row],[company.bs]],5)</f>
        <v>syner</v>
      </c>
    </row>
    <row r="4" spans="1:17" x14ac:dyDescent="0.35">
      <c r="A4" s="2">
        <v>3</v>
      </c>
      <c r="B4" s="2" t="s">
        <v>244</v>
      </c>
      <c r="C4" s="2" t="s">
        <v>245</v>
      </c>
      <c r="D4" s="2" t="s">
        <v>246</v>
      </c>
      <c r="E4" s="2" t="s">
        <v>247</v>
      </c>
      <c r="F4" s="2" t="s">
        <v>248</v>
      </c>
      <c r="G4" s="2" t="s">
        <v>249</v>
      </c>
      <c r="H4" s="2" t="s">
        <v>250</v>
      </c>
      <c r="I4" s="2">
        <v>-68.610200000000006</v>
      </c>
      <c r="J4" s="2">
        <v>-47.065300000000001</v>
      </c>
      <c r="K4" s="2" t="s">
        <v>251</v>
      </c>
      <c r="L4" s="2" t="s">
        <v>252</v>
      </c>
      <c r="M4" s="2" t="s">
        <v>253</v>
      </c>
      <c r="N4" s="2" t="s">
        <v>254</v>
      </c>
      <c r="O4" s="5">
        <f>tUsers[[#This Row],[address.geo.lat]]+tUsers[[#This Row],[address.geo.lng]]</f>
        <v>-115.6755</v>
      </c>
      <c r="P4" s="2" t="s">
        <v>255</v>
      </c>
      <c r="Q4" s="2" t="str">
        <f>LEFT(tUsers[[#This Row],[company.bs]],5)</f>
        <v>e-ena</v>
      </c>
    </row>
    <row r="5" spans="1:17" x14ac:dyDescent="0.35">
      <c r="A5" s="2">
        <v>4</v>
      </c>
      <c r="B5" s="2" t="s">
        <v>256</v>
      </c>
      <c r="C5" s="2" t="s">
        <v>257</v>
      </c>
      <c r="D5" s="2" t="s">
        <v>258</v>
      </c>
      <c r="E5" s="2" t="s">
        <v>259</v>
      </c>
      <c r="F5" s="2" t="s">
        <v>260</v>
      </c>
      <c r="G5" s="2" t="s">
        <v>261</v>
      </c>
      <c r="H5" s="2" t="s">
        <v>262</v>
      </c>
      <c r="I5" s="2">
        <v>29.4572</v>
      </c>
      <c r="J5" s="2">
        <v>-164.29900000000001</v>
      </c>
      <c r="K5" s="2" t="s">
        <v>263</v>
      </c>
      <c r="L5" s="2" t="s">
        <v>264</v>
      </c>
      <c r="M5" s="2" t="s">
        <v>265</v>
      </c>
      <c r="N5" s="2" t="s">
        <v>266</v>
      </c>
      <c r="O5" s="5">
        <f>tUsers[[#This Row],[address.geo.lat]]+tUsers[[#This Row],[address.geo.lng]]</f>
        <v>-134.84180000000001</v>
      </c>
      <c r="P5" s="2" t="s">
        <v>267</v>
      </c>
      <c r="Q5" s="2" t="str">
        <f>LEFT(tUsers[[#This Row],[company.bs]],5)</f>
        <v>trans</v>
      </c>
    </row>
    <row r="6" spans="1:17" x14ac:dyDescent="0.35">
      <c r="A6" s="2">
        <v>5</v>
      </c>
      <c r="B6" s="2" t="s">
        <v>268</v>
      </c>
      <c r="C6" s="2" t="s">
        <v>269</v>
      </c>
      <c r="D6" s="2" t="s">
        <v>270</v>
      </c>
      <c r="E6" s="2" t="s">
        <v>271</v>
      </c>
      <c r="F6" s="2" t="s">
        <v>272</v>
      </c>
      <c r="G6" s="2" t="s">
        <v>273</v>
      </c>
      <c r="H6" s="2">
        <v>33263</v>
      </c>
      <c r="I6" s="2">
        <v>-31.812899999999999</v>
      </c>
      <c r="J6" s="2">
        <v>62.534199999999998</v>
      </c>
      <c r="K6" s="2" t="s">
        <v>274</v>
      </c>
      <c r="L6" s="2" t="s">
        <v>275</v>
      </c>
      <c r="M6" s="2" t="s">
        <v>276</v>
      </c>
      <c r="N6" s="2" t="s">
        <v>277</v>
      </c>
      <c r="O6" s="5">
        <f>tUsers[[#This Row],[address.geo.lat]]+tUsers[[#This Row],[address.geo.lng]]</f>
        <v>30.721299999999999</v>
      </c>
      <c r="P6" s="2" t="s">
        <v>278</v>
      </c>
      <c r="Q6" s="2" t="str">
        <f>LEFT(tUsers[[#This Row],[company.bs]],5)</f>
        <v>revol</v>
      </c>
    </row>
    <row r="7" spans="1:17" x14ac:dyDescent="0.35">
      <c r="A7" s="2">
        <v>6</v>
      </c>
      <c r="B7" s="2" t="s">
        <v>279</v>
      </c>
      <c r="C7" s="2" t="s">
        <v>280</v>
      </c>
      <c r="D7" s="2" t="s">
        <v>281</v>
      </c>
      <c r="E7" s="2" t="s">
        <v>282</v>
      </c>
      <c r="F7" s="2" t="s">
        <v>283</v>
      </c>
      <c r="G7" s="2" t="s">
        <v>284</v>
      </c>
      <c r="H7" s="2" t="s">
        <v>285</v>
      </c>
      <c r="I7" s="2">
        <v>-71.419700000000006</v>
      </c>
      <c r="J7" s="2">
        <v>71.747799999999998</v>
      </c>
      <c r="K7" s="2" t="s">
        <v>286</v>
      </c>
      <c r="L7" s="2" t="s">
        <v>287</v>
      </c>
      <c r="M7" s="2" t="s">
        <v>288</v>
      </c>
      <c r="N7" s="2" t="s">
        <v>289</v>
      </c>
      <c r="O7" s="5">
        <f>tUsers[[#This Row],[address.geo.lat]]+tUsers[[#This Row],[address.geo.lng]]</f>
        <v>0.32809999999999206</v>
      </c>
      <c r="P7" s="2" t="s">
        <v>290</v>
      </c>
      <c r="Q7" s="2" t="str">
        <f>LEFT(tUsers[[#This Row],[company.bs]],5)</f>
        <v>e-ena</v>
      </c>
    </row>
    <row r="8" spans="1:17" x14ac:dyDescent="0.35">
      <c r="A8" s="2">
        <v>7</v>
      </c>
      <c r="B8" s="2" t="s">
        <v>291</v>
      </c>
      <c r="C8" s="2" t="s">
        <v>292</v>
      </c>
      <c r="D8" s="2" t="s">
        <v>293</v>
      </c>
      <c r="E8" s="2" t="s">
        <v>294</v>
      </c>
      <c r="F8" s="2" t="s">
        <v>295</v>
      </c>
      <c r="G8" s="2" t="s">
        <v>296</v>
      </c>
      <c r="H8" s="2" t="s">
        <v>297</v>
      </c>
      <c r="I8" s="2">
        <v>24.8918</v>
      </c>
      <c r="J8" s="2">
        <v>21.898399999999999</v>
      </c>
      <c r="K8" s="2" t="s">
        <v>298</v>
      </c>
      <c r="L8" s="2" t="s">
        <v>299</v>
      </c>
      <c r="M8" s="2" t="s">
        <v>300</v>
      </c>
      <c r="N8" s="2" t="s">
        <v>301</v>
      </c>
      <c r="O8" s="5">
        <f>tUsers[[#This Row],[address.geo.lat]]+tUsers[[#This Row],[address.geo.lng]]</f>
        <v>46.790199999999999</v>
      </c>
      <c r="P8" s="2" t="s">
        <v>302</v>
      </c>
      <c r="Q8" s="2" t="str">
        <f>LEFT(tUsers[[#This Row],[company.bs]],5)</f>
        <v>gener</v>
      </c>
    </row>
    <row r="9" spans="1:17" x14ac:dyDescent="0.35">
      <c r="A9" s="2">
        <v>8</v>
      </c>
      <c r="B9" s="2" t="s">
        <v>303</v>
      </c>
      <c r="C9" s="2" t="s">
        <v>304</v>
      </c>
      <c r="D9" s="2" t="s">
        <v>305</v>
      </c>
      <c r="E9" s="2" t="s">
        <v>306</v>
      </c>
      <c r="F9" s="2" t="s">
        <v>307</v>
      </c>
      <c r="G9" s="2" t="s">
        <v>308</v>
      </c>
      <c r="H9" s="2">
        <v>45169</v>
      </c>
      <c r="I9" s="2">
        <v>-14.398999999999999</v>
      </c>
      <c r="J9" s="2">
        <v>-120.7677</v>
      </c>
      <c r="K9" s="2" t="s">
        <v>309</v>
      </c>
      <c r="L9" s="2" t="s">
        <v>310</v>
      </c>
      <c r="M9" s="2" t="s">
        <v>311</v>
      </c>
      <c r="N9" s="2" t="s">
        <v>312</v>
      </c>
      <c r="O9" s="5">
        <f>tUsers[[#This Row],[address.geo.lat]]+tUsers[[#This Row],[address.geo.lng]]</f>
        <v>-135.16669999999999</v>
      </c>
      <c r="P9" s="2" t="s">
        <v>313</v>
      </c>
      <c r="Q9" s="2" t="str">
        <f>LEFT(tUsers[[#This Row],[company.bs]],5)</f>
        <v>e-ena</v>
      </c>
    </row>
    <row r="10" spans="1:17" x14ac:dyDescent="0.35">
      <c r="A10" s="2">
        <v>9</v>
      </c>
      <c r="B10" s="2" t="s">
        <v>314</v>
      </c>
      <c r="C10" s="2" t="s">
        <v>315</v>
      </c>
      <c r="D10" s="2" t="s">
        <v>316</v>
      </c>
      <c r="E10" s="2" t="s">
        <v>317</v>
      </c>
      <c r="F10" s="2" t="s">
        <v>318</v>
      </c>
      <c r="G10" s="2" t="s">
        <v>319</v>
      </c>
      <c r="H10" s="2" t="s">
        <v>320</v>
      </c>
      <c r="I10" s="2">
        <v>24.6463</v>
      </c>
      <c r="J10" s="2">
        <v>-168.88890000000001</v>
      </c>
      <c r="K10" s="2" t="s">
        <v>321</v>
      </c>
      <c r="L10" s="2" t="s">
        <v>322</v>
      </c>
      <c r="M10" s="2" t="s">
        <v>323</v>
      </c>
      <c r="N10" s="2" t="s">
        <v>324</v>
      </c>
      <c r="O10" s="5">
        <f>tUsers[[#This Row],[address.geo.lat]]+tUsers[[#This Row],[address.geo.lng]]</f>
        <v>-144.24260000000001</v>
      </c>
      <c r="P10" s="2" t="s">
        <v>325</v>
      </c>
      <c r="Q10" s="2" t="str">
        <f>LEFT(tUsers[[#This Row],[company.bs]],5)</f>
        <v>aggre</v>
      </c>
    </row>
    <row r="11" spans="1:17" x14ac:dyDescent="0.35">
      <c r="A11" s="2">
        <v>10</v>
      </c>
      <c r="B11" s="2" t="s">
        <v>326</v>
      </c>
      <c r="C11" s="2" t="s">
        <v>327</v>
      </c>
      <c r="D11" s="2" t="s">
        <v>328</v>
      </c>
      <c r="E11" s="2" t="s">
        <v>329</v>
      </c>
      <c r="F11" s="2" t="s">
        <v>330</v>
      </c>
      <c r="G11" s="2" t="s">
        <v>331</v>
      </c>
      <c r="H11" s="2" t="s">
        <v>332</v>
      </c>
      <c r="I11" s="2">
        <v>-38.238599999999998</v>
      </c>
      <c r="J11" s="2">
        <v>57.223199999999999</v>
      </c>
      <c r="K11" s="2" t="s">
        <v>333</v>
      </c>
      <c r="L11" s="2" t="s">
        <v>334</v>
      </c>
      <c r="M11" s="2" t="s">
        <v>335</v>
      </c>
      <c r="N11" s="2" t="s">
        <v>336</v>
      </c>
      <c r="O11" s="5">
        <f>tUsers[[#This Row],[address.geo.lat]]+tUsers[[#This Row],[address.geo.lng]]</f>
        <v>18.9846</v>
      </c>
      <c r="P11" s="2" t="s">
        <v>337</v>
      </c>
      <c r="Q11" s="2" t="str">
        <f>LEFT(tUsers[[#This Row],[company.bs]],5)</f>
        <v>targe</v>
      </c>
    </row>
    <row r="15" spans="1:17" x14ac:dyDescent="0.35">
      <c r="A15" s="2" t="s">
        <v>1</v>
      </c>
      <c r="B15" s="2" t="s">
        <v>206</v>
      </c>
      <c r="C15" s="2" t="s">
        <v>207</v>
      </c>
      <c r="D15" s="2" t="s">
        <v>208</v>
      </c>
      <c r="E15" s="2" t="s">
        <v>209</v>
      </c>
      <c r="F15" s="2" t="s">
        <v>210</v>
      </c>
      <c r="G15" s="2" t="s">
        <v>211</v>
      </c>
      <c r="H15" s="2" t="s">
        <v>212</v>
      </c>
      <c r="I15" s="2" t="s">
        <v>213</v>
      </c>
      <c r="J15" s="2" t="s">
        <v>214</v>
      </c>
      <c r="K15" s="2" t="s">
        <v>215</v>
      </c>
      <c r="L15" s="2" t="s">
        <v>216</v>
      </c>
      <c r="M15" s="2" t="s">
        <v>217</v>
      </c>
      <c r="N15" s="2" t="s">
        <v>218</v>
      </c>
      <c r="O15" s="2" t="s">
        <v>345</v>
      </c>
      <c r="P15" s="2" t="s">
        <v>219</v>
      </c>
      <c r="Q15" s="2" t="s">
        <v>344</v>
      </c>
    </row>
    <row r="16" spans="1:17" x14ac:dyDescent="0.35">
      <c r="A16" s="2">
        <v>1</v>
      </c>
      <c r="B16" s="2" t="s">
        <v>220</v>
      </c>
      <c r="C16" s="2" t="s">
        <v>221</v>
      </c>
      <c r="D16" s="2" t="s">
        <v>222</v>
      </c>
      <c r="E16" s="2" t="s">
        <v>223</v>
      </c>
      <c r="F16" s="2" t="s">
        <v>224</v>
      </c>
      <c r="G16" s="2" t="s">
        <v>225</v>
      </c>
      <c r="H16" s="2" t="s">
        <v>226</v>
      </c>
      <c r="I16" s="2">
        <v>-37.315899999999999</v>
      </c>
      <c r="J16" s="2">
        <v>81.149600000000007</v>
      </c>
      <c r="K16" s="2" t="s">
        <v>227</v>
      </c>
      <c r="L16" s="2" t="s">
        <v>228</v>
      </c>
      <c r="M16" s="2" t="s">
        <v>229</v>
      </c>
      <c r="N16" s="2" t="s">
        <v>230</v>
      </c>
      <c r="O16" s="2">
        <f>tUsers2[[#This Row],[address.geo.lat]]+tUsers2[[#This Row],[address.geo.lng]]</f>
        <v>43.833700000000007</v>
      </c>
      <c r="P16" s="2" t="s">
        <v>231</v>
      </c>
      <c r="Q16" s="2" t="str">
        <f>LEFT(tUsers2[[#This Row],[company.bs]],3)</f>
        <v>har</v>
      </c>
    </row>
    <row r="17" spans="1:17" x14ac:dyDescent="0.35">
      <c r="A17" s="2">
        <v>2</v>
      </c>
      <c r="B17" s="2" t="s">
        <v>232</v>
      </c>
      <c r="C17" s="2" t="s">
        <v>233</v>
      </c>
      <c r="D17" s="2" t="s">
        <v>234</v>
      </c>
      <c r="E17" s="2" t="s">
        <v>235</v>
      </c>
      <c r="F17" s="2" t="s">
        <v>236</v>
      </c>
      <c r="G17" s="2" t="s">
        <v>237</v>
      </c>
      <c r="H17" s="2" t="s">
        <v>238</v>
      </c>
      <c r="I17" s="2">
        <v>-43.950899999999997</v>
      </c>
      <c r="J17" s="2">
        <v>-34.461799999999997</v>
      </c>
      <c r="K17" s="2" t="s">
        <v>239</v>
      </c>
      <c r="L17" s="2" t="s">
        <v>240</v>
      </c>
      <c r="M17" s="2" t="s">
        <v>241</v>
      </c>
      <c r="N17" s="2" t="s">
        <v>242</v>
      </c>
      <c r="O17" s="2">
        <f>tUsers2[[#This Row],[address.geo.lat]]+tUsers2[[#This Row],[address.geo.lng]]</f>
        <v>-78.412700000000001</v>
      </c>
      <c r="P17" s="2" t="s">
        <v>243</v>
      </c>
      <c r="Q17" s="2" t="str">
        <f>LEFT(tUsers2[[#This Row],[company.bs]],3)</f>
        <v>syn</v>
      </c>
    </row>
    <row r="18" spans="1:17" x14ac:dyDescent="0.35">
      <c r="A18" s="2">
        <v>3</v>
      </c>
      <c r="B18" s="2" t="s">
        <v>244</v>
      </c>
      <c r="C18" s="2" t="s">
        <v>245</v>
      </c>
      <c r="D18" s="2" t="s">
        <v>246</v>
      </c>
      <c r="E18" s="2" t="s">
        <v>247</v>
      </c>
      <c r="F18" s="2" t="s">
        <v>248</v>
      </c>
      <c r="G18" s="2" t="s">
        <v>249</v>
      </c>
      <c r="H18" s="2" t="s">
        <v>250</v>
      </c>
      <c r="I18" s="2">
        <v>-68.610200000000006</v>
      </c>
      <c r="J18" s="2">
        <v>-47.065300000000001</v>
      </c>
      <c r="K18" s="2" t="s">
        <v>251</v>
      </c>
      <c r="L18" s="2" t="s">
        <v>252</v>
      </c>
      <c r="M18" s="2" t="s">
        <v>253</v>
      </c>
      <c r="N18" s="2" t="s">
        <v>254</v>
      </c>
      <c r="O18" s="2">
        <f>tUsers2[[#This Row],[address.geo.lat]]+tUsers2[[#This Row],[address.geo.lng]]</f>
        <v>-115.6755</v>
      </c>
      <c r="P18" s="2" t="s">
        <v>255</v>
      </c>
      <c r="Q18" s="2" t="str">
        <f>LEFT(tUsers2[[#This Row],[company.bs]],3)</f>
        <v>e-e</v>
      </c>
    </row>
    <row r="19" spans="1:17" x14ac:dyDescent="0.35">
      <c r="A19" s="2">
        <v>4</v>
      </c>
      <c r="B19" s="2" t="s">
        <v>256</v>
      </c>
      <c r="C19" s="2" t="s">
        <v>257</v>
      </c>
      <c r="D19" s="2" t="s">
        <v>258</v>
      </c>
      <c r="E19" s="2" t="s">
        <v>259</v>
      </c>
      <c r="F19" s="2" t="s">
        <v>260</v>
      </c>
      <c r="G19" s="2" t="s">
        <v>261</v>
      </c>
      <c r="H19" s="2" t="s">
        <v>262</v>
      </c>
      <c r="I19" s="2">
        <v>29.4572</v>
      </c>
      <c r="J19" s="2">
        <v>-164.29900000000001</v>
      </c>
      <c r="K19" s="2" t="s">
        <v>263</v>
      </c>
      <c r="L19" s="2" t="s">
        <v>264</v>
      </c>
      <c r="M19" s="2" t="s">
        <v>265</v>
      </c>
      <c r="N19" s="2" t="s">
        <v>266</v>
      </c>
      <c r="O19" s="2">
        <f>tUsers2[[#This Row],[address.geo.lat]]+tUsers2[[#This Row],[address.geo.lng]]</f>
        <v>-134.84180000000001</v>
      </c>
      <c r="P19" s="2" t="s">
        <v>267</v>
      </c>
      <c r="Q19" s="2" t="str">
        <f>LEFT(tUsers2[[#This Row],[company.bs]],3)</f>
        <v>tra</v>
      </c>
    </row>
    <row r="20" spans="1:17" x14ac:dyDescent="0.35">
      <c r="A20" s="2">
        <v>5</v>
      </c>
      <c r="B20" s="2" t="s">
        <v>268</v>
      </c>
      <c r="C20" s="2" t="s">
        <v>269</v>
      </c>
      <c r="D20" s="2" t="s">
        <v>270</v>
      </c>
      <c r="E20" s="2" t="s">
        <v>271</v>
      </c>
      <c r="F20" s="2" t="s">
        <v>272</v>
      </c>
      <c r="G20" s="2" t="s">
        <v>273</v>
      </c>
      <c r="H20" s="2">
        <v>33263</v>
      </c>
      <c r="I20" s="2">
        <v>-31.812899999999999</v>
      </c>
      <c r="J20" s="2">
        <v>62.534199999999998</v>
      </c>
      <c r="K20" s="2" t="s">
        <v>274</v>
      </c>
      <c r="L20" s="2" t="s">
        <v>275</v>
      </c>
      <c r="M20" s="2" t="s">
        <v>276</v>
      </c>
      <c r="N20" s="2" t="s">
        <v>277</v>
      </c>
      <c r="O20" s="2">
        <f>tUsers2[[#This Row],[address.geo.lat]]+tUsers2[[#This Row],[address.geo.lng]]</f>
        <v>30.721299999999999</v>
      </c>
      <c r="P20" s="2" t="s">
        <v>278</v>
      </c>
      <c r="Q20" s="2" t="str">
        <f>LEFT(tUsers2[[#This Row],[company.bs]],3)</f>
        <v>rev</v>
      </c>
    </row>
    <row r="21" spans="1:17" x14ac:dyDescent="0.35">
      <c r="A21" s="2">
        <v>6</v>
      </c>
      <c r="B21" s="2" t="s">
        <v>279</v>
      </c>
      <c r="C21" s="2" t="s">
        <v>280</v>
      </c>
      <c r="D21" s="2" t="s">
        <v>281</v>
      </c>
      <c r="E21" s="2" t="s">
        <v>282</v>
      </c>
      <c r="F21" s="2" t="s">
        <v>283</v>
      </c>
      <c r="G21" s="2" t="s">
        <v>284</v>
      </c>
      <c r="H21" s="2" t="s">
        <v>285</v>
      </c>
      <c r="I21" s="2">
        <v>-71.419700000000006</v>
      </c>
      <c r="J21" s="2">
        <v>71.747799999999998</v>
      </c>
      <c r="K21" s="2" t="s">
        <v>286</v>
      </c>
      <c r="L21" s="2" t="s">
        <v>287</v>
      </c>
      <c r="M21" s="2" t="s">
        <v>288</v>
      </c>
      <c r="N21" s="2" t="s">
        <v>289</v>
      </c>
      <c r="O21" s="2">
        <f>tUsers2[[#This Row],[address.geo.lat]]+tUsers2[[#This Row],[address.geo.lng]]</f>
        <v>0.32809999999999206</v>
      </c>
      <c r="P21" s="2" t="s">
        <v>290</v>
      </c>
      <c r="Q21" s="2" t="str">
        <f>LEFT(tUsers2[[#This Row],[company.bs]],3)</f>
        <v>e-e</v>
      </c>
    </row>
    <row r="22" spans="1:17" x14ac:dyDescent="0.35">
      <c r="A22" s="2">
        <v>7</v>
      </c>
      <c r="B22" s="2" t="s">
        <v>291</v>
      </c>
      <c r="C22" s="2" t="s">
        <v>292</v>
      </c>
      <c r="D22" s="2" t="s">
        <v>293</v>
      </c>
      <c r="E22" s="2" t="s">
        <v>294</v>
      </c>
      <c r="F22" s="2" t="s">
        <v>295</v>
      </c>
      <c r="G22" s="2" t="s">
        <v>296</v>
      </c>
      <c r="H22" s="2" t="s">
        <v>297</v>
      </c>
      <c r="I22" s="2">
        <v>24.8918</v>
      </c>
      <c r="J22" s="2">
        <v>21.898399999999999</v>
      </c>
      <c r="K22" s="2" t="s">
        <v>298</v>
      </c>
      <c r="L22" s="2" t="s">
        <v>299</v>
      </c>
      <c r="M22" s="2" t="s">
        <v>300</v>
      </c>
      <c r="N22" s="2" t="s">
        <v>301</v>
      </c>
      <c r="O22" s="2">
        <f>tUsers2[[#This Row],[address.geo.lat]]+tUsers2[[#This Row],[address.geo.lng]]</f>
        <v>46.790199999999999</v>
      </c>
      <c r="P22" s="2" t="s">
        <v>302</v>
      </c>
      <c r="Q22" s="2" t="str">
        <f>LEFT(tUsers2[[#This Row],[company.bs]],3)</f>
        <v>gen</v>
      </c>
    </row>
    <row r="23" spans="1:17" x14ac:dyDescent="0.35">
      <c r="A23" s="2">
        <v>8</v>
      </c>
      <c r="B23" s="2" t="s">
        <v>303</v>
      </c>
      <c r="C23" s="2" t="s">
        <v>304</v>
      </c>
      <c r="D23" s="2" t="s">
        <v>305</v>
      </c>
      <c r="E23" s="2" t="s">
        <v>306</v>
      </c>
      <c r="F23" s="2" t="s">
        <v>307</v>
      </c>
      <c r="G23" s="2" t="s">
        <v>308</v>
      </c>
      <c r="H23" s="2">
        <v>45169</v>
      </c>
      <c r="I23" s="2">
        <v>-14.398999999999999</v>
      </c>
      <c r="J23" s="2">
        <v>-120.7677</v>
      </c>
      <c r="K23" s="2" t="s">
        <v>309</v>
      </c>
      <c r="L23" s="2" t="s">
        <v>310</v>
      </c>
      <c r="M23" s="2" t="s">
        <v>311</v>
      </c>
      <c r="N23" s="2" t="s">
        <v>312</v>
      </c>
      <c r="O23" s="2">
        <f>tUsers2[[#This Row],[address.geo.lat]]+tUsers2[[#This Row],[address.geo.lng]]</f>
        <v>-135.16669999999999</v>
      </c>
      <c r="P23" s="2" t="s">
        <v>313</v>
      </c>
      <c r="Q23" s="2" t="str">
        <f>LEFT(tUsers2[[#This Row],[company.bs]],3)</f>
        <v>e-e</v>
      </c>
    </row>
    <row r="24" spans="1:17" x14ac:dyDescent="0.35">
      <c r="A24" s="2">
        <v>9</v>
      </c>
      <c r="B24" s="2" t="s">
        <v>314</v>
      </c>
      <c r="C24" s="2" t="s">
        <v>315</v>
      </c>
      <c r="D24" s="2" t="s">
        <v>316</v>
      </c>
      <c r="E24" s="2" t="s">
        <v>317</v>
      </c>
      <c r="F24" s="2" t="s">
        <v>318</v>
      </c>
      <c r="G24" s="2" t="s">
        <v>319</v>
      </c>
      <c r="H24" s="2" t="s">
        <v>320</v>
      </c>
      <c r="I24" s="2">
        <v>24.6463</v>
      </c>
      <c r="J24" s="2">
        <v>-168.88890000000001</v>
      </c>
      <c r="K24" s="2" t="s">
        <v>321</v>
      </c>
      <c r="L24" s="2" t="s">
        <v>322</v>
      </c>
      <c r="M24" s="2" t="s">
        <v>323</v>
      </c>
      <c r="N24" s="2" t="s">
        <v>324</v>
      </c>
      <c r="O24" s="2">
        <f>tUsers2[[#This Row],[address.geo.lat]]+tUsers2[[#This Row],[address.geo.lng]]</f>
        <v>-144.24260000000001</v>
      </c>
      <c r="P24" s="2" t="s">
        <v>325</v>
      </c>
      <c r="Q24" s="2" t="str">
        <f>LEFT(tUsers2[[#This Row],[company.bs]],3)</f>
        <v>agg</v>
      </c>
    </row>
    <row r="25" spans="1:17" x14ac:dyDescent="0.35">
      <c r="A25" s="2">
        <v>10</v>
      </c>
      <c r="B25" s="2" t="s">
        <v>326</v>
      </c>
      <c r="C25" s="2" t="s">
        <v>327</v>
      </c>
      <c r="D25" s="2" t="s">
        <v>328</v>
      </c>
      <c r="E25" s="2" t="s">
        <v>329</v>
      </c>
      <c r="F25" s="2" t="s">
        <v>330</v>
      </c>
      <c r="G25" s="2" t="s">
        <v>331</v>
      </c>
      <c r="H25" s="2" t="s">
        <v>332</v>
      </c>
      <c r="I25" s="2">
        <v>-38.238599999999998</v>
      </c>
      <c r="J25" s="2">
        <v>57.223199999999999</v>
      </c>
      <c r="K25" s="2" t="s">
        <v>333</v>
      </c>
      <c r="L25" s="2" t="s">
        <v>334</v>
      </c>
      <c r="M25" s="2" t="s">
        <v>335</v>
      </c>
      <c r="N25" s="2" t="s">
        <v>336</v>
      </c>
      <c r="O25" s="2">
        <f>tUsers2[[#This Row],[address.geo.lat]]+tUsers2[[#This Row],[address.geo.lng]]</f>
        <v>18.9846</v>
      </c>
      <c r="P25" s="2" t="s">
        <v>337</v>
      </c>
      <c r="Q25" s="2" t="str">
        <f>LEFT(tUsers2[[#This Row],[company.bs]],3)</f>
        <v>tar</v>
      </c>
    </row>
    <row r="26" spans="1:17" x14ac:dyDescent="0.35">
      <c r="A26" s="2">
        <v>1</v>
      </c>
      <c r="B26" s="2" t="s">
        <v>220</v>
      </c>
      <c r="C26" s="2" t="s">
        <v>221</v>
      </c>
      <c r="D26" s="2" t="s">
        <v>222</v>
      </c>
      <c r="E26" s="2" t="s">
        <v>223</v>
      </c>
      <c r="F26" s="2" t="s">
        <v>224</v>
      </c>
      <c r="G26" s="2" t="s">
        <v>225</v>
      </c>
      <c r="H26" s="2" t="s">
        <v>226</v>
      </c>
      <c r="I26" s="2">
        <v>-37.315899999999999</v>
      </c>
      <c r="J26" s="2">
        <v>81.149600000000007</v>
      </c>
      <c r="K26" s="2" t="s">
        <v>227</v>
      </c>
      <c r="L26" s="2" t="s">
        <v>228</v>
      </c>
      <c r="M26" s="2" t="s">
        <v>229</v>
      </c>
      <c r="N26" s="2" t="s">
        <v>230</v>
      </c>
      <c r="O26" s="2">
        <f>tUsers2[[#This Row],[address.geo.lat]]+tUsers2[[#This Row],[address.geo.lng]]</f>
        <v>43.833700000000007</v>
      </c>
      <c r="P26" s="2" t="s">
        <v>231</v>
      </c>
      <c r="Q26" s="2" t="str">
        <f>LEFT(tUsers2[[#This Row],[company.bs]],3)</f>
        <v>har</v>
      </c>
    </row>
    <row r="27" spans="1:17" x14ac:dyDescent="0.35">
      <c r="A27" s="2">
        <v>2</v>
      </c>
      <c r="B27" s="2" t="s">
        <v>232</v>
      </c>
      <c r="C27" s="2" t="s">
        <v>233</v>
      </c>
      <c r="D27" s="2" t="s">
        <v>234</v>
      </c>
      <c r="E27" s="2" t="s">
        <v>235</v>
      </c>
      <c r="F27" s="2" t="s">
        <v>236</v>
      </c>
      <c r="G27" s="2" t="s">
        <v>237</v>
      </c>
      <c r="H27" s="2" t="s">
        <v>238</v>
      </c>
      <c r="I27" s="2">
        <v>-43.950899999999997</v>
      </c>
      <c r="J27" s="2">
        <v>-34.461799999999997</v>
      </c>
      <c r="K27" s="2" t="s">
        <v>239</v>
      </c>
      <c r="L27" s="2" t="s">
        <v>240</v>
      </c>
      <c r="M27" s="2" t="s">
        <v>241</v>
      </c>
      <c r="N27" s="2" t="s">
        <v>242</v>
      </c>
      <c r="O27" s="2">
        <f>tUsers2[[#This Row],[address.geo.lat]]+tUsers2[[#This Row],[address.geo.lng]]</f>
        <v>-78.412700000000001</v>
      </c>
      <c r="P27" s="2" t="s">
        <v>243</v>
      </c>
      <c r="Q27" s="2" t="str">
        <f>LEFT(tUsers2[[#This Row],[company.bs]],3)</f>
        <v>syn</v>
      </c>
    </row>
    <row r="28" spans="1:17" x14ac:dyDescent="0.35">
      <c r="A28" s="2">
        <v>3</v>
      </c>
      <c r="B28" s="2" t="s">
        <v>244</v>
      </c>
      <c r="C28" s="2" t="s">
        <v>245</v>
      </c>
      <c r="D28" s="2" t="s">
        <v>246</v>
      </c>
      <c r="E28" s="2" t="s">
        <v>247</v>
      </c>
      <c r="F28" s="2" t="s">
        <v>248</v>
      </c>
      <c r="G28" s="2" t="s">
        <v>249</v>
      </c>
      <c r="H28" s="2" t="s">
        <v>250</v>
      </c>
      <c r="I28" s="2">
        <v>-68.610200000000006</v>
      </c>
      <c r="J28" s="2">
        <v>-47.065300000000001</v>
      </c>
      <c r="K28" s="2" t="s">
        <v>251</v>
      </c>
      <c r="L28" s="2" t="s">
        <v>252</v>
      </c>
      <c r="M28" s="2" t="s">
        <v>253</v>
      </c>
      <c r="N28" s="2" t="s">
        <v>254</v>
      </c>
      <c r="O28" s="2">
        <f>tUsers2[[#This Row],[address.geo.lat]]+tUsers2[[#This Row],[address.geo.lng]]</f>
        <v>-115.6755</v>
      </c>
      <c r="P28" s="2" t="s">
        <v>255</v>
      </c>
      <c r="Q28" s="2" t="str">
        <f>LEFT(tUsers2[[#This Row],[company.bs]],3)</f>
        <v>e-e</v>
      </c>
    </row>
    <row r="29" spans="1:17" x14ac:dyDescent="0.35">
      <c r="A29" s="2">
        <v>4</v>
      </c>
      <c r="B29" s="2" t="s">
        <v>256</v>
      </c>
      <c r="C29" s="2" t="s">
        <v>257</v>
      </c>
      <c r="D29" s="2" t="s">
        <v>258</v>
      </c>
      <c r="E29" s="2" t="s">
        <v>259</v>
      </c>
      <c r="F29" s="2" t="s">
        <v>260</v>
      </c>
      <c r="G29" s="2" t="s">
        <v>261</v>
      </c>
      <c r="H29" s="2" t="s">
        <v>262</v>
      </c>
      <c r="I29" s="2">
        <v>29.4572</v>
      </c>
      <c r="J29" s="2">
        <v>-164.29900000000001</v>
      </c>
      <c r="K29" s="2" t="s">
        <v>263</v>
      </c>
      <c r="L29" s="2" t="s">
        <v>264</v>
      </c>
      <c r="M29" s="2" t="s">
        <v>265</v>
      </c>
      <c r="N29" s="2" t="s">
        <v>266</v>
      </c>
      <c r="O29" s="2">
        <f>tUsers2[[#This Row],[address.geo.lat]]+tUsers2[[#This Row],[address.geo.lng]]</f>
        <v>-134.84180000000001</v>
      </c>
      <c r="P29" s="2" t="s">
        <v>267</v>
      </c>
      <c r="Q29" s="2" t="str">
        <f>LEFT(tUsers2[[#This Row],[company.bs]],3)</f>
        <v>tra</v>
      </c>
    </row>
    <row r="30" spans="1:17" x14ac:dyDescent="0.35">
      <c r="A30" s="2">
        <v>5</v>
      </c>
      <c r="B30" s="2" t="s">
        <v>268</v>
      </c>
      <c r="C30" s="2" t="s">
        <v>269</v>
      </c>
      <c r="D30" s="2" t="s">
        <v>270</v>
      </c>
      <c r="E30" s="2" t="s">
        <v>271</v>
      </c>
      <c r="F30" s="2" t="s">
        <v>272</v>
      </c>
      <c r="G30" s="2" t="s">
        <v>273</v>
      </c>
      <c r="H30" s="2">
        <v>33263</v>
      </c>
      <c r="I30" s="2">
        <v>-31.812899999999999</v>
      </c>
      <c r="J30" s="2">
        <v>62.534199999999998</v>
      </c>
      <c r="K30" s="2" t="s">
        <v>274</v>
      </c>
      <c r="L30" s="2" t="s">
        <v>275</v>
      </c>
      <c r="M30" s="2" t="s">
        <v>276</v>
      </c>
      <c r="N30" s="2" t="s">
        <v>277</v>
      </c>
      <c r="O30" s="2">
        <f>tUsers2[[#This Row],[address.geo.lat]]+tUsers2[[#This Row],[address.geo.lng]]</f>
        <v>30.721299999999999</v>
      </c>
      <c r="P30" s="2" t="s">
        <v>278</v>
      </c>
      <c r="Q30" s="2" t="str">
        <f>LEFT(tUsers2[[#This Row],[company.bs]],3)</f>
        <v>rev</v>
      </c>
    </row>
    <row r="31" spans="1:17" x14ac:dyDescent="0.35">
      <c r="A31" s="2">
        <v>6</v>
      </c>
      <c r="B31" s="2" t="s">
        <v>279</v>
      </c>
      <c r="C31" s="2" t="s">
        <v>280</v>
      </c>
      <c r="D31" s="2" t="s">
        <v>281</v>
      </c>
      <c r="E31" s="2" t="s">
        <v>282</v>
      </c>
      <c r="F31" s="2" t="s">
        <v>283</v>
      </c>
      <c r="G31" s="2" t="s">
        <v>284</v>
      </c>
      <c r="H31" s="2" t="s">
        <v>285</v>
      </c>
      <c r="I31" s="2">
        <v>-71.419700000000006</v>
      </c>
      <c r="J31" s="2">
        <v>71.747799999999998</v>
      </c>
      <c r="K31" s="2" t="s">
        <v>286</v>
      </c>
      <c r="L31" s="2" t="s">
        <v>287</v>
      </c>
      <c r="M31" s="2" t="s">
        <v>288</v>
      </c>
      <c r="N31" s="2" t="s">
        <v>289</v>
      </c>
      <c r="O31" s="2">
        <f>tUsers2[[#This Row],[address.geo.lat]]+tUsers2[[#This Row],[address.geo.lng]]</f>
        <v>0.32809999999999206</v>
      </c>
      <c r="P31" s="2" t="s">
        <v>290</v>
      </c>
      <c r="Q31" s="2" t="str">
        <f>LEFT(tUsers2[[#This Row],[company.bs]],3)</f>
        <v>e-e</v>
      </c>
    </row>
    <row r="32" spans="1:17" x14ac:dyDescent="0.35">
      <c r="A32" s="2">
        <v>7</v>
      </c>
      <c r="B32" s="2" t="s">
        <v>291</v>
      </c>
      <c r="C32" s="2" t="s">
        <v>292</v>
      </c>
      <c r="D32" s="2" t="s">
        <v>293</v>
      </c>
      <c r="E32" s="2" t="s">
        <v>294</v>
      </c>
      <c r="F32" s="2" t="s">
        <v>295</v>
      </c>
      <c r="G32" s="2" t="s">
        <v>296</v>
      </c>
      <c r="H32" s="2" t="s">
        <v>297</v>
      </c>
      <c r="I32" s="2">
        <v>24.8918</v>
      </c>
      <c r="J32" s="2">
        <v>21.898399999999999</v>
      </c>
      <c r="K32" s="2" t="s">
        <v>298</v>
      </c>
      <c r="L32" s="2" t="s">
        <v>299</v>
      </c>
      <c r="M32" s="2" t="s">
        <v>300</v>
      </c>
      <c r="N32" s="2" t="s">
        <v>301</v>
      </c>
      <c r="O32" s="2">
        <f>tUsers2[[#This Row],[address.geo.lat]]+tUsers2[[#This Row],[address.geo.lng]]</f>
        <v>46.790199999999999</v>
      </c>
      <c r="P32" s="2" t="s">
        <v>302</v>
      </c>
      <c r="Q32" s="2" t="str">
        <f>LEFT(tUsers2[[#This Row],[company.bs]],3)</f>
        <v>gen</v>
      </c>
    </row>
    <row r="33" spans="1:17" x14ac:dyDescent="0.35">
      <c r="A33" s="2">
        <v>8</v>
      </c>
      <c r="B33" s="2" t="s">
        <v>303</v>
      </c>
      <c r="C33" s="2" t="s">
        <v>304</v>
      </c>
      <c r="D33" s="2" t="s">
        <v>305</v>
      </c>
      <c r="E33" s="2" t="s">
        <v>306</v>
      </c>
      <c r="F33" s="2" t="s">
        <v>307</v>
      </c>
      <c r="G33" s="2" t="s">
        <v>308</v>
      </c>
      <c r="H33" s="2">
        <v>45169</v>
      </c>
      <c r="I33" s="2">
        <v>-14.398999999999999</v>
      </c>
      <c r="J33" s="2">
        <v>-120.7677</v>
      </c>
      <c r="K33" s="2" t="s">
        <v>309</v>
      </c>
      <c r="L33" s="2" t="s">
        <v>310</v>
      </c>
      <c r="M33" s="2" t="s">
        <v>311</v>
      </c>
      <c r="N33" s="2" t="s">
        <v>312</v>
      </c>
      <c r="O33" s="2">
        <f>tUsers2[[#This Row],[address.geo.lat]]+tUsers2[[#This Row],[address.geo.lng]]</f>
        <v>-135.16669999999999</v>
      </c>
      <c r="P33" s="2" t="s">
        <v>313</v>
      </c>
      <c r="Q33" s="2" t="str">
        <f>LEFT(tUsers2[[#This Row],[company.bs]],3)</f>
        <v>e-e</v>
      </c>
    </row>
    <row r="34" spans="1:17" x14ac:dyDescent="0.35">
      <c r="A34" s="2">
        <v>9</v>
      </c>
      <c r="B34" s="2" t="s">
        <v>314</v>
      </c>
      <c r="C34" s="2" t="s">
        <v>315</v>
      </c>
      <c r="D34" s="2" t="s">
        <v>316</v>
      </c>
      <c r="E34" s="2" t="s">
        <v>317</v>
      </c>
      <c r="F34" s="2" t="s">
        <v>318</v>
      </c>
      <c r="G34" s="2" t="s">
        <v>319</v>
      </c>
      <c r="H34" s="2" t="s">
        <v>320</v>
      </c>
      <c r="I34" s="2">
        <v>24.6463</v>
      </c>
      <c r="J34" s="2">
        <v>-168.88890000000001</v>
      </c>
      <c r="K34" s="2" t="s">
        <v>321</v>
      </c>
      <c r="L34" s="2" t="s">
        <v>322</v>
      </c>
      <c r="M34" s="2" t="s">
        <v>323</v>
      </c>
      <c r="N34" s="2" t="s">
        <v>324</v>
      </c>
      <c r="O34" s="2">
        <f>tUsers2[[#This Row],[address.geo.lat]]+tUsers2[[#This Row],[address.geo.lng]]</f>
        <v>-144.24260000000001</v>
      </c>
      <c r="P34" s="2" t="s">
        <v>325</v>
      </c>
      <c r="Q34" s="2" t="str">
        <f>LEFT(tUsers2[[#This Row],[company.bs]],3)</f>
        <v>agg</v>
      </c>
    </row>
    <row r="35" spans="1:17" x14ac:dyDescent="0.35">
      <c r="A35" s="2">
        <v>10</v>
      </c>
      <c r="B35" s="2" t="s">
        <v>326</v>
      </c>
      <c r="C35" s="2" t="s">
        <v>327</v>
      </c>
      <c r="D35" s="2" t="s">
        <v>328</v>
      </c>
      <c r="E35" s="2" t="s">
        <v>329</v>
      </c>
      <c r="F35" s="2" t="s">
        <v>330</v>
      </c>
      <c r="G35" s="2" t="s">
        <v>331</v>
      </c>
      <c r="H35" s="2" t="s">
        <v>332</v>
      </c>
      <c r="I35" s="2">
        <v>-38.238599999999998</v>
      </c>
      <c r="J35" s="2">
        <v>57.223199999999999</v>
      </c>
      <c r="K35" s="2" t="s">
        <v>333</v>
      </c>
      <c r="L35" s="2" t="s">
        <v>334</v>
      </c>
      <c r="M35" s="2" t="s">
        <v>335</v>
      </c>
      <c r="N35" s="2" t="s">
        <v>336</v>
      </c>
      <c r="O35" s="2">
        <f>tUsers2[[#This Row],[address.geo.lat]]+tUsers2[[#This Row],[address.geo.lng]]</f>
        <v>18.9846</v>
      </c>
      <c r="P35" s="2" t="s">
        <v>337</v>
      </c>
      <c r="Q35" s="2" t="str">
        <f>LEFT(tUsers2[[#This Row],[company.bs]],3)</f>
        <v>tar</v>
      </c>
    </row>
    <row r="36" spans="1:17" x14ac:dyDescent="0.35">
      <c r="A36" s="2">
        <v>1</v>
      </c>
      <c r="B36" s="2" t="s">
        <v>220</v>
      </c>
      <c r="C36" s="2" t="s">
        <v>221</v>
      </c>
      <c r="D36" s="2" t="s">
        <v>222</v>
      </c>
      <c r="E36" s="2" t="s">
        <v>223</v>
      </c>
      <c r="F36" s="2" t="s">
        <v>224</v>
      </c>
      <c r="G36" s="2" t="s">
        <v>225</v>
      </c>
      <c r="H36" s="2" t="s">
        <v>226</v>
      </c>
      <c r="I36" s="2">
        <v>-37.315899999999999</v>
      </c>
      <c r="J36" s="2">
        <v>81.149600000000007</v>
      </c>
      <c r="K36" s="2" t="s">
        <v>227</v>
      </c>
      <c r="L36" s="2" t="s">
        <v>228</v>
      </c>
      <c r="M36" s="2" t="s">
        <v>229</v>
      </c>
      <c r="N36" s="2" t="s">
        <v>230</v>
      </c>
      <c r="O36" s="2">
        <f>tUsers2[[#This Row],[address.geo.lat]]+tUsers2[[#This Row],[address.geo.lng]]</f>
        <v>43.833700000000007</v>
      </c>
      <c r="P36" s="2" t="s">
        <v>231</v>
      </c>
      <c r="Q36" s="2" t="str">
        <f>LEFT(tUsers2[[#This Row],[company.bs]],3)</f>
        <v>har</v>
      </c>
    </row>
    <row r="37" spans="1:17" x14ac:dyDescent="0.35">
      <c r="A37" s="2">
        <v>2</v>
      </c>
      <c r="B37" s="2" t="s">
        <v>232</v>
      </c>
      <c r="C37" s="2" t="s">
        <v>233</v>
      </c>
      <c r="D37" s="2" t="s">
        <v>234</v>
      </c>
      <c r="E37" s="2" t="s">
        <v>235</v>
      </c>
      <c r="F37" s="2" t="s">
        <v>236</v>
      </c>
      <c r="G37" s="2" t="s">
        <v>237</v>
      </c>
      <c r="H37" s="2" t="s">
        <v>238</v>
      </c>
      <c r="I37" s="2">
        <v>-43.950899999999997</v>
      </c>
      <c r="J37" s="2">
        <v>-34.461799999999997</v>
      </c>
      <c r="K37" s="2" t="s">
        <v>239</v>
      </c>
      <c r="L37" s="2" t="s">
        <v>240</v>
      </c>
      <c r="M37" s="2" t="s">
        <v>241</v>
      </c>
      <c r="N37" s="2" t="s">
        <v>242</v>
      </c>
      <c r="O37" s="2">
        <f>tUsers2[[#This Row],[address.geo.lat]]+tUsers2[[#This Row],[address.geo.lng]]</f>
        <v>-78.412700000000001</v>
      </c>
      <c r="P37" s="2" t="s">
        <v>243</v>
      </c>
      <c r="Q37" s="2" t="str">
        <f>LEFT(tUsers2[[#This Row],[company.bs]],3)</f>
        <v>syn</v>
      </c>
    </row>
    <row r="38" spans="1:17" x14ac:dyDescent="0.35">
      <c r="A38" s="2">
        <v>3</v>
      </c>
      <c r="B38" s="2" t="s">
        <v>244</v>
      </c>
      <c r="C38" s="2" t="s">
        <v>245</v>
      </c>
      <c r="D38" s="2" t="s">
        <v>246</v>
      </c>
      <c r="E38" s="2" t="s">
        <v>247</v>
      </c>
      <c r="F38" s="2" t="s">
        <v>248</v>
      </c>
      <c r="G38" s="2" t="s">
        <v>249</v>
      </c>
      <c r="H38" s="2" t="s">
        <v>250</v>
      </c>
      <c r="I38" s="2">
        <v>-68.610200000000006</v>
      </c>
      <c r="J38" s="2">
        <v>-47.065300000000001</v>
      </c>
      <c r="K38" s="2" t="s">
        <v>251</v>
      </c>
      <c r="L38" s="2" t="s">
        <v>252</v>
      </c>
      <c r="M38" s="2" t="s">
        <v>253</v>
      </c>
      <c r="N38" s="2" t="s">
        <v>254</v>
      </c>
      <c r="O38" s="2">
        <f>tUsers2[[#This Row],[address.geo.lat]]+tUsers2[[#This Row],[address.geo.lng]]</f>
        <v>-115.6755</v>
      </c>
      <c r="P38" s="2" t="s">
        <v>255</v>
      </c>
      <c r="Q38" s="2" t="str">
        <f>LEFT(tUsers2[[#This Row],[company.bs]],3)</f>
        <v>e-e</v>
      </c>
    </row>
    <row r="39" spans="1:17" x14ac:dyDescent="0.35">
      <c r="A39" s="2">
        <v>4</v>
      </c>
      <c r="B39" s="2" t="s">
        <v>256</v>
      </c>
      <c r="C39" s="2" t="s">
        <v>257</v>
      </c>
      <c r="D39" s="2" t="s">
        <v>258</v>
      </c>
      <c r="E39" s="2" t="s">
        <v>259</v>
      </c>
      <c r="F39" s="2" t="s">
        <v>260</v>
      </c>
      <c r="G39" s="2" t="s">
        <v>261</v>
      </c>
      <c r="H39" s="2" t="s">
        <v>262</v>
      </c>
      <c r="I39" s="2">
        <v>29.4572</v>
      </c>
      <c r="J39" s="2">
        <v>-164.29900000000001</v>
      </c>
      <c r="K39" s="2" t="s">
        <v>263</v>
      </c>
      <c r="L39" s="2" t="s">
        <v>264</v>
      </c>
      <c r="M39" s="2" t="s">
        <v>265</v>
      </c>
      <c r="N39" s="2" t="s">
        <v>266</v>
      </c>
      <c r="O39" s="2">
        <f>tUsers2[[#This Row],[address.geo.lat]]+tUsers2[[#This Row],[address.geo.lng]]</f>
        <v>-134.84180000000001</v>
      </c>
      <c r="P39" s="2" t="s">
        <v>267</v>
      </c>
      <c r="Q39" s="2" t="str">
        <f>LEFT(tUsers2[[#This Row],[company.bs]],3)</f>
        <v>tra</v>
      </c>
    </row>
    <row r="40" spans="1:17" x14ac:dyDescent="0.35">
      <c r="A40" s="2">
        <v>5</v>
      </c>
      <c r="B40" s="2" t="s">
        <v>268</v>
      </c>
      <c r="C40" s="2" t="s">
        <v>269</v>
      </c>
      <c r="D40" s="2" t="s">
        <v>270</v>
      </c>
      <c r="E40" s="2" t="s">
        <v>271</v>
      </c>
      <c r="F40" s="2" t="s">
        <v>272</v>
      </c>
      <c r="G40" s="2" t="s">
        <v>273</v>
      </c>
      <c r="H40" s="2">
        <v>33263</v>
      </c>
      <c r="I40" s="2">
        <v>-31.812899999999999</v>
      </c>
      <c r="J40" s="2">
        <v>62.534199999999998</v>
      </c>
      <c r="K40" s="2" t="s">
        <v>274</v>
      </c>
      <c r="L40" s="2" t="s">
        <v>275</v>
      </c>
      <c r="M40" s="2" t="s">
        <v>276</v>
      </c>
      <c r="N40" s="2" t="s">
        <v>277</v>
      </c>
      <c r="O40" s="2">
        <f>tUsers2[[#This Row],[address.geo.lat]]+tUsers2[[#This Row],[address.geo.lng]]</f>
        <v>30.721299999999999</v>
      </c>
      <c r="P40" s="2" t="s">
        <v>278</v>
      </c>
      <c r="Q40" s="2" t="str">
        <f>LEFT(tUsers2[[#This Row],[company.bs]],3)</f>
        <v>rev</v>
      </c>
    </row>
    <row r="41" spans="1:17" x14ac:dyDescent="0.35">
      <c r="A41" s="2">
        <v>6</v>
      </c>
      <c r="B41" s="2" t="s">
        <v>279</v>
      </c>
      <c r="C41" s="2" t="s">
        <v>280</v>
      </c>
      <c r="D41" s="2" t="s">
        <v>281</v>
      </c>
      <c r="E41" s="2" t="s">
        <v>282</v>
      </c>
      <c r="F41" s="2" t="s">
        <v>283</v>
      </c>
      <c r="G41" s="2" t="s">
        <v>284</v>
      </c>
      <c r="H41" s="2" t="s">
        <v>285</v>
      </c>
      <c r="I41" s="2">
        <v>-71.419700000000006</v>
      </c>
      <c r="J41" s="2">
        <v>71.747799999999998</v>
      </c>
      <c r="K41" s="2" t="s">
        <v>286</v>
      </c>
      <c r="L41" s="2" t="s">
        <v>287</v>
      </c>
      <c r="M41" s="2" t="s">
        <v>288</v>
      </c>
      <c r="N41" s="2" t="s">
        <v>289</v>
      </c>
      <c r="O41" s="2">
        <f>tUsers2[[#This Row],[address.geo.lat]]+tUsers2[[#This Row],[address.geo.lng]]</f>
        <v>0.32809999999999206</v>
      </c>
      <c r="P41" s="2" t="s">
        <v>290</v>
      </c>
      <c r="Q41" s="2" t="str">
        <f>LEFT(tUsers2[[#This Row],[company.bs]],3)</f>
        <v>e-e</v>
      </c>
    </row>
    <row r="42" spans="1:17" x14ac:dyDescent="0.35">
      <c r="A42" s="2">
        <v>7</v>
      </c>
      <c r="B42" s="2" t="s">
        <v>291</v>
      </c>
      <c r="C42" s="2" t="s">
        <v>292</v>
      </c>
      <c r="D42" s="2" t="s">
        <v>293</v>
      </c>
      <c r="E42" s="2" t="s">
        <v>294</v>
      </c>
      <c r="F42" s="2" t="s">
        <v>295</v>
      </c>
      <c r="G42" s="2" t="s">
        <v>296</v>
      </c>
      <c r="H42" s="2" t="s">
        <v>297</v>
      </c>
      <c r="I42" s="2">
        <v>24.8918</v>
      </c>
      <c r="J42" s="2">
        <v>21.898399999999999</v>
      </c>
      <c r="K42" s="2" t="s">
        <v>298</v>
      </c>
      <c r="L42" s="2" t="s">
        <v>299</v>
      </c>
      <c r="M42" s="2" t="s">
        <v>300</v>
      </c>
      <c r="N42" s="2" t="s">
        <v>301</v>
      </c>
      <c r="O42" s="2">
        <f>tUsers2[[#This Row],[address.geo.lat]]+tUsers2[[#This Row],[address.geo.lng]]</f>
        <v>46.790199999999999</v>
      </c>
      <c r="P42" s="2" t="s">
        <v>302</v>
      </c>
      <c r="Q42" s="2" t="str">
        <f>LEFT(tUsers2[[#This Row],[company.bs]],3)</f>
        <v>gen</v>
      </c>
    </row>
    <row r="43" spans="1:17" x14ac:dyDescent="0.35">
      <c r="A43" s="2">
        <v>8</v>
      </c>
      <c r="B43" s="2" t="s">
        <v>303</v>
      </c>
      <c r="C43" s="2" t="s">
        <v>304</v>
      </c>
      <c r="D43" s="2" t="s">
        <v>305</v>
      </c>
      <c r="E43" s="2" t="s">
        <v>306</v>
      </c>
      <c r="F43" s="2" t="s">
        <v>307</v>
      </c>
      <c r="G43" s="2" t="s">
        <v>308</v>
      </c>
      <c r="H43" s="2">
        <v>45169</v>
      </c>
      <c r="I43" s="2">
        <v>-14.398999999999999</v>
      </c>
      <c r="J43" s="2">
        <v>-120.7677</v>
      </c>
      <c r="K43" s="2" t="s">
        <v>309</v>
      </c>
      <c r="L43" s="2" t="s">
        <v>310</v>
      </c>
      <c r="M43" s="2" t="s">
        <v>311</v>
      </c>
      <c r="N43" s="2" t="s">
        <v>312</v>
      </c>
      <c r="O43" s="2">
        <f>tUsers2[[#This Row],[address.geo.lat]]+tUsers2[[#This Row],[address.geo.lng]]</f>
        <v>-135.16669999999999</v>
      </c>
      <c r="P43" s="2" t="s">
        <v>313</v>
      </c>
      <c r="Q43" s="2" t="str">
        <f>LEFT(tUsers2[[#This Row],[company.bs]],3)</f>
        <v>e-e</v>
      </c>
    </row>
    <row r="44" spans="1:17" x14ac:dyDescent="0.35">
      <c r="A44" s="2">
        <v>9</v>
      </c>
      <c r="B44" s="2" t="s">
        <v>314</v>
      </c>
      <c r="C44" s="2" t="s">
        <v>315</v>
      </c>
      <c r="D44" s="2" t="s">
        <v>316</v>
      </c>
      <c r="E44" s="2" t="s">
        <v>317</v>
      </c>
      <c r="F44" s="2" t="s">
        <v>318</v>
      </c>
      <c r="G44" s="2" t="s">
        <v>319</v>
      </c>
      <c r="H44" s="2" t="s">
        <v>320</v>
      </c>
      <c r="I44" s="2">
        <v>24.6463</v>
      </c>
      <c r="J44" s="2">
        <v>-168.88890000000001</v>
      </c>
      <c r="K44" s="2" t="s">
        <v>321</v>
      </c>
      <c r="L44" s="2" t="s">
        <v>322</v>
      </c>
      <c r="M44" s="2" t="s">
        <v>323</v>
      </c>
      <c r="N44" s="2" t="s">
        <v>324</v>
      </c>
      <c r="O44" s="2">
        <f>tUsers2[[#This Row],[address.geo.lat]]+tUsers2[[#This Row],[address.geo.lng]]</f>
        <v>-144.24260000000001</v>
      </c>
      <c r="P44" s="2" t="s">
        <v>325</v>
      </c>
      <c r="Q44" s="2" t="str">
        <f>LEFT(tUsers2[[#This Row],[company.bs]],3)</f>
        <v>agg</v>
      </c>
    </row>
    <row r="45" spans="1:17" x14ac:dyDescent="0.35">
      <c r="A45" s="2">
        <v>10</v>
      </c>
      <c r="B45" s="2" t="s">
        <v>326</v>
      </c>
      <c r="C45" s="2" t="s">
        <v>327</v>
      </c>
      <c r="D45" s="2" t="s">
        <v>328</v>
      </c>
      <c r="E45" s="2" t="s">
        <v>329</v>
      </c>
      <c r="F45" s="2" t="s">
        <v>330</v>
      </c>
      <c r="G45" s="2" t="s">
        <v>331</v>
      </c>
      <c r="H45" s="2" t="s">
        <v>332</v>
      </c>
      <c r="I45" s="2">
        <v>-38.238599999999998</v>
      </c>
      <c r="J45" s="2">
        <v>57.223199999999999</v>
      </c>
      <c r="K45" s="2" t="s">
        <v>333</v>
      </c>
      <c r="L45" s="2" t="s">
        <v>334</v>
      </c>
      <c r="M45" s="2" t="s">
        <v>335</v>
      </c>
      <c r="N45" s="2" t="s">
        <v>336</v>
      </c>
      <c r="O45" s="2">
        <f>tUsers2[[#This Row],[address.geo.lat]]+tUsers2[[#This Row],[address.geo.lng]]</f>
        <v>18.9846</v>
      </c>
      <c r="P45" s="2" t="s">
        <v>337</v>
      </c>
      <c r="Q45" s="2" t="str">
        <f>LEFT(tUsers2[[#This Row],[company.bs]],3)</f>
        <v>tar</v>
      </c>
    </row>
    <row r="46" spans="1:17" x14ac:dyDescent="0.35">
      <c r="A46" s="2">
        <v>1</v>
      </c>
      <c r="B46" s="2" t="s">
        <v>220</v>
      </c>
      <c r="C46" s="2" t="s">
        <v>221</v>
      </c>
      <c r="D46" s="2" t="s">
        <v>222</v>
      </c>
      <c r="E46" s="2" t="s">
        <v>223</v>
      </c>
      <c r="F46" s="2" t="s">
        <v>224</v>
      </c>
      <c r="G46" s="2" t="s">
        <v>225</v>
      </c>
      <c r="H46" s="2" t="s">
        <v>226</v>
      </c>
      <c r="I46" s="2">
        <v>-37.315899999999999</v>
      </c>
      <c r="J46" s="2">
        <v>81.149600000000007</v>
      </c>
      <c r="K46" s="2" t="s">
        <v>227</v>
      </c>
      <c r="L46" s="2" t="s">
        <v>228</v>
      </c>
      <c r="M46" s="2" t="s">
        <v>229</v>
      </c>
      <c r="N46" s="2" t="s">
        <v>230</v>
      </c>
      <c r="O46" s="2">
        <f>tUsers2[[#This Row],[address.geo.lat]]+tUsers2[[#This Row],[address.geo.lng]]</f>
        <v>43.833700000000007</v>
      </c>
      <c r="P46" s="2" t="s">
        <v>231</v>
      </c>
      <c r="Q46" s="2" t="str">
        <f>LEFT(tUsers2[[#This Row],[company.bs]],3)</f>
        <v>har</v>
      </c>
    </row>
    <row r="47" spans="1:17" x14ac:dyDescent="0.35">
      <c r="A47" s="2">
        <v>2</v>
      </c>
      <c r="B47" s="2" t="s">
        <v>232</v>
      </c>
      <c r="C47" s="2" t="s">
        <v>233</v>
      </c>
      <c r="D47" s="2" t="s">
        <v>234</v>
      </c>
      <c r="E47" s="2" t="s">
        <v>235</v>
      </c>
      <c r="F47" s="2" t="s">
        <v>236</v>
      </c>
      <c r="G47" s="2" t="s">
        <v>237</v>
      </c>
      <c r="H47" s="2" t="s">
        <v>238</v>
      </c>
      <c r="I47" s="2">
        <v>-43.950899999999997</v>
      </c>
      <c r="J47" s="2">
        <v>-34.461799999999997</v>
      </c>
      <c r="K47" s="2" t="s">
        <v>239</v>
      </c>
      <c r="L47" s="2" t="s">
        <v>240</v>
      </c>
      <c r="M47" s="2" t="s">
        <v>241</v>
      </c>
      <c r="N47" s="2" t="s">
        <v>242</v>
      </c>
      <c r="O47" s="2">
        <f>tUsers2[[#This Row],[address.geo.lat]]+tUsers2[[#This Row],[address.geo.lng]]</f>
        <v>-78.412700000000001</v>
      </c>
      <c r="P47" s="2" t="s">
        <v>243</v>
      </c>
      <c r="Q47" s="2" t="str">
        <f>LEFT(tUsers2[[#This Row],[company.bs]],3)</f>
        <v>syn</v>
      </c>
    </row>
    <row r="48" spans="1:17" x14ac:dyDescent="0.35">
      <c r="A48" s="2">
        <v>3</v>
      </c>
      <c r="B48" s="2" t="s">
        <v>244</v>
      </c>
      <c r="C48" s="2" t="s">
        <v>245</v>
      </c>
      <c r="D48" s="2" t="s">
        <v>246</v>
      </c>
      <c r="E48" s="2" t="s">
        <v>247</v>
      </c>
      <c r="F48" s="2" t="s">
        <v>248</v>
      </c>
      <c r="G48" s="2" t="s">
        <v>249</v>
      </c>
      <c r="H48" s="2" t="s">
        <v>250</v>
      </c>
      <c r="I48" s="2">
        <v>-68.610200000000006</v>
      </c>
      <c r="J48" s="2">
        <v>-47.065300000000001</v>
      </c>
      <c r="K48" s="2" t="s">
        <v>251</v>
      </c>
      <c r="L48" s="2" t="s">
        <v>252</v>
      </c>
      <c r="M48" s="2" t="s">
        <v>253</v>
      </c>
      <c r="N48" s="2" t="s">
        <v>254</v>
      </c>
      <c r="O48" s="2">
        <f>tUsers2[[#This Row],[address.geo.lat]]+tUsers2[[#This Row],[address.geo.lng]]</f>
        <v>-115.6755</v>
      </c>
      <c r="P48" s="2" t="s">
        <v>255</v>
      </c>
      <c r="Q48" s="2" t="str">
        <f>LEFT(tUsers2[[#This Row],[company.bs]],3)</f>
        <v>e-e</v>
      </c>
    </row>
    <row r="49" spans="1:17" x14ac:dyDescent="0.35">
      <c r="A49" s="2">
        <v>4</v>
      </c>
      <c r="B49" s="2" t="s">
        <v>256</v>
      </c>
      <c r="C49" s="2" t="s">
        <v>257</v>
      </c>
      <c r="D49" s="2" t="s">
        <v>258</v>
      </c>
      <c r="E49" s="2" t="s">
        <v>259</v>
      </c>
      <c r="F49" s="2" t="s">
        <v>260</v>
      </c>
      <c r="G49" s="2" t="s">
        <v>261</v>
      </c>
      <c r="H49" s="2" t="s">
        <v>262</v>
      </c>
      <c r="I49" s="2">
        <v>29.4572</v>
      </c>
      <c r="J49" s="2">
        <v>-164.29900000000001</v>
      </c>
      <c r="K49" s="2" t="s">
        <v>263</v>
      </c>
      <c r="L49" s="2" t="s">
        <v>264</v>
      </c>
      <c r="M49" s="2" t="s">
        <v>265</v>
      </c>
      <c r="N49" s="2" t="s">
        <v>266</v>
      </c>
      <c r="O49" s="2">
        <f>tUsers2[[#This Row],[address.geo.lat]]+tUsers2[[#This Row],[address.geo.lng]]</f>
        <v>-134.84180000000001</v>
      </c>
      <c r="P49" s="2" t="s">
        <v>267</v>
      </c>
      <c r="Q49" s="2" t="str">
        <f>LEFT(tUsers2[[#This Row],[company.bs]],3)</f>
        <v>tra</v>
      </c>
    </row>
    <row r="50" spans="1:17" x14ac:dyDescent="0.35">
      <c r="A50" s="2">
        <v>5</v>
      </c>
      <c r="B50" s="2" t="s">
        <v>268</v>
      </c>
      <c r="C50" s="2" t="s">
        <v>269</v>
      </c>
      <c r="D50" s="2" t="s">
        <v>270</v>
      </c>
      <c r="E50" s="2" t="s">
        <v>271</v>
      </c>
      <c r="F50" s="2" t="s">
        <v>272</v>
      </c>
      <c r="G50" s="2" t="s">
        <v>273</v>
      </c>
      <c r="H50" s="2">
        <v>33263</v>
      </c>
      <c r="I50" s="2">
        <v>-31.812899999999999</v>
      </c>
      <c r="J50" s="2">
        <v>62.534199999999998</v>
      </c>
      <c r="K50" s="2" t="s">
        <v>274</v>
      </c>
      <c r="L50" s="2" t="s">
        <v>275</v>
      </c>
      <c r="M50" s="2" t="s">
        <v>276</v>
      </c>
      <c r="N50" s="2" t="s">
        <v>277</v>
      </c>
      <c r="O50" s="2">
        <f>tUsers2[[#This Row],[address.geo.lat]]+tUsers2[[#This Row],[address.geo.lng]]</f>
        <v>30.721299999999999</v>
      </c>
      <c r="P50" s="2" t="s">
        <v>278</v>
      </c>
      <c r="Q50" s="2" t="str">
        <f>LEFT(tUsers2[[#This Row],[company.bs]],3)</f>
        <v>rev</v>
      </c>
    </row>
    <row r="51" spans="1:17" x14ac:dyDescent="0.35">
      <c r="A51" s="2">
        <v>6</v>
      </c>
      <c r="B51" s="2" t="s">
        <v>279</v>
      </c>
      <c r="C51" s="2" t="s">
        <v>280</v>
      </c>
      <c r="D51" s="2" t="s">
        <v>281</v>
      </c>
      <c r="E51" s="2" t="s">
        <v>282</v>
      </c>
      <c r="F51" s="2" t="s">
        <v>283</v>
      </c>
      <c r="G51" s="2" t="s">
        <v>284</v>
      </c>
      <c r="H51" s="2" t="s">
        <v>285</v>
      </c>
      <c r="I51" s="2">
        <v>-71.419700000000006</v>
      </c>
      <c r="J51" s="2">
        <v>71.747799999999998</v>
      </c>
      <c r="K51" s="2" t="s">
        <v>286</v>
      </c>
      <c r="L51" s="2" t="s">
        <v>287</v>
      </c>
      <c r="M51" s="2" t="s">
        <v>288</v>
      </c>
      <c r="N51" s="2" t="s">
        <v>289</v>
      </c>
      <c r="O51" s="2">
        <f>tUsers2[[#This Row],[address.geo.lat]]+tUsers2[[#This Row],[address.geo.lng]]</f>
        <v>0.32809999999999206</v>
      </c>
      <c r="P51" s="2" t="s">
        <v>290</v>
      </c>
      <c r="Q51" s="2" t="str">
        <f>LEFT(tUsers2[[#This Row],[company.bs]],3)</f>
        <v>e-e</v>
      </c>
    </row>
    <row r="52" spans="1:17" x14ac:dyDescent="0.35">
      <c r="A52" s="2">
        <v>7</v>
      </c>
      <c r="B52" s="2" t="s">
        <v>291</v>
      </c>
      <c r="C52" s="2" t="s">
        <v>292</v>
      </c>
      <c r="D52" s="2" t="s">
        <v>293</v>
      </c>
      <c r="E52" s="2" t="s">
        <v>294</v>
      </c>
      <c r="F52" s="2" t="s">
        <v>295</v>
      </c>
      <c r="G52" s="2" t="s">
        <v>296</v>
      </c>
      <c r="H52" s="2" t="s">
        <v>297</v>
      </c>
      <c r="I52" s="2">
        <v>24.8918</v>
      </c>
      <c r="J52" s="2">
        <v>21.898399999999999</v>
      </c>
      <c r="K52" s="2" t="s">
        <v>298</v>
      </c>
      <c r="L52" s="2" t="s">
        <v>299</v>
      </c>
      <c r="M52" s="2" t="s">
        <v>300</v>
      </c>
      <c r="N52" s="2" t="s">
        <v>301</v>
      </c>
      <c r="O52" s="2">
        <f>tUsers2[[#This Row],[address.geo.lat]]+tUsers2[[#This Row],[address.geo.lng]]</f>
        <v>46.790199999999999</v>
      </c>
      <c r="P52" s="2" t="s">
        <v>302</v>
      </c>
      <c r="Q52" s="2" t="str">
        <f>LEFT(tUsers2[[#This Row],[company.bs]],3)</f>
        <v>gen</v>
      </c>
    </row>
    <row r="53" spans="1:17" x14ac:dyDescent="0.35">
      <c r="A53" s="2">
        <v>8</v>
      </c>
      <c r="B53" s="2" t="s">
        <v>303</v>
      </c>
      <c r="C53" s="2" t="s">
        <v>304</v>
      </c>
      <c r="D53" s="2" t="s">
        <v>305</v>
      </c>
      <c r="E53" s="2" t="s">
        <v>306</v>
      </c>
      <c r="F53" s="2" t="s">
        <v>307</v>
      </c>
      <c r="G53" s="2" t="s">
        <v>308</v>
      </c>
      <c r="H53" s="2">
        <v>45169</v>
      </c>
      <c r="I53" s="2">
        <v>-14.398999999999999</v>
      </c>
      <c r="J53" s="2">
        <v>-120.7677</v>
      </c>
      <c r="K53" s="2" t="s">
        <v>309</v>
      </c>
      <c r="L53" s="2" t="s">
        <v>310</v>
      </c>
      <c r="M53" s="2" t="s">
        <v>311</v>
      </c>
      <c r="N53" s="2" t="s">
        <v>312</v>
      </c>
      <c r="O53" s="2">
        <f>tUsers2[[#This Row],[address.geo.lat]]+tUsers2[[#This Row],[address.geo.lng]]</f>
        <v>-135.16669999999999</v>
      </c>
      <c r="P53" s="2" t="s">
        <v>313</v>
      </c>
      <c r="Q53" s="2" t="str">
        <f>LEFT(tUsers2[[#This Row],[company.bs]],3)</f>
        <v>e-e</v>
      </c>
    </row>
    <row r="54" spans="1:17" x14ac:dyDescent="0.35">
      <c r="A54" s="2">
        <v>9</v>
      </c>
      <c r="B54" s="2" t="s">
        <v>314</v>
      </c>
      <c r="C54" s="2" t="s">
        <v>315</v>
      </c>
      <c r="D54" s="2" t="s">
        <v>316</v>
      </c>
      <c r="E54" s="2" t="s">
        <v>317</v>
      </c>
      <c r="F54" s="2" t="s">
        <v>318</v>
      </c>
      <c r="G54" s="2" t="s">
        <v>319</v>
      </c>
      <c r="H54" s="2" t="s">
        <v>320</v>
      </c>
      <c r="I54" s="2">
        <v>24.6463</v>
      </c>
      <c r="J54" s="2">
        <v>-168.88890000000001</v>
      </c>
      <c r="K54" s="2" t="s">
        <v>321</v>
      </c>
      <c r="L54" s="2" t="s">
        <v>322</v>
      </c>
      <c r="M54" s="2" t="s">
        <v>323</v>
      </c>
      <c r="N54" s="2" t="s">
        <v>324</v>
      </c>
      <c r="O54" s="2">
        <f>tUsers2[[#This Row],[address.geo.lat]]+tUsers2[[#This Row],[address.geo.lng]]</f>
        <v>-144.24260000000001</v>
      </c>
      <c r="P54" s="2" t="s">
        <v>325</v>
      </c>
      <c r="Q54" s="2" t="str">
        <f>LEFT(tUsers2[[#This Row],[company.bs]],3)</f>
        <v>agg</v>
      </c>
    </row>
    <row r="55" spans="1:17" x14ac:dyDescent="0.35">
      <c r="A55" s="2">
        <v>10</v>
      </c>
      <c r="B55" s="2" t="s">
        <v>326</v>
      </c>
      <c r="C55" s="2" t="s">
        <v>327</v>
      </c>
      <c r="D55" s="2" t="s">
        <v>328</v>
      </c>
      <c r="E55" s="2" t="s">
        <v>329</v>
      </c>
      <c r="F55" s="2" t="s">
        <v>330</v>
      </c>
      <c r="G55" s="2" t="s">
        <v>331</v>
      </c>
      <c r="H55" s="2" t="s">
        <v>332</v>
      </c>
      <c r="I55" s="2">
        <v>-38.238599999999998</v>
      </c>
      <c r="J55" s="2">
        <v>57.223199999999999</v>
      </c>
      <c r="K55" s="2" t="s">
        <v>333</v>
      </c>
      <c r="L55" s="2" t="s">
        <v>334</v>
      </c>
      <c r="M55" s="2" t="s">
        <v>335</v>
      </c>
      <c r="N55" s="2" t="s">
        <v>336</v>
      </c>
      <c r="O55" s="2">
        <f>tUsers2[[#This Row],[address.geo.lat]]+tUsers2[[#This Row],[address.geo.lng]]</f>
        <v>18.9846</v>
      </c>
      <c r="P55" s="2" t="s">
        <v>337</v>
      </c>
      <c r="Q55" s="2" t="str">
        <f>LEFT(tUsers2[[#This Row],[company.bs]],3)</f>
        <v>tar</v>
      </c>
    </row>
    <row r="56" spans="1:17" x14ac:dyDescent="0.35">
      <c r="A56" s="2">
        <v>1</v>
      </c>
      <c r="B56" s="2" t="s">
        <v>220</v>
      </c>
      <c r="C56" s="2" t="s">
        <v>221</v>
      </c>
      <c r="D56" s="2" t="s">
        <v>222</v>
      </c>
      <c r="E56" s="2" t="s">
        <v>223</v>
      </c>
      <c r="F56" s="2" t="s">
        <v>224</v>
      </c>
      <c r="G56" s="2" t="s">
        <v>225</v>
      </c>
      <c r="H56" s="2" t="s">
        <v>226</v>
      </c>
      <c r="I56" s="2">
        <v>-37.315899999999999</v>
      </c>
      <c r="J56" s="2">
        <v>81.149600000000007</v>
      </c>
      <c r="K56" s="2" t="s">
        <v>227</v>
      </c>
      <c r="L56" s="2" t="s">
        <v>228</v>
      </c>
      <c r="M56" s="2" t="s">
        <v>229</v>
      </c>
      <c r="N56" s="2" t="s">
        <v>230</v>
      </c>
      <c r="O56" s="2">
        <f>tUsers2[[#This Row],[address.geo.lat]]+tUsers2[[#This Row],[address.geo.lng]]</f>
        <v>43.833700000000007</v>
      </c>
      <c r="P56" s="2" t="s">
        <v>231</v>
      </c>
      <c r="Q56" s="2" t="str">
        <f>LEFT(tUsers2[[#This Row],[company.bs]],3)</f>
        <v>har</v>
      </c>
    </row>
    <row r="57" spans="1:17" x14ac:dyDescent="0.35">
      <c r="A57" s="2">
        <v>2</v>
      </c>
      <c r="B57" s="2" t="s">
        <v>232</v>
      </c>
      <c r="C57" s="2" t="s">
        <v>233</v>
      </c>
      <c r="D57" s="2" t="s">
        <v>234</v>
      </c>
      <c r="E57" s="2" t="s">
        <v>235</v>
      </c>
      <c r="F57" s="2" t="s">
        <v>236</v>
      </c>
      <c r="G57" s="2" t="s">
        <v>237</v>
      </c>
      <c r="H57" s="2" t="s">
        <v>238</v>
      </c>
      <c r="I57" s="2">
        <v>-43.950899999999997</v>
      </c>
      <c r="J57" s="2">
        <v>-34.461799999999997</v>
      </c>
      <c r="K57" s="2" t="s">
        <v>239</v>
      </c>
      <c r="L57" s="2" t="s">
        <v>240</v>
      </c>
      <c r="M57" s="2" t="s">
        <v>241</v>
      </c>
      <c r="N57" s="2" t="s">
        <v>242</v>
      </c>
      <c r="O57" s="2">
        <f>tUsers2[[#This Row],[address.geo.lat]]+tUsers2[[#This Row],[address.geo.lng]]</f>
        <v>-78.412700000000001</v>
      </c>
      <c r="P57" s="2" t="s">
        <v>243</v>
      </c>
      <c r="Q57" s="2" t="str">
        <f>LEFT(tUsers2[[#This Row],[company.bs]],3)</f>
        <v>syn</v>
      </c>
    </row>
    <row r="58" spans="1:17" x14ac:dyDescent="0.35">
      <c r="A58" s="2">
        <v>3</v>
      </c>
      <c r="B58" s="2" t="s">
        <v>244</v>
      </c>
      <c r="C58" s="2" t="s">
        <v>245</v>
      </c>
      <c r="D58" s="2" t="s">
        <v>246</v>
      </c>
      <c r="E58" s="2" t="s">
        <v>247</v>
      </c>
      <c r="F58" s="2" t="s">
        <v>248</v>
      </c>
      <c r="G58" s="2" t="s">
        <v>249</v>
      </c>
      <c r="H58" s="2" t="s">
        <v>250</v>
      </c>
      <c r="I58" s="2">
        <v>-68.610200000000006</v>
      </c>
      <c r="J58" s="2">
        <v>-47.065300000000001</v>
      </c>
      <c r="K58" s="2" t="s">
        <v>251</v>
      </c>
      <c r="L58" s="2" t="s">
        <v>252</v>
      </c>
      <c r="M58" s="2" t="s">
        <v>253</v>
      </c>
      <c r="N58" s="2" t="s">
        <v>254</v>
      </c>
      <c r="O58" s="2">
        <f>tUsers2[[#This Row],[address.geo.lat]]+tUsers2[[#This Row],[address.geo.lng]]</f>
        <v>-115.6755</v>
      </c>
      <c r="P58" s="2" t="s">
        <v>255</v>
      </c>
      <c r="Q58" s="2" t="str">
        <f>LEFT(tUsers2[[#This Row],[company.bs]],3)</f>
        <v>e-e</v>
      </c>
    </row>
    <row r="59" spans="1:17" x14ac:dyDescent="0.35">
      <c r="A59" s="2">
        <v>4</v>
      </c>
      <c r="B59" s="2" t="s">
        <v>256</v>
      </c>
      <c r="C59" s="2" t="s">
        <v>257</v>
      </c>
      <c r="D59" s="2" t="s">
        <v>258</v>
      </c>
      <c r="E59" s="2" t="s">
        <v>259</v>
      </c>
      <c r="F59" s="2" t="s">
        <v>260</v>
      </c>
      <c r="G59" s="2" t="s">
        <v>261</v>
      </c>
      <c r="H59" s="2" t="s">
        <v>262</v>
      </c>
      <c r="I59" s="2">
        <v>29.4572</v>
      </c>
      <c r="J59" s="2">
        <v>-164.29900000000001</v>
      </c>
      <c r="K59" s="2" t="s">
        <v>263</v>
      </c>
      <c r="L59" s="2" t="s">
        <v>264</v>
      </c>
      <c r="M59" s="2" t="s">
        <v>265</v>
      </c>
      <c r="N59" s="2" t="s">
        <v>266</v>
      </c>
      <c r="O59" s="2">
        <f>tUsers2[[#This Row],[address.geo.lat]]+tUsers2[[#This Row],[address.geo.lng]]</f>
        <v>-134.84180000000001</v>
      </c>
      <c r="P59" s="2" t="s">
        <v>267</v>
      </c>
      <c r="Q59" s="2" t="str">
        <f>LEFT(tUsers2[[#This Row],[company.bs]],3)</f>
        <v>tra</v>
      </c>
    </row>
    <row r="60" spans="1:17" x14ac:dyDescent="0.35">
      <c r="A60" s="2">
        <v>5</v>
      </c>
      <c r="B60" s="2" t="s">
        <v>268</v>
      </c>
      <c r="C60" s="2" t="s">
        <v>269</v>
      </c>
      <c r="D60" s="2" t="s">
        <v>270</v>
      </c>
      <c r="E60" s="2" t="s">
        <v>271</v>
      </c>
      <c r="F60" s="2" t="s">
        <v>272</v>
      </c>
      <c r="G60" s="2" t="s">
        <v>273</v>
      </c>
      <c r="H60" s="2">
        <v>33263</v>
      </c>
      <c r="I60" s="2">
        <v>-31.812899999999999</v>
      </c>
      <c r="J60" s="2">
        <v>62.534199999999998</v>
      </c>
      <c r="K60" s="2" t="s">
        <v>274</v>
      </c>
      <c r="L60" s="2" t="s">
        <v>275</v>
      </c>
      <c r="M60" s="2" t="s">
        <v>276</v>
      </c>
      <c r="N60" s="2" t="s">
        <v>277</v>
      </c>
      <c r="O60" s="2">
        <f>tUsers2[[#This Row],[address.geo.lat]]+tUsers2[[#This Row],[address.geo.lng]]</f>
        <v>30.721299999999999</v>
      </c>
      <c r="P60" s="2" t="s">
        <v>278</v>
      </c>
      <c r="Q60" s="2" t="str">
        <f>LEFT(tUsers2[[#This Row],[company.bs]],3)</f>
        <v>rev</v>
      </c>
    </row>
    <row r="61" spans="1:17" x14ac:dyDescent="0.35">
      <c r="A61" s="2">
        <v>6</v>
      </c>
      <c r="B61" s="2" t="s">
        <v>279</v>
      </c>
      <c r="C61" s="2" t="s">
        <v>280</v>
      </c>
      <c r="D61" s="2" t="s">
        <v>281</v>
      </c>
      <c r="E61" s="2" t="s">
        <v>282</v>
      </c>
      <c r="F61" s="2" t="s">
        <v>283</v>
      </c>
      <c r="G61" s="2" t="s">
        <v>284</v>
      </c>
      <c r="H61" s="2" t="s">
        <v>285</v>
      </c>
      <c r="I61" s="2">
        <v>-71.419700000000006</v>
      </c>
      <c r="J61" s="2">
        <v>71.747799999999998</v>
      </c>
      <c r="K61" s="2" t="s">
        <v>286</v>
      </c>
      <c r="L61" s="2" t="s">
        <v>287</v>
      </c>
      <c r="M61" s="2" t="s">
        <v>288</v>
      </c>
      <c r="N61" s="2" t="s">
        <v>289</v>
      </c>
      <c r="O61" s="2">
        <f>tUsers2[[#This Row],[address.geo.lat]]+tUsers2[[#This Row],[address.geo.lng]]</f>
        <v>0.32809999999999206</v>
      </c>
      <c r="P61" s="2" t="s">
        <v>290</v>
      </c>
      <c r="Q61" s="2" t="str">
        <f>LEFT(tUsers2[[#This Row],[company.bs]],3)</f>
        <v>e-e</v>
      </c>
    </row>
    <row r="62" spans="1:17" x14ac:dyDescent="0.35">
      <c r="A62" s="2">
        <v>7</v>
      </c>
      <c r="B62" s="2" t="s">
        <v>291</v>
      </c>
      <c r="C62" s="2" t="s">
        <v>292</v>
      </c>
      <c r="D62" s="2" t="s">
        <v>293</v>
      </c>
      <c r="E62" s="2" t="s">
        <v>294</v>
      </c>
      <c r="F62" s="2" t="s">
        <v>295</v>
      </c>
      <c r="G62" s="2" t="s">
        <v>296</v>
      </c>
      <c r="H62" s="2" t="s">
        <v>297</v>
      </c>
      <c r="I62" s="2">
        <v>24.8918</v>
      </c>
      <c r="J62" s="2">
        <v>21.898399999999999</v>
      </c>
      <c r="K62" s="2" t="s">
        <v>298</v>
      </c>
      <c r="L62" s="2" t="s">
        <v>299</v>
      </c>
      <c r="M62" s="2" t="s">
        <v>300</v>
      </c>
      <c r="N62" s="2" t="s">
        <v>301</v>
      </c>
      <c r="O62" s="2">
        <f>tUsers2[[#This Row],[address.geo.lat]]+tUsers2[[#This Row],[address.geo.lng]]</f>
        <v>46.790199999999999</v>
      </c>
      <c r="P62" s="2" t="s">
        <v>302</v>
      </c>
      <c r="Q62" s="2" t="str">
        <f>LEFT(tUsers2[[#This Row],[company.bs]],3)</f>
        <v>gen</v>
      </c>
    </row>
    <row r="63" spans="1:17" x14ac:dyDescent="0.35">
      <c r="A63" s="2">
        <v>8</v>
      </c>
      <c r="B63" s="2" t="s">
        <v>303</v>
      </c>
      <c r="C63" s="2" t="s">
        <v>304</v>
      </c>
      <c r="D63" s="2" t="s">
        <v>305</v>
      </c>
      <c r="E63" s="2" t="s">
        <v>306</v>
      </c>
      <c r="F63" s="2" t="s">
        <v>307</v>
      </c>
      <c r="G63" s="2" t="s">
        <v>308</v>
      </c>
      <c r="H63" s="2">
        <v>45169</v>
      </c>
      <c r="I63" s="2">
        <v>-14.398999999999999</v>
      </c>
      <c r="J63" s="2">
        <v>-120.7677</v>
      </c>
      <c r="K63" s="2" t="s">
        <v>309</v>
      </c>
      <c r="L63" s="2" t="s">
        <v>310</v>
      </c>
      <c r="M63" s="2" t="s">
        <v>311</v>
      </c>
      <c r="N63" s="2" t="s">
        <v>312</v>
      </c>
      <c r="O63" s="2">
        <f>tUsers2[[#This Row],[address.geo.lat]]+tUsers2[[#This Row],[address.geo.lng]]</f>
        <v>-135.16669999999999</v>
      </c>
      <c r="P63" s="2" t="s">
        <v>313</v>
      </c>
      <c r="Q63" s="2" t="str">
        <f>LEFT(tUsers2[[#This Row],[company.bs]],3)</f>
        <v>e-e</v>
      </c>
    </row>
    <row r="64" spans="1:17" x14ac:dyDescent="0.35">
      <c r="A64" s="2">
        <v>9</v>
      </c>
      <c r="B64" s="2" t="s">
        <v>314</v>
      </c>
      <c r="C64" s="2" t="s">
        <v>315</v>
      </c>
      <c r="D64" s="2" t="s">
        <v>316</v>
      </c>
      <c r="E64" s="2" t="s">
        <v>317</v>
      </c>
      <c r="F64" s="2" t="s">
        <v>318</v>
      </c>
      <c r="G64" s="2" t="s">
        <v>319</v>
      </c>
      <c r="H64" s="2" t="s">
        <v>320</v>
      </c>
      <c r="I64" s="2">
        <v>24.6463</v>
      </c>
      <c r="J64" s="2">
        <v>-168.88890000000001</v>
      </c>
      <c r="K64" s="2" t="s">
        <v>321</v>
      </c>
      <c r="L64" s="2" t="s">
        <v>322</v>
      </c>
      <c r="M64" s="2" t="s">
        <v>323</v>
      </c>
      <c r="N64" s="2" t="s">
        <v>324</v>
      </c>
      <c r="O64" s="2">
        <f>tUsers2[[#This Row],[address.geo.lat]]+tUsers2[[#This Row],[address.geo.lng]]</f>
        <v>-144.24260000000001</v>
      </c>
      <c r="P64" s="2" t="s">
        <v>325</v>
      </c>
      <c r="Q64" s="2" t="str">
        <f>LEFT(tUsers2[[#This Row],[company.bs]],3)</f>
        <v>agg</v>
      </c>
    </row>
    <row r="65" spans="1:17" x14ac:dyDescent="0.35">
      <c r="A65" s="2">
        <v>10</v>
      </c>
      <c r="B65" s="2" t="s">
        <v>326</v>
      </c>
      <c r="C65" s="2" t="s">
        <v>327</v>
      </c>
      <c r="D65" s="2" t="s">
        <v>328</v>
      </c>
      <c r="E65" s="2" t="s">
        <v>329</v>
      </c>
      <c r="F65" s="2" t="s">
        <v>330</v>
      </c>
      <c r="G65" s="2" t="s">
        <v>331</v>
      </c>
      <c r="H65" s="2" t="s">
        <v>332</v>
      </c>
      <c r="I65" s="2">
        <v>-38.238599999999998</v>
      </c>
      <c r="J65" s="2">
        <v>57.223199999999999</v>
      </c>
      <c r="K65" s="2" t="s">
        <v>333</v>
      </c>
      <c r="L65" s="2" t="s">
        <v>334</v>
      </c>
      <c r="M65" s="2" t="s">
        <v>335</v>
      </c>
      <c r="N65" s="2" t="s">
        <v>336</v>
      </c>
      <c r="O65" s="2">
        <f>tUsers2[[#This Row],[address.geo.lat]]+tUsers2[[#This Row],[address.geo.lng]]</f>
        <v>18.9846</v>
      </c>
      <c r="P65" s="2" t="s">
        <v>337</v>
      </c>
      <c r="Q65" s="2" t="str">
        <f>LEFT(tUsers2[[#This Row],[company.bs]],3)</f>
        <v>tar</v>
      </c>
    </row>
    <row r="66" spans="1:17" x14ac:dyDescent="0.35">
      <c r="A66" s="2">
        <v>1</v>
      </c>
      <c r="B66" s="2" t="s">
        <v>220</v>
      </c>
      <c r="C66" s="2" t="s">
        <v>221</v>
      </c>
      <c r="D66" s="2" t="s">
        <v>222</v>
      </c>
      <c r="E66" s="2" t="s">
        <v>223</v>
      </c>
      <c r="F66" s="2" t="s">
        <v>224</v>
      </c>
      <c r="G66" s="2" t="s">
        <v>225</v>
      </c>
      <c r="H66" s="2" t="s">
        <v>226</v>
      </c>
      <c r="I66" s="2">
        <v>-37.315899999999999</v>
      </c>
      <c r="J66" s="2">
        <v>81.149600000000007</v>
      </c>
      <c r="K66" s="2" t="s">
        <v>227</v>
      </c>
      <c r="L66" s="2" t="s">
        <v>228</v>
      </c>
      <c r="M66" s="2" t="s">
        <v>229</v>
      </c>
      <c r="N66" s="2" t="s">
        <v>230</v>
      </c>
      <c r="O66" s="2">
        <f>tUsers2[[#This Row],[address.geo.lat]]+tUsers2[[#This Row],[address.geo.lng]]</f>
        <v>43.833700000000007</v>
      </c>
      <c r="P66" s="2" t="s">
        <v>231</v>
      </c>
      <c r="Q66" s="2" t="str">
        <f>LEFT(tUsers2[[#This Row],[company.bs]],3)</f>
        <v>har</v>
      </c>
    </row>
    <row r="67" spans="1:17" x14ac:dyDescent="0.35">
      <c r="A67" s="2">
        <v>2</v>
      </c>
      <c r="B67" s="2" t="s">
        <v>232</v>
      </c>
      <c r="C67" s="2" t="s">
        <v>233</v>
      </c>
      <c r="D67" s="2" t="s">
        <v>234</v>
      </c>
      <c r="E67" s="2" t="s">
        <v>235</v>
      </c>
      <c r="F67" s="2" t="s">
        <v>236</v>
      </c>
      <c r="G67" s="2" t="s">
        <v>237</v>
      </c>
      <c r="H67" s="2" t="s">
        <v>238</v>
      </c>
      <c r="I67" s="2">
        <v>-43.950899999999997</v>
      </c>
      <c r="J67" s="2">
        <v>-34.461799999999997</v>
      </c>
      <c r="K67" s="2" t="s">
        <v>239</v>
      </c>
      <c r="L67" s="2" t="s">
        <v>240</v>
      </c>
      <c r="M67" s="2" t="s">
        <v>241</v>
      </c>
      <c r="N67" s="2" t="s">
        <v>242</v>
      </c>
      <c r="O67" s="2">
        <f>tUsers2[[#This Row],[address.geo.lat]]+tUsers2[[#This Row],[address.geo.lng]]</f>
        <v>-78.412700000000001</v>
      </c>
      <c r="P67" s="2" t="s">
        <v>243</v>
      </c>
      <c r="Q67" s="2" t="str">
        <f>LEFT(tUsers2[[#This Row],[company.bs]],3)</f>
        <v>syn</v>
      </c>
    </row>
    <row r="68" spans="1:17" x14ac:dyDescent="0.35">
      <c r="A68" s="2">
        <v>3</v>
      </c>
      <c r="B68" s="2" t="s">
        <v>244</v>
      </c>
      <c r="C68" s="2" t="s">
        <v>245</v>
      </c>
      <c r="D68" s="2" t="s">
        <v>246</v>
      </c>
      <c r="E68" s="2" t="s">
        <v>247</v>
      </c>
      <c r="F68" s="2" t="s">
        <v>248</v>
      </c>
      <c r="G68" s="2" t="s">
        <v>249</v>
      </c>
      <c r="H68" s="2" t="s">
        <v>250</v>
      </c>
      <c r="I68" s="2">
        <v>-68.610200000000006</v>
      </c>
      <c r="J68" s="2">
        <v>-47.065300000000001</v>
      </c>
      <c r="K68" s="2" t="s">
        <v>251</v>
      </c>
      <c r="L68" s="2" t="s">
        <v>252</v>
      </c>
      <c r="M68" s="2" t="s">
        <v>253</v>
      </c>
      <c r="N68" s="2" t="s">
        <v>254</v>
      </c>
      <c r="O68" s="2">
        <f>tUsers2[[#This Row],[address.geo.lat]]+tUsers2[[#This Row],[address.geo.lng]]</f>
        <v>-115.6755</v>
      </c>
      <c r="P68" s="2" t="s">
        <v>255</v>
      </c>
      <c r="Q68" s="2" t="str">
        <f>LEFT(tUsers2[[#This Row],[company.bs]],3)</f>
        <v>e-e</v>
      </c>
    </row>
    <row r="69" spans="1:17" x14ac:dyDescent="0.35">
      <c r="A69" s="2">
        <v>4</v>
      </c>
      <c r="B69" s="2" t="s">
        <v>256</v>
      </c>
      <c r="C69" s="2" t="s">
        <v>257</v>
      </c>
      <c r="D69" s="2" t="s">
        <v>258</v>
      </c>
      <c r="E69" s="2" t="s">
        <v>259</v>
      </c>
      <c r="F69" s="2" t="s">
        <v>260</v>
      </c>
      <c r="G69" s="2" t="s">
        <v>261</v>
      </c>
      <c r="H69" s="2" t="s">
        <v>262</v>
      </c>
      <c r="I69" s="2">
        <v>29.4572</v>
      </c>
      <c r="J69" s="2">
        <v>-164.29900000000001</v>
      </c>
      <c r="K69" s="2" t="s">
        <v>263</v>
      </c>
      <c r="L69" s="2" t="s">
        <v>264</v>
      </c>
      <c r="M69" s="2" t="s">
        <v>265</v>
      </c>
      <c r="N69" s="2" t="s">
        <v>266</v>
      </c>
      <c r="O69" s="2">
        <f>tUsers2[[#This Row],[address.geo.lat]]+tUsers2[[#This Row],[address.geo.lng]]</f>
        <v>-134.84180000000001</v>
      </c>
      <c r="P69" s="2" t="s">
        <v>267</v>
      </c>
      <c r="Q69" s="2" t="str">
        <f>LEFT(tUsers2[[#This Row],[company.bs]],3)</f>
        <v>tra</v>
      </c>
    </row>
    <row r="70" spans="1:17" x14ac:dyDescent="0.35">
      <c r="A70" s="2">
        <v>5</v>
      </c>
      <c r="B70" s="2" t="s">
        <v>268</v>
      </c>
      <c r="C70" s="2" t="s">
        <v>269</v>
      </c>
      <c r="D70" s="2" t="s">
        <v>270</v>
      </c>
      <c r="E70" s="2" t="s">
        <v>271</v>
      </c>
      <c r="F70" s="2" t="s">
        <v>272</v>
      </c>
      <c r="G70" s="2" t="s">
        <v>273</v>
      </c>
      <c r="H70" s="2">
        <v>33263</v>
      </c>
      <c r="I70" s="2">
        <v>-31.812899999999999</v>
      </c>
      <c r="J70" s="2">
        <v>62.534199999999998</v>
      </c>
      <c r="K70" s="2" t="s">
        <v>274</v>
      </c>
      <c r="L70" s="2" t="s">
        <v>275</v>
      </c>
      <c r="M70" s="2" t="s">
        <v>276</v>
      </c>
      <c r="N70" s="2" t="s">
        <v>277</v>
      </c>
      <c r="O70" s="2">
        <f>tUsers2[[#This Row],[address.geo.lat]]+tUsers2[[#This Row],[address.geo.lng]]</f>
        <v>30.721299999999999</v>
      </c>
      <c r="P70" s="2" t="s">
        <v>278</v>
      </c>
      <c r="Q70" s="2" t="str">
        <f>LEFT(tUsers2[[#This Row],[company.bs]],3)</f>
        <v>rev</v>
      </c>
    </row>
    <row r="71" spans="1:17" x14ac:dyDescent="0.35">
      <c r="A71" s="2">
        <v>6</v>
      </c>
      <c r="B71" s="2" t="s">
        <v>279</v>
      </c>
      <c r="C71" s="2" t="s">
        <v>280</v>
      </c>
      <c r="D71" s="2" t="s">
        <v>281</v>
      </c>
      <c r="E71" s="2" t="s">
        <v>282</v>
      </c>
      <c r="F71" s="2" t="s">
        <v>283</v>
      </c>
      <c r="G71" s="2" t="s">
        <v>284</v>
      </c>
      <c r="H71" s="2" t="s">
        <v>285</v>
      </c>
      <c r="I71" s="2">
        <v>-71.419700000000006</v>
      </c>
      <c r="J71" s="2">
        <v>71.747799999999998</v>
      </c>
      <c r="K71" s="2" t="s">
        <v>286</v>
      </c>
      <c r="L71" s="2" t="s">
        <v>287</v>
      </c>
      <c r="M71" s="2" t="s">
        <v>288</v>
      </c>
      <c r="N71" s="2" t="s">
        <v>289</v>
      </c>
      <c r="O71" s="2">
        <f>tUsers2[[#This Row],[address.geo.lat]]+tUsers2[[#This Row],[address.geo.lng]]</f>
        <v>0.32809999999999206</v>
      </c>
      <c r="P71" s="2" t="s">
        <v>290</v>
      </c>
      <c r="Q71" s="2" t="str">
        <f>LEFT(tUsers2[[#This Row],[company.bs]],3)</f>
        <v>e-e</v>
      </c>
    </row>
    <row r="72" spans="1:17" x14ac:dyDescent="0.35">
      <c r="A72" s="2">
        <v>7</v>
      </c>
      <c r="B72" s="2" t="s">
        <v>291</v>
      </c>
      <c r="C72" s="2" t="s">
        <v>292</v>
      </c>
      <c r="D72" s="2" t="s">
        <v>293</v>
      </c>
      <c r="E72" s="2" t="s">
        <v>294</v>
      </c>
      <c r="F72" s="2" t="s">
        <v>295</v>
      </c>
      <c r="G72" s="2" t="s">
        <v>296</v>
      </c>
      <c r="H72" s="2" t="s">
        <v>297</v>
      </c>
      <c r="I72" s="2">
        <v>24.8918</v>
      </c>
      <c r="J72" s="2">
        <v>21.898399999999999</v>
      </c>
      <c r="K72" s="2" t="s">
        <v>298</v>
      </c>
      <c r="L72" s="2" t="s">
        <v>299</v>
      </c>
      <c r="M72" s="2" t="s">
        <v>300</v>
      </c>
      <c r="N72" s="2" t="s">
        <v>301</v>
      </c>
      <c r="O72" s="2">
        <f>tUsers2[[#This Row],[address.geo.lat]]+tUsers2[[#This Row],[address.geo.lng]]</f>
        <v>46.790199999999999</v>
      </c>
      <c r="P72" s="2" t="s">
        <v>302</v>
      </c>
      <c r="Q72" s="2" t="str">
        <f>LEFT(tUsers2[[#This Row],[company.bs]],3)</f>
        <v>gen</v>
      </c>
    </row>
    <row r="73" spans="1:17" x14ac:dyDescent="0.35">
      <c r="A73" s="2">
        <v>8</v>
      </c>
      <c r="B73" s="2" t="s">
        <v>303</v>
      </c>
      <c r="C73" s="2" t="s">
        <v>304</v>
      </c>
      <c r="D73" s="2" t="s">
        <v>305</v>
      </c>
      <c r="E73" s="2" t="s">
        <v>306</v>
      </c>
      <c r="F73" s="2" t="s">
        <v>307</v>
      </c>
      <c r="G73" s="2" t="s">
        <v>308</v>
      </c>
      <c r="H73" s="2">
        <v>45169</v>
      </c>
      <c r="I73" s="2">
        <v>-14.398999999999999</v>
      </c>
      <c r="J73" s="2">
        <v>-120.7677</v>
      </c>
      <c r="K73" s="2" t="s">
        <v>309</v>
      </c>
      <c r="L73" s="2" t="s">
        <v>310</v>
      </c>
      <c r="M73" s="2" t="s">
        <v>311</v>
      </c>
      <c r="N73" s="2" t="s">
        <v>312</v>
      </c>
      <c r="O73" s="2">
        <f>tUsers2[[#This Row],[address.geo.lat]]+tUsers2[[#This Row],[address.geo.lng]]</f>
        <v>-135.16669999999999</v>
      </c>
      <c r="P73" s="2" t="s">
        <v>313</v>
      </c>
      <c r="Q73" s="2" t="str">
        <f>LEFT(tUsers2[[#This Row],[company.bs]],3)</f>
        <v>e-e</v>
      </c>
    </row>
    <row r="74" spans="1:17" x14ac:dyDescent="0.35">
      <c r="A74" s="2">
        <v>9</v>
      </c>
      <c r="B74" s="2" t="s">
        <v>314</v>
      </c>
      <c r="C74" s="2" t="s">
        <v>315</v>
      </c>
      <c r="D74" s="2" t="s">
        <v>316</v>
      </c>
      <c r="E74" s="2" t="s">
        <v>317</v>
      </c>
      <c r="F74" s="2" t="s">
        <v>318</v>
      </c>
      <c r="G74" s="2" t="s">
        <v>319</v>
      </c>
      <c r="H74" s="2" t="s">
        <v>320</v>
      </c>
      <c r="I74" s="2">
        <v>24.6463</v>
      </c>
      <c r="J74" s="2">
        <v>-168.88890000000001</v>
      </c>
      <c r="K74" s="2" t="s">
        <v>321</v>
      </c>
      <c r="L74" s="2" t="s">
        <v>322</v>
      </c>
      <c r="M74" s="2" t="s">
        <v>323</v>
      </c>
      <c r="N74" s="2" t="s">
        <v>324</v>
      </c>
      <c r="O74" s="2">
        <f>tUsers2[[#This Row],[address.geo.lat]]+tUsers2[[#This Row],[address.geo.lng]]</f>
        <v>-144.24260000000001</v>
      </c>
      <c r="P74" s="2" t="s">
        <v>325</v>
      </c>
      <c r="Q74" s="2" t="str">
        <f>LEFT(tUsers2[[#This Row],[company.bs]],3)</f>
        <v>agg</v>
      </c>
    </row>
    <row r="75" spans="1:17" x14ac:dyDescent="0.35">
      <c r="A75" s="2">
        <v>10</v>
      </c>
      <c r="B75" s="2" t="s">
        <v>326</v>
      </c>
      <c r="C75" s="2" t="s">
        <v>327</v>
      </c>
      <c r="D75" s="2" t="s">
        <v>328</v>
      </c>
      <c r="E75" s="2" t="s">
        <v>329</v>
      </c>
      <c r="F75" s="2" t="s">
        <v>330</v>
      </c>
      <c r="G75" s="2" t="s">
        <v>331</v>
      </c>
      <c r="H75" s="2" t="s">
        <v>332</v>
      </c>
      <c r="I75" s="2">
        <v>-38.238599999999998</v>
      </c>
      <c r="J75" s="2">
        <v>57.223199999999999</v>
      </c>
      <c r="K75" s="2" t="s">
        <v>333</v>
      </c>
      <c r="L75" s="2" t="s">
        <v>334</v>
      </c>
      <c r="M75" s="2" t="s">
        <v>335</v>
      </c>
      <c r="N75" s="2" t="s">
        <v>336</v>
      </c>
      <c r="O75" s="2">
        <f>tUsers2[[#This Row],[address.geo.lat]]+tUsers2[[#This Row],[address.geo.lng]]</f>
        <v>18.9846</v>
      </c>
      <c r="P75" s="2" t="s">
        <v>337</v>
      </c>
      <c r="Q75" s="2" t="str">
        <f>LEFT(tUsers2[[#This Row],[company.bs]],3)</f>
        <v>tar</v>
      </c>
    </row>
    <row r="76" spans="1:17" x14ac:dyDescent="0.35">
      <c r="A76" s="2">
        <v>1</v>
      </c>
      <c r="B76" s="2" t="s">
        <v>220</v>
      </c>
      <c r="C76" s="2" t="s">
        <v>221</v>
      </c>
      <c r="D76" s="2" t="s">
        <v>222</v>
      </c>
      <c r="E76" s="2" t="s">
        <v>223</v>
      </c>
      <c r="F76" s="2" t="s">
        <v>224</v>
      </c>
      <c r="G76" s="2" t="s">
        <v>225</v>
      </c>
      <c r="H76" s="2" t="s">
        <v>226</v>
      </c>
      <c r="I76" s="2">
        <v>-37.315899999999999</v>
      </c>
      <c r="J76" s="2">
        <v>81.149600000000007</v>
      </c>
      <c r="K76" s="2" t="s">
        <v>227</v>
      </c>
      <c r="L76" s="2" t="s">
        <v>228</v>
      </c>
      <c r="M76" s="2" t="s">
        <v>229</v>
      </c>
      <c r="N76" s="2" t="s">
        <v>230</v>
      </c>
      <c r="O76" s="2">
        <f>tUsers2[[#This Row],[address.geo.lat]]+tUsers2[[#This Row],[address.geo.lng]]</f>
        <v>43.833700000000007</v>
      </c>
      <c r="P76" s="2" t="s">
        <v>231</v>
      </c>
      <c r="Q76" s="2" t="str">
        <f>LEFT(tUsers2[[#This Row],[company.bs]],3)</f>
        <v>har</v>
      </c>
    </row>
    <row r="77" spans="1:17" x14ac:dyDescent="0.35">
      <c r="A77" s="2">
        <v>2</v>
      </c>
      <c r="B77" s="2" t="s">
        <v>232</v>
      </c>
      <c r="C77" s="2" t="s">
        <v>233</v>
      </c>
      <c r="D77" s="2" t="s">
        <v>234</v>
      </c>
      <c r="E77" s="2" t="s">
        <v>235</v>
      </c>
      <c r="F77" s="2" t="s">
        <v>236</v>
      </c>
      <c r="G77" s="2" t="s">
        <v>237</v>
      </c>
      <c r="H77" s="2" t="s">
        <v>238</v>
      </c>
      <c r="I77" s="2">
        <v>-43.950899999999997</v>
      </c>
      <c r="J77" s="2">
        <v>-34.461799999999997</v>
      </c>
      <c r="K77" s="2" t="s">
        <v>239</v>
      </c>
      <c r="L77" s="2" t="s">
        <v>240</v>
      </c>
      <c r="M77" s="2" t="s">
        <v>241</v>
      </c>
      <c r="N77" s="2" t="s">
        <v>242</v>
      </c>
      <c r="O77" s="2">
        <f>tUsers2[[#This Row],[address.geo.lat]]+tUsers2[[#This Row],[address.geo.lng]]</f>
        <v>-78.412700000000001</v>
      </c>
      <c r="P77" s="2" t="s">
        <v>243</v>
      </c>
      <c r="Q77" s="2" t="str">
        <f>LEFT(tUsers2[[#This Row],[company.bs]],3)</f>
        <v>syn</v>
      </c>
    </row>
    <row r="78" spans="1:17" x14ac:dyDescent="0.35">
      <c r="A78" s="2">
        <v>3</v>
      </c>
      <c r="B78" s="2" t="s">
        <v>244</v>
      </c>
      <c r="C78" s="2" t="s">
        <v>245</v>
      </c>
      <c r="D78" s="2" t="s">
        <v>246</v>
      </c>
      <c r="E78" s="2" t="s">
        <v>247</v>
      </c>
      <c r="F78" s="2" t="s">
        <v>248</v>
      </c>
      <c r="G78" s="2" t="s">
        <v>249</v>
      </c>
      <c r="H78" s="2" t="s">
        <v>250</v>
      </c>
      <c r="I78" s="2">
        <v>-68.610200000000006</v>
      </c>
      <c r="J78" s="2">
        <v>-47.065300000000001</v>
      </c>
      <c r="K78" s="2" t="s">
        <v>251</v>
      </c>
      <c r="L78" s="2" t="s">
        <v>252</v>
      </c>
      <c r="M78" s="2" t="s">
        <v>253</v>
      </c>
      <c r="N78" s="2" t="s">
        <v>254</v>
      </c>
      <c r="O78" s="2">
        <f>tUsers2[[#This Row],[address.geo.lat]]+tUsers2[[#This Row],[address.geo.lng]]</f>
        <v>-115.6755</v>
      </c>
      <c r="P78" s="2" t="s">
        <v>255</v>
      </c>
      <c r="Q78" s="2" t="str">
        <f>LEFT(tUsers2[[#This Row],[company.bs]],3)</f>
        <v>e-e</v>
      </c>
    </row>
    <row r="79" spans="1:17" x14ac:dyDescent="0.35">
      <c r="A79" s="2">
        <v>4</v>
      </c>
      <c r="B79" s="2" t="s">
        <v>256</v>
      </c>
      <c r="C79" s="2" t="s">
        <v>257</v>
      </c>
      <c r="D79" s="2" t="s">
        <v>258</v>
      </c>
      <c r="E79" s="2" t="s">
        <v>259</v>
      </c>
      <c r="F79" s="2" t="s">
        <v>260</v>
      </c>
      <c r="G79" s="2" t="s">
        <v>261</v>
      </c>
      <c r="H79" s="2" t="s">
        <v>262</v>
      </c>
      <c r="I79" s="2">
        <v>29.4572</v>
      </c>
      <c r="J79" s="2">
        <v>-164.29900000000001</v>
      </c>
      <c r="K79" s="2" t="s">
        <v>263</v>
      </c>
      <c r="L79" s="2" t="s">
        <v>264</v>
      </c>
      <c r="M79" s="2" t="s">
        <v>265</v>
      </c>
      <c r="N79" s="2" t="s">
        <v>266</v>
      </c>
      <c r="O79" s="2">
        <f>tUsers2[[#This Row],[address.geo.lat]]+tUsers2[[#This Row],[address.geo.lng]]</f>
        <v>-134.84180000000001</v>
      </c>
      <c r="P79" s="2" t="s">
        <v>267</v>
      </c>
      <c r="Q79" s="2" t="str">
        <f>LEFT(tUsers2[[#This Row],[company.bs]],3)</f>
        <v>tra</v>
      </c>
    </row>
    <row r="80" spans="1:17" x14ac:dyDescent="0.35">
      <c r="A80" s="2">
        <v>5</v>
      </c>
      <c r="B80" s="2" t="s">
        <v>268</v>
      </c>
      <c r="C80" s="2" t="s">
        <v>269</v>
      </c>
      <c r="D80" s="2" t="s">
        <v>270</v>
      </c>
      <c r="E80" s="2" t="s">
        <v>271</v>
      </c>
      <c r="F80" s="2" t="s">
        <v>272</v>
      </c>
      <c r="G80" s="2" t="s">
        <v>273</v>
      </c>
      <c r="H80" s="2">
        <v>33263</v>
      </c>
      <c r="I80" s="2">
        <v>-31.812899999999999</v>
      </c>
      <c r="J80" s="2">
        <v>62.534199999999998</v>
      </c>
      <c r="K80" s="2" t="s">
        <v>274</v>
      </c>
      <c r="L80" s="2" t="s">
        <v>275</v>
      </c>
      <c r="M80" s="2" t="s">
        <v>276</v>
      </c>
      <c r="N80" s="2" t="s">
        <v>277</v>
      </c>
      <c r="O80" s="2">
        <f>tUsers2[[#This Row],[address.geo.lat]]+tUsers2[[#This Row],[address.geo.lng]]</f>
        <v>30.721299999999999</v>
      </c>
      <c r="P80" s="2" t="s">
        <v>278</v>
      </c>
      <c r="Q80" s="2" t="str">
        <f>LEFT(tUsers2[[#This Row],[company.bs]],3)</f>
        <v>rev</v>
      </c>
    </row>
    <row r="81" spans="1:17" x14ac:dyDescent="0.35">
      <c r="A81" s="2">
        <v>6</v>
      </c>
      <c r="B81" s="2" t="s">
        <v>279</v>
      </c>
      <c r="C81" s="2" t="s">
        <v>280</v>
      </c>
      <c r="D81" s="2" t="s">
        <v>281</v>
      </c>
      <c r="E81" s="2" t="s">
        <v>282</v>
      </c>
      <c r="F81" s="2" t="s">
        <v>283</v>
      </c>
      <c r="G81" s="2" t="s">
        <v>284</v>
      </c>
      <c r="H81" s="2" t="s">
        <v>285</v>
      </c>
      <c r="I81" s="2">
        <v>-71.419700000000006</v>
      </c>
      <c r="J81" s="2">
        <v>71.747799999999998</v>
      </c>
      <c r="K81" s="2" t="s">
        <v>286</v>
      </c>
      <c r="L81" s="2" t="s">
        <v>287</v>
      </c>
      <c r="M81" s="2" t="s">
        <v>288</v>
      </c>
      <c r="N81" s="2" t="s">
        <v>289</v>
      </c>
      <c r="O81" s="2">
        <f>tUsers2[[#This Row],[address.geo.lat]]+tUsers2[[#This Row],[address.geo.lng]]</f>
        <v>0.32809999999999206</v>
      </c>
      <c r="P81" s="2" t="s">
        <v>290</v>
      </c>
      <c r="Q81" s="2" t="str">
        <f>LEFT(tUsers2[[#This Row],[company.bs]],3)</f>
        <v>e-e</v>
      </c>
    </row>
    <row r="82" spans="1:17" x14ac:dyDescent="0.35">
      <c r="A82" s="2">
        <v>7</v>
      </c>
      <c r="B82" s="2" t="s">
        <v>291</v>
      </c>
      <c r="C82" s="2" t="s">
        <v>292</v>
      </c>
      <c r="D82" s="2" t="s">
        <v>293</v>
      </c>
      <c r="E82" s="2" t="s">
        <v>294</v>
      </c>
      <c r="F82" s="2" t="s">
        <v>295</v>
      </c>
      <c r="G82" s="2" t="s">
        <v>296</v>
      </c>
      <c r="H82" s="2" t="s">
        <v>297</v>
      </c>
      <c r="I82" s="2">
        <v>24.8918</v>
      </c>
      <c r="J82" s="2">
        <v>21.898399999999999</v>
      </c>
      <c r="K82" s="2" t="s">
        <v>298</v>
      </c>
      <c r="L82" s="2" t="s">
        <v>299</v>
      </c>
      <c r="M82" s="2" t="s">
        <v>300</v>
      </c>
      <c r="N82" s="2" t="s">
        <v>301</v>
      </c>
      <c r="O82" s="2">
        <f>tUsers2[[#This Row],[address.geo.lat]]+tUsers2[[#This Row],[address.geo.lng]]</f>
        <v>46.790199999999999</v>
      </c>
      <c r="P82" s="2" t="s">
        <v>302</v>
      </c>
      <c r="Q82" s="2" t="str">
        <f>LEFT(tUsers2[[#This Row],[company.bs]],3)</f>
        <v>gen</v>
      </c>
    </row>
    <row r="83" spans="1:17" x14ac:dyDescent="0.35">
      <c r="A83" s="2">
        <v>8</v>
      </c>
      <c r="B83" s="2" t="s">
        <v>303</v>
      </c>
      <c r="C83" s="2" t="s">
        <v>304</v>
      </c>
      <c r="D83" s="2" t="s">
        <v>305</v>
      </c>
      <c r="E83" s="2" t="s">
        <v>306</v>
      </c>
      <c r="F83" s="2" t="s">
        <v>307</v>
      </c>
      <c r="G83" s="2" t="s">
        <v>308</v>
      </c>
      <c r="H83" s="2">
        <v>45169</v>
      </c>
      <c r="I83" s="2">
        <v>-14.398999999999999</v>
      </c>
      <c r="J83" s="2">
        <v>-120.7677</v>
      </c>
      <c r="K83" s="2" t="s">
        <v>309</v>
      </c>
      <c r="L83" s="2" t="s">
        <v>310</v>
      </c>
      <c r="M83" s="2" t="s">
        <v>311</v>
      </c>
      <c r="N83" s="2" t="s">
        <v>312</v>
      </c>
      <c r="O83" s="2">
        <f>tUsers2[[#This Row],[address.geo.lat]]+tUsers2[[#This Row],[address.geo.lng]]</f>
        <v>-135.16669999999999</v>
      </c>
      <c r="P83" s="2" t="s">
        <v>313</v>
      </c>
      <c r="Q83" s="2" t="str">
        <f>LEFT(tUsers2[[#This Row],[company.bs]],3)</f>
        <v>e-e</v>
      </c>
    </row>
    <row r="84" spans="1:17" x14ac:dyDescent="0.35">
      <c r="A84" s="2">
        <v>9</v>
      </c>
      <c r="B84" s="2" t="s">
        <v>314</v>
      </c>
      <c r="C84" s="2" t="s">
        <v>315</v>
      </c>
      <c r="D84" s="2" t="s">
        <v>316</v>
      </c>
      <c r="E84" s="2" t="s">
        <v>317</v>
      </c>
      <c r="F84" s="2" t="s">
        <v>318</v>
      </c>
      <c r="G84" s="2" t="s">
        <v>319</v>
      </c>
      <c r="H84" s="2" t="s">
        <v>320</v>
      </c>
      <c r="I84" s="2">
        <v>24.6463</v>
      </c>
      <c r="J84" s="2">
        <v>-168.88890000000001</v>
      </c>
      <c r="K84" s="2" t="s">
        <v>321</v>
      </c>
      <c r="L84" s="2" t="s">
        <v>322</v>
      </c>
      <c r="M84" s="2" t="s">
        <v>323</v>
      </c>
      <c r="N84" s="2" t="s">
        <v>324</v>
      </c>
      <c r="O84" s="2">
        <f>tUsers2[[#This Row],[address.geo.lat]]+tUsers2[[#This Row],[address.geo.lng]]</f>
        <v>-144.24260000000001</v>
      </c>
      <c r="P84" s="2" t="s">
        <v>325</v>
      </c>
      <c r="Q84" s="2" t="str">
        <f>LEFT(tUsers2[[#This Row],[company.bs]],3)</f>
        <v>agg</v>
      </c>
    </row>
    <row r="85" spans="1:17" x14ac:dyDescent="0.35">
      <c r="A85" s="2">
        <v>10</v>
      </c>
      <c r="B85" s="2" t="s">
        <v>326</v>
      </c>
      <c r="C85" s="2" t="s">
        <v>327</v>
      </c>
      <c r="D85" s="2" t="s">
        <v>328</v>
      </c>
      <c r="E85" s="2" t="s">
        <v>329</v>
      </c>
      <c r="F85" s="2" t="s">
        <v>330</v>
      </c>
      <c r="G85" s="2" t="s">
        <v>331</v>
      </c>
      <c r="H85" s="2" t="s">
        <v>332</v>
      </c>
      <c r="I85" s="2">
        <v>-38.238599999999998</v>
      </c>
      <c r="J85" s="2">
        <v>57.223199999999999</v>
      </c>
      <c r="K85" s="2" t="s">
        <v>333</v>
      </c>
      <c r="L85" s="2" t="s">
        <v>334</v>
      </c>
      <c r="M85" s="2" t="s">
        <v>335</v>
      </c>
      <c r="N85" s="2" t="s">
        <v>336</v>
      </c>
      <c r="O85" s="2">
        <f>tUsers2[[#This Row],[address.geo.lat]]+tUsers2[[#This Row],[address.geo.lng]]</f>
        <v>18.9846</v>
      </c>
      <c r="P85" s="2" t="s">
        <v>337</v>
      </c>
      <c r="Q85" s="2" t="str">
        <f>LEFT(tUsers2[[#This Row],[company.bs]],3)</f>
        <v>tar</v>
      </c>
    </row>
    <row r="86" spans="1:17" x14ac:dyDescent="0.35">
      <c r="A86" s="2">
        <v>1</v>
      </c>
      <c r="B86" s="2" t="s">
        <v>220</v>
      </c>
      <c r="C86" s="2" t="s">
        <v>221</v>
      </c>
      <c r="D86" s="2" t="s">
        <v>222</v>
      </c>
      <c r="E86" s="2" t="s">
        <v>223</v>
      </c>
      <c r="F86" s="2" t="s">
        <v>224</v>
      </c>
      <c r="G86" s="2" t="s">
        <v>225</v>
      </c>
      <c r="H86" s="2" t="s">
        <v>226</v>
      </c>
      <c r="I86" s="2">
        <v>-37.315899999999999</v>
      </c>
      <c r="J86" s="2">
        <v>81.149600000000007</v>
      </c>
      <c r="K86" s="2" t="s">
        <v>227</v>
      </c>
      <c r="L86" s="2" t="s">
        <v>228</v>
      </c>
      <c r="M86" s="2" t="s">
        <v>229</v>
      </c>
      <c r="N86" s="2" t="s">
        <v>230</v>
      </c>
      <c r="O86" s="2">
        <f>tUsers2[[#This Row],[address.geo.lat]]+tUsers2[[#This Row],[address.geo.lng]]</f>
        <v>43.833700000000007</v>
      </c>
      <c r="P86" s="2" t="s">
        <v>231</v>
      </c>
      <c r="Q86" s="3" t="str">
        <f>LEFT(tUsers2[[#This Row],[company.bs]],3)</f>
        <v>har</v>
      </c>
    </row>
    <row r="87" spans="1:17" x14ac:dyDescent="0.35">
      <c r="A87" s="2">
        <v>2</v>
      </c>
      <c r="B87" s="2" t="s">
        <v>232</v>
      </c>
      <c r="C87" s="2" t="s">
        <v>233</v>
      </c>
      <c r="D87" s="2" t="s">
        <v>234</v>
      </c>
      <c r="E87" s="2" t="s">
        <v>235</v>
      </c>
      <c r="F87" s="2" t="s">
        <v>236</v>
      </c>
      <c r="G87" s="2" t="s">
        <v>237</v>
      </c>
      <c r="H87" s="2" t="s">
        <v>238</v>
      </c>
      <c r="I87" s="2">
        <v>-43.950899999999997</v>
      </c>
      <c r="J87" s="2">
        <v>-34.461799999999997</v>
      </c>
      <c r="K87" s="2" t="s">
        <v>239</v>
      </c>
      <c r="L87" s="2" t="s">
        <v>240</v>
      </c>
      <c r="M87" s="2" t="s">
        <v>241</v>
      </c>
      <c r="N87" s="2" t="s">
        <v>242</v>
      </c>
      <c r="O87" s="2">
        <f>tUsers2[[#This Row],[address.geo.lat]]+tUsers2[[#This Row],[address.geo.lng]]</f>
        <v>-78.412700000000001</v>
      </c>
      <c r="P87" s="2" t="s">
        <v>243</v>
      </c>
      <c r="Q87" s="3" t="str">
        <f>LEFT(tUsers2[[#This Row],[company.bs]],3)</f>
        <v>syn</v>
      </c>
    </row>
    <row r="88" spans="1:17" x14ac:dyDescent="0.35">
      <c r="A88" s="2">
        <v>3</v>
      </c>
      <c r="B88" s="2" t="s">
        <v>244</v>
      </c>
      <c r="C88" s="2" t="s">
        <v>245</v>
      </c>
      <c r="D88" s="2" t="s">
        <v>246</v>
      </c>
      <c r="E88" s="2" t="s">
        <v>247</v>
      </c>
      <c r="F88" s="2" t="s">
        <v>248</v>
      </c>
      <c r="G88" s="2" t="s">
        <v>249</v>
      </c>
      <c r="H88" s="2" t="s">
        <v>250</v>
      </c>
      <c r="I88" s="2">
        <v>-68.610200000000006</v>
      </c>
      <c r="J88" s="2">
        <v>-47.065300000000001</v>
      </c>
      <c r="K88" s="2" t="s">
        <v>251</v>
      </c>
      <c r="L88" s="2" t="s">
        <v>252</v>
      </c>
      <c r="M88" s="2" t="s">
        <v>253</v>
      </c>
      <c r="N88" s="2" t="s">
        <v>254</v>
      </c>
      <c r="O88" s="2">
        <f>tUsers2[[#This Row],[address.geo.lat]]+tUsers2[[#This Row],[address.geo.lng]]</f>
        <v>-115.6755</v>
      </c>
      <c r="P88" s="2" t="s">
        <v>255</v>
      </c>
      <c r="Q88" s="3" t="str">
        <f>LEFT(tUsers2[[#This Row],[company.bs]],3)</f>
        <v>e-e</v>
      </c>
    </row>
    <row r="89" spans="1:17" x14ac:dyDescent="0.35">
      <c r="A89" s="2">
        <v>4</v>
      </c>
      <c r="B89" s="2" t="s">
        <v>256</v>
      </c>
      <c r="C89" s="2" t="s">
        <v>257</v>
      </c>
      <c r="D89" s="2" t="s">
        <v>258</v>
      </c>
      <c r="E89" s="2" t="s">
        <v>259</v>
      </c>
      <c r="F89" s="2" t="s">
        <v>260</v>
      </c>
      <c r="G89" s="2" t="s">
        <v>261</v>
      </c>
      <c r="H89" s="2" t="s">
        <v>262</v>
      </c>
      <c r="I89" s="2">
        <v>29.4572</v>
      </c>
      <c r="J89" s="2">
        <v>-164.29900000000001</v>
      </c>
      <c r="K89" s="2" t="s">
        <v>263</v>
      </c>
      <c r="L89" s="2" t="s">
        <v>264</v>
      </c>
      <c r="M89" s="2" t="s">
        <v>265</v>
      </c>
      <c r="N89" s="2" t="s">
        <v>266</v>
      </c>
      <c r="O89" s="2">
        <f>tUsers2[[#This Row],[address.geo.lat]]+tUsers2[[#This Row],[address.geo.lng]]</f>
        <v>-134.84180000000001</v>
      </c>
      <c r="P89" s="2" t="s">
        <v>267</v>
      </c>
      <c r="Q89" s="3" t="str">
        <f>LEFT(tUsers2[[#This Row],[company.bs]],3)</f>
        <v>tra</v>
      </c>
    </row>
    <row r="90" spans="1:17" x14ac:dyDescent="0.35">
      <c r="A90" s="2">
        <v>5</v>
      </c>
      <c r="B90" s="2" t="s">
        <v>268</v>
      </c>
      <c r="C90" s="2" t="s">
        <v>269</v>
      </c>
      <c r="D90" s="2" t="s">
        <v>270</v>
      </c>
      <c r="E90" s="2" t="s">
        <v>271</v>
      </c>
      <c r="F90" s="2" t="s">
        <v>272</v>
      </c>
      <c r="G90" s="2" t="s">
        <v>273</v>
      </c>
      <c r="H90" s="2">
        <v>33263</v>
      </c>
      <c r="I90" s="2">
        <v>-31.812899999999999</v>
      </c>
      <c r="J90" s="2">
        <v>62.534199999999998</v>
      </c>
      <c r="K90" s="2" t="s">
        <v>274</v>
      </c>
      <c r="L90" s="2" t="s">
        <v>275</v>
      </c>
      <c r="M90" s="2" t="s">
        <v>276</v>
      </c>
      <c r="N90" s="2" t="s">
        <v>277</v>
      </c>
      <c r="O90" s="2">
        <f>tUsers2[[#This Row],[address.geo.lat]]+tUsers2[[#This Row],[address.geo.lng]]</f>
        <v>30.721299999999999</v>
      </c>
      <c r="P90" s="2" t="s">
        <v>278</v>
      </c>
      <c r="Q90" s="3" t="str">
        <f>LEFT(tUsers2[[#This Row],[company.bs]],3)</f>
        <v>rev</v>
      </c>
    </row>
    <row r="91" spans="1:17" x14ac:dyDescent="0.35">
      <c r="A91" s="2">
        <v>6</v>
      </c>
      <c r="B91" s="2" t="s">
        <v>279</v>
      </c>
      <c r="C91" s="2" t="s">
        <v>280</v>
      </c>
      <c r="D91" s="2" t="s">
        <v>281</v>
      </c>
      <c r="E91" s="2" t="s">
        <v>282</v>
      </c>
      <c r="F91" s="2" t="s">
        <v>283</v>
      </c>
      <c r="G91" s="2" t="s">
        <v>284</v>
      </c>
      <c r="H91" s="2" t="s">
        <v>285</v>
      </c>
      <c r="I91" s="2">
        <v>-71.419700000000006</v>
      </c>
      <c r="J91" s="2">
        <v>71.747799999999998</v>
      </c>
      <c r="K91" s="2" t="s">
        <v>286</v>
      </c>
      <c r="L91" s="2" t="s">
        <v>287</v>
      </c>
      <c r="M91" s="2" t="s">
        <v>288</v>
      </c>
      <c r="N91" s="2" t="s">
        <v>289</v>
      </c>
      <c r="O91" s="2">
        <f>tUsers2[[#This Row],[address.geo.lat]]+tUsers2[[#This Row],[address.geo.lng]]</f>
        <v>0.32809999999999206</v>
      </c>
      <c r="P91" s="2" t="s">
        <v>290</v>
      </c>
      <c r="Q91" s="3" t="str">
        <f>LEFT(tUsers2[[#This Row],[company.bs]],3)</f>
        <v>e-e</v>
      </c>
    </row>
    <row r="92" spans="1:17" x14ac:dyDescent="0.35">
      <c r="A92" s="2">
        <v>7</v>
      </c>
      <c r="B92" s="2" t="s">
        <v>291</v>
      </c>
      <c r="C92" s="2" t="s">
        <v>292</v>
      </c>
      <c r="D92" s="2" t="s">
        <v>293</v>
      </c>
      <c r="E92" s="2" t="s">
        <v>294</v>
      </c>
      <c r="F92" s="2" t="s">
        <v>295</v>
      </c>
      <c r="G92" s="2" t="s">
        <v>296</v>
      </c>
      <c r="H92" s="2" t="s">
        <v>297</v>
      </c>
      <c r="I92" s="2">
        <v>24.8918</v>
      </c>
      <c r="J92" s="2">
        <v>21.898399999999999</v>
      </c>
      <c r="K92" s="2" t="s">
        <v>298</v>
      </c>
      <c r="L92" s="2" t="s">
        <v>299</v>
      </c>
      <c r="M92" s="2" t="s">
        <v>300</v>
      </c>
      <c r="N92" s="2" t="s">
        <v>301</v>
      </c>
      <c r="O92" s="2">
        <f>tUsers2[[#This Row],[address.geo.lat]]+tUsers2[[#This Row],[address.geo.lng]]</f>
        <v>46.790199999999999</v>
      </c>
      <c r="P92" s="2" t="s">
        <v>302</v>
      </c>
      <c r="Q92" s="3" t="str">
        <f>LEFT(tUsers2[[#This Row],[company.bs]],3)</f>
        <v>gen</v>
      </c>
    </row>
    <row r="93" spans="1:17" x14ac:dyDescent="0.35">
      <c r="A93" s="2">
        <v>8</v>
      </c>
      <c r="B93" s="2" t="s">
        <v>303</v>
      </c>
      <c r="C93" s="2" t="s">
        <v>304</v>
      </c>
      <c r="D93" s="2" t="s">
        <v>305</v>
      </c>
      <c r="E93" s="2" t="s">
        <v>306</v>
      </c>
      <c r="F93" s="2" t="s">
        <v>307</v>
      </c>
      <c r="G93" s="2" t="s">
        <v>308</v>
      </c>
      <c r="H93" s="2">
        <v>45169</v>
      </c>
      <c r="I93" s="2">
        <v>-14.398999999999999</v>
      </c>
      <c r="J93" s="2">
        <v>-120.7677</v>
      </c>
      <c r="K93" s="2" t="s">
        <v>309</v>
      </c>
      <c r="L93" s="2" t="s">
        <v>310</v>
      </c>
      <c r="M93" s="2" t="s">
        <v>311</v>
      </c>
      <c r="N93" s="2" t="s">
        <v>312</v>
      </c>
      <c r="O93" s="2">
        <f>tUsers2[[#This Row],[address.geo.lat]]+tUsers2[[#This Row],[address.geo.lng]]</f>
        <v>-135.16669999999999</v>
      </c>
      <c r="P93" s="2" t="s">
        <v>313</v>
      </c>
      <c r="Q93" s="3" t="str">
        <f>LEFT(tUsers2[[#This Row],[company.bs]],3)</f>
        <v>e-e</v>
      </c>
    </row>
    <row r="94" spans="1:17" x14ac:dyDescent="0.35">
      <c r="A94" s="2">
        <v>9</v>
      </c>
      <c r="B94" s="2" t="s">
        <v>314</v>
      </c>
      <c r="C94" s="2" t="s">
        <v>315</v>
      </c>
      <c r="D94" s="2" t="s">
        <v>316</v>
      </c>
      <c r="E94" s="2" t="s">
        <v>317</v>
      </c>
      <c r="F94" s="2" t="s">
        <v>318</v>
      </c>
      <c r="G94" s="2" t="s">
        <v>319</v>
      </c>
      <c r="H94" s="2" t="s">
        <v>320</v>
      </c>
      <c r="I94" s="2">
        <v>24.6463</v>
      </c>
      <c r="J94" s="2">
        <v>-168.88890000000001</v>
      </c>
      <c r="K94" s="2" t="s">
        <v>321</v>
      </c>
      <c r="L94" s="2" t="s">
        <v>322</v>
      </c>
      <c r="M94" s="2" t="s">
        <v>323</v>
      </c>
      <c r="N94" s="2" t="s">
        <v>324</v>
      </c>
      <c r="O94" s="2">
        <f>tUsers2[[#This Row],[address.geo.lat]]+tUsers2[[#This Row],[address.geo.lng]]</f>
        <v>-144.24260000000001</v>
      </c>
      <c r="P94" s="2" t="s">
        <v>325</v>
      </c>
      <c r="Q94" s="3" t="str">
        <f>LEFT(tUsers2[[#This Row],[company.bs]],3)</f>
        <v>agg</v>
      </c>
    </row>
    <row r="95" spans="1:17" x14ac:dyDescent="0.35">
      <c r="A95" s="2">
        <v>10</v>
      </c>
      <c r="B95" s="2" t="s">
        <v>326</v>
      </c>
      <c r="C95" s="2" t="s">
        <v>327</v>
      </c>
      <c r="D95" s="2" t="s">
        <v>328</v>
      </c>
      <c r="E95" s="2" t="s">
        <v>329</v>
      </c>
      <c r="F95" s="2" t="s">
        <v>330</v>
      </c>
      <c r="G95" s="2" t="s">
        <v>331</v>
      </c>
      <c r="H95" s="2" t="s">
        <v>332</v>
      </c>
      <c r="I95" s="2">
        <v>-38.238599999999998</v>
      </c>
      <c r="J95" s="2">
        <v>57.223199999999999</v>
      </c>
      <c r="K95" s="2" t="s">
        <v>333</v>
      </c>
      <c r="L95" s="2" t="s">
        <v>334</v>
      </c>
      <c r="M95" s="2" t="s">
        <v>335</v>
      </c>
      <c r="N95" s="2" t="s">
        <v>336</v>
      </c>
      <c r="O95" s="2">
        <f>tUsers2[[#This Row],[address.geo.lat]]+tUsers2[[#This Row],[address.geo.lng]]</f>
        <v>18.9846</v>
      </c>
      <c r="P95" s="2" t="s">
        <v>337</v>
      </c>
      <c r="Q95" s="3" t="str">
        <f>LEFT(tUsers2[[#This Row],[company.bs]],3)</f>
        <v>tar</v>
      </c>
    </row>
    <row r="96" spans="1:17" x14ac:dyDescent="0.35">
      <c r="A96" s="2">
        <v>1</v>
      </c>
      <c r="B96" s="2" t="s">
        <v>220</v>
      </c>
      <c r="C96" s="2" t="s">
        <v>221</v>
      </c>
      <c r="D96" s="2" t="s">
        <v>222</v>
      </c>
      <c r="E96" s="2" t="s">
        <v>223</v>
      </c>
      <c r="F96" s="2" t="s">
        <v>224</v>
      </c>
      <c r="G96" s="2" t="s">
        <v>225</v>
      </c>
      <c r="H96" s="2" t="s">
        <v>226</v>
      </c>
      <c r="I96" s="2">
        <v>-37.315899999999999</v>
      </c>
      <c r="J96" s="2">
        <v>81.149600000000007</v>
      </c>
      <c r="K96" s="2" t="s">
        <v>227</v>
      </c>
      <c r="L96" s="2" t="s">
        <v>228</v>
      </c>
      <c r="M96" s="2" t="s">
        <v>229</v>
      </c>
      <c r="N96" s="2" t="s">
        <v>230</v>
      </c>
      <c r="O96" s="2">
        <f>tUsers2[[#This Row],[address.geo.lat]]+tUsers2[[#This Row],[address.geo.lng]]</f>
        <v>43.833700000000007</v>
      </c>
      <c r="P96" s="2" t="s">
        <v>231</v>
      </c>
      <c r="Q96" s="3" t="str">
        <f>LEFT(tUsers2[[#This Row],[company.bs]],3)</f>
        <v>har</v>
      </c>
    </row>
    <row r="97" spans="1:17" x14ac:dyDescent="0.35">
      <c r="A97" s="2">
        <v>2</v>
      </c>
      <c r="B97" s="2" t="s">
        <v>232</v>
      </c>
      <c r="C97" s="2" t="s">
        <v>233</v>
      </c>
      <c r="D97" s="2" t="s">
        <v>234</v>
      </c>
      <c r="E97" s="2" t="s">
        <v>235</v>
      </c>
      <c r="F97" s="2" t="s">
        <v>236</v>
      </c>
      <c r="G97" s="2" t="s">
        <v>237</v>
      </c>
      <c r="H97" s="2" t="s">
        <v>238</v>
      </c>
      <c r="I97" s="2">
        <v>-43.950899999999997</v>
      </c>
      <c r="J97" s="2">
        <v>-34.461799999999997</v>
      </c>
      <c r="K97" s="2" t="s">
        <v>239</v>
      </c>
      <c r="L97" s="2" t="s">
        <v>240</v>
      </c>
      <c r="M97" s="2" t="s">
        <v>241</v>
      </c>
      <c r="N97" s="2" t="s">
        <v>242</v>
      </c>
      <c r="O97" s="2">
        <f>tUsers2[[#This Row],[address.geo.lat]]+tUsers2[[#This Row],[address.geo.lng]]</f>
        <v>-78.412700000000001</v>
      </c>
      <c r="P97" s="2" t="s">
        <v>243</v>
      </c>
      <c r="Q97" s="3" t="str">
        <f>LEFT(tUsers2[[#This Row],[company.bs]],3)</f>
        <v>syn</v>
      </c>
    </row>
    <row r="98" spans="1:17" x14ac:dyDescent="0.35">
      <c r="A98" s="2">
        <v>3</v>
      </c>
      <c r="B98" s="2" t="s">
        <v>244</v>
      </c>
      <c r="C98" s="2" t="s">
        <v>245</v>
      </c>
      <c r="D98" s="2" t="s">
        <v>246</v>
      </c>
      <c r="E98" s="2" t="s">
        <v>247</v>
      </c>
      <c r="F98" s="2" t="s">
        <v>248</v>
      </c>
      <c r="G98" s="2" t="s">
        <v>249</v>
      </c>
      <c r="H98" s="2" t="s">
        <v>250</v>
      </c>
      <c r="I98" s="2">
        <v>-68.610200000000006</v>
      </c>
      <c r="J98" s="2">
        <v>-47.065300000000001</v>
      </c>
      <c r="K98" s="2" t="s">
        <v>251</v>
      </c>
      <c r="L98" s="2" t="s">
        <v>252</v>
      </c>
      <c r="M98" s="2" t="s">
        <v>253</v>
      </c>
      <c r="N98" s="2" t="s">
        <v>254</v>
      </c>
      <c r="O98" s="2">
        <f>tUsers2[[#This Row],[address.geo.lat]]+tUsers2[[#This Row],[address.geo.lng]]</f>
        <v>-115.6755</v>
      </c>
      <c r="P98" s="2" t="s">
        <v>255</v>
      </c>
      <c r="Q98" s="3" t="str">
        <f>LEFT(tUsers2[[#This Row],[company.bs]],3)</f>
        <v>e-e</v>
      </c>
    </row>
    <row r="99" spans="1:17" x14ac:dyDescent="0.35">
      <c r="A99" s="2">
        <v>4</v>
      </c>
      <c r="B99" s="2" t="s">
        <v>256</v>
      </c>
      <c r="C99" s="2" t="s">
        <v>257</v>
      </c>
      <c r="D99" s="2" t="s">
        <v>258</v>
      </c>
      <c r="E99" s="2" t="s">
        <v>259</v>
      </c>
      <c r="F99" s="2" t="s">
        <v>260</v>
      </c>
      <c r="G99" s="2" t="s">
        <v>261</v>
      </c>
      <c r="H99" s="2" t="s">
        <v>262</v>
      </c>
      <c r="I99" s="2">
        <v>29.4572</v>
      </c>
      <c r="J99" s="2">
        <v>-164.29900000000001</v>
      </c>
      <c r="K99" s="2" t="s">
        <v>263</v>
      </c>
      <c r="L99" s="2" t="s">
        <v>264</v>
      </c>
      <c r="M99" s="2" t="s">
        <v>265</v>
      </c>
      <c r="N99" s="2" t="s">
        <v>266</v>
      </c>
      <c r="O99" s="2">
        <f>tUsers2[[#This Row],[address.geo.lat]]+tUsers2[[#This Row],[address.geo.lng]]</f>
        <v>-134.84180000000001</v>
      </c>
      <c r="P99" s="2" t="s">
        <v>267</v>
      </c>
      <c r="Q99" s="3" t="str">
        <f>LEFT(tUsers2[[#This Row],[company.bs]],3)</f>
        <v>tra</v>
      </c>
    </row>
    <row r="100" spans="1:17" x14ac:dyDescent="0.35">
      <c r="A100" s="2">
        <v>5</v>
      </c>
      <c r="B100" s="2" t="s">
        <v>268</v>
      </c>
      <c r="C100" s="2" t="s">
        <v>269</v>
      </c>
      <c r="D100" s="2" t="s">
        <v>270</v>
      </c>
      <c r="E100" s="2" t="s">
        <v>271</v>
      </c>
      <c r="F100" s="2" t="s">
        <v>272</v>
      </c>
      <c r="G100" s="2" t="s">
        <v>273</v>
      </c>
      <c r="H100" s="2">
        <v>33263</v>
      </c>
      <c r="I100" s="2">
        <v>-31.812899999999999</v>
      </c>
      <c r="J100" s="2">
        <v>62.534199999999998</v>
      </c>
      <c r="K100" s="2" t="s">
        <v>274</v>
      </c>
      <c r="L100" s="2" t="s">
        <v>275</v>
      </c>
      <c r="M100" s="2" t="s">
        <v>276</v>
      </c>
      <c r="N100" s="2" t="s">
        <v>277</v>
      </c>
      <c r="O100" s="2">
        <f>tUsers2[[#This Row],[address.geo.lat]]+tUsers2[[#This Row],[address.geo.lng]]</f>
        <v>30.721299999999999</v>
      </c>
      <c r="P100" s="2" t="s">
        <v>278</v>
      </c>
      <c r="Q100" s="3" t="str">
        <f>LEFT(tUsers2[[#This Row],[company.bs]],3)</f>
        <v>rev</v>
      </c>
    </row>
    <row r="101" spans="1:17" x14ac:dyDescent="0.35">
      <c r="A101" s="2">
        <v>6</v>
      </c>
      <c r="B101" s="2" t="s">
        <v>279</v>
      </c>
      <c r="C101" s="2" t="s">
        <v>280</v>
      </c>
      <c r="D101" s="2" t="s">
        <v>281</v>
      </c>
      <c r="E101" s="2" t="s">
        <v>282</v>
      </c>
      <c r="F101" s="2" t="s">
        <v>283</v>
      </c>
      <c r="G101" s="2" t="s">
        <v>284</v>
      </c>
      <c r="H101" s="2" t="s">
        <v>285</v>
      </c>
      <c r="I101" s="2">
        <v>-71.419700000000006</v>
      </c>
      <c r="J101" s="2">
        <v>71.747799999999998</v>
      </c>
      <c r="K101" s="2" t="s">
        <v>286</v>
      </c>
      <c r="L101" s="2" t="s">
        <v>287</v>
      </c>
      <c r="M101" s="2" t="s">
        <v>288</v>
      </c>
      <c r="N101" s="2" t="s">
        <v>289</v>
      </c>
      <c r="O101" s="2">
        <f>tUsers2[[#This Row],[address.geo.lat]]+tUsers2[[#This Row],[address.geo.lng]]</f>
        <v>0.32809999999999206</v>
      </c>
      <c r="P101" s="2" t="s">
        <v>290</v>
      </c>
      <c r="Q101" s="3" t="str">
        <f>LEFT(tUsers2[[#This Row],[company.bs]],3)</f>
        <v>e-e</v>
      </c>
    </row>
    <row r="102" spans="1:17" x14ac:dyDescent="0.35">
      <c r="A102" s="2">
        <v>7</v>
      </c>
      <c r="B102" s="2" t="s">
        <v>291</v>
      </c>
      <c r="C102" s="2" t="s">
        <v>292</v>
      </c>
      <c r="D102" s="2" t="s">
        <v>293</v>
      </c>
      <c r="E102" s="2" t="s">
        <v>294</v>
      </c>
      <c r="F102" s="2" t="s">
        <v>295</v>
      </c>
      <c r="G102" s="2" t="s">
        <v>296</v>
      </c>
      <c r="H102" s="2" t="s">
        <v>297</v>
      </c>
      <c r="I102" s="2">
        <v>24.8918</v>
      </c>
      <c r="J102" s="2">
        <v>21.898399999999999</v>
      </c>
      <c r="K102" s="2" t="s">
        <v>298</v>
      </c>
      <c r="L102" s="2" t="s">
        <v>299</v>
      </c>
      <c r="M102" s="2" t="s">
        <v>300</v>
      </c>
      <c r="N102" s="2" t="s">
        <v>301</v>
      </c>
      <c r="O102" s="2">
        <f>tUsers2[[#This Row],[address.geo.lat]]+tUsers2[[#This Row],[address.geo.lng]]</f>
        <v>46.790199999999999</v>
      </c>
      <c r="P102" s="2" t="s">
        <v>302</v>
      </c>
      <c r="Q102" s="3" t="str">
        <f>LEFT(tUsers2[[#This Row],[company.bs]],3)</f>
        <v>gen</v>
      </c>
    </row>
    <row r="103" spans="1:17" x14ac:dyDescent="0.35">
      <c r="A103" s="2">
        <v>8</v>
      </c>
      <c r="B103" s="2" t="s">
        <v>303</v>
      </c>
      <c r="C103" s="2" t="s">
        <v>304</v>
      </c>
      <c r="D103" s="2" t="s">
        <v>305</v>
      </c>
      <c r="E103" s="2" t="s">
        <v>306</v>
      </c>
      <c r="F103" s="2" t="s">
        <v>307</v>
      </c>
      <c r="G103" s="2" t="s">
        <v>308</v>
      </c>
      <c r="H103" s="2">
        <v>45169</v>
      </c>
      <c r="I103" s="2">
        <v>-14.398999999999999</v>
      </c>
      <c r="J103" s="2">
        <v>-120.7677</v>
      </c>
      <c r="K103" s="2" t="s">
        <v>309</v>
      </c>
      <c r="L103" s="2" t="s">
        <v>310</v>
      </c>
      <c r="M103" s="2" t="s">
        <v>311</v>
      </c>
      <c r="N103" s="2" t="s">
        <v>312</v>
      </c>
      <c r="O103" s="2">
        <f>tUsers2[[#This Row],[address.geo.lat]]+tUsers2[[#This Row],[address.geo.lng]]</f>
        <v>-135.16669999999999</v>
      </c>
      <c r="P103" s="2" t="s">
        <v>313</v>
      </c>
      <c r="Q103" s="3" t="str">
        <f>LEFT(tUsers2[[#This Row],[company.bs]],3)</f>
        <v>e-e</v>
      </c>
    </row>
    <row r="104" spans="1:17" x14ac:dyDescent="0.35">
      <c r="A104" s="2">
        <v>9</v>
      </c>
      <c r="B104" s="2" t="s">
        <v>314</v>
      </c>
      <c r="C104" s="2" t="s">
        <v>315</v>
      </c>
      <c r="D104" s="2" t="s">
        <v>316</v>
      </c>
      <c r="E104" s="2" t="s">
        <v>317</v>
      </c>
      <c r="F104" s="2" t="s">
        <v>318</v>
      </c>
      <c r="G104" s="2" t="s">
        <v>319</v>
      </c>
      <c r="H104" s="2" t="s">
        <v>320</v>
      </c>
      <c r="I104" s="2">
        <v>24.6463</v>
      </c>
      <c r="J104" s="2">
        <v>-168.88890000000001</v>
      </c>
      <c r="K104" s="2" t="s">
        <v>321</v>
      </c>
      <c r="L104" s="2" t="s">
        <v>322</v>
      </c>
      <c r="M104" s="2" t="s">
        <v>323</v>
      </c>
      <c r="N104" s="2" t="s">
        <v>324</v>
      </c>
      <c r="O104" s="2">
        <f>tUsers2[[#This Row],[address.geo.lat]]+tUsers2[[#This Row],[address.geo.lng]]</f>
        <v>-144.24260000000001</v>
      </c>
      <c r="P104" s="2" t="s">
        <v>325</v>
      </c>
      <c r="Q104" s="3" t="str">
        <f>LEFT(tUsers2[[#This Row],[company.bs]],3)</f>
        <v>agg</v>
      </c>
    </row>
    <row r="105" spans="1:17" x14ac:dyDescent="0.35">
      <c r="A105" s="2">
        <v>10</v>
      </c>
      <c r="B105" s="2" t="s">
        <v>326</v>
      </c>
      <c r="C105" s="2" t="s">
        <v>327</v>
      </c>
      <c r="D105" s="2" t="s">
        <v>328</v>
      </c>
      <c r="E105" s="2" t="s">
        <v>329</v>
      </c>
      <c r="F105" s="2" t="s">
        <v>330</v>
      </c>
      <c r="G105" s="2" t="s">
        <v>331</v>
      </c>
      <c r="H105" s="2" t="s">
        <v>332</v>
      </c>
      <c r="I105" s="2">
        <v>-38.238599999999998</v>
      </c>
      <c r="J105" s="2">
        <v>57.223199999999999</v>
      </c>
      <c r="K105" s="2" t="s">
        <v>333</v>
      </c>
      <c r="L105" s="2" t="s">
        <v>334</v>
      </c>
      <c r="M105" s="2" t="s">
        <v>335</v>
      </c>
      <c r="N105" s="2" t="s">
        <v>336</v>
      </c>
      <c r="O105" s="2">
        <f>tUsers2[[#This Row],[address.geo.lat]]+tUsers2[[#This Row],[address.geo.lng]]</f>
        <v>18.9846</v>
      </c>
      <c r="P105" s="2" t="s">
        <v>337</v>
      </c>
      <c r="Q105" s="3" t="str">
        <f>LEFT(tUsers2[[#This Row],[company.bs]],3)</f>
        <v>tar</v>
      </c>
    </row>
    <row r="106" spans="1:17" x14ac:dyDescent="0.35">
      <c r="A106" s="2">
        <v>1</v>
      </c>
      <c r="B106" s="2" t="s">
        <v>220</v>
      </c>
      <c r="C106" s="2" t="s">
        <v>221</v>
      </c>
      <c r="D106" s="2" t="s">
        <v>222</v>
      </c>
      <c r="E106" s="2" t="s">
        <v>223</v>
      </c>
      <c r="F106" s="2" t="s">
        <v>224</v>
      </c>
      <c r="G106" s="2" t="s">
        <v>225</v>
      </c>
      <c r="H106" s="2" t="s">
        <v>226</v>
      </c>
      <c r="I106" s="2">
        <v>-37.315899999999999</v>
      </c>
      <c r="J106" s="2">
        <v>81.149600000000007</v>
      </c>
      <c r="K106" s="2" t="s">
        <v>227</v>
      </c>
      <c r="L106" s="2" t="s">
        <v>228</v>
      </c>
      <c r="M106" s="2" t="s">
        <v>229</v>
      </c>
      <c r="N106" s="2" t="s">
        <v>230</v>
      </c>
      <c r="O106" s="2">
        <f>tUsers2[[#This Row],[address.geo.lat]]+tUsers2[[#This Row],[address.geo.lng]]</f>
        <v>43.833700000000007</v>
      </c>
      <c r="P106" s="2" t="s">
        <v>231</v>
      </c>
      <c r="Q106" s="3" t="str">
        <f>LEFT(tUsers2[[#This Row],[company.bs]],3)</f>
        <v>har</v>
      </c>
    </row>
    <row r="107" spans="1:17" x14ac:dyDescent="0.35">
      <c r="A107" s="2">
        <v>2</v>
      </c>
      <c r="B107" s="2" t="s">
        <v>232</v>
      </c>
      <c r="C107" s="2" t="s">
        <v>233</v>
      </c>
      <c r="D107" s="2" t="s">
        <v>234</v>
      </c>
      <c r="E107" s="2" t="s">
        <v>235</v>
      </c>
      <c r="F107" s="2" t="s">
        <v>236</v>
      </c>
      <c r="G107" s="2" t="s">
        <v>237</v>
      </c>
      <c r="H107" s="2" t="s">
        <v>238</v>
      </c>
      <c r="I107" s="2">
        <v>-43.950899999999997</v>
      </c>
      <c r="J107" s="2">
        <v>-34.461799999999997</v>
      </c>
      <c r="K107" s="2" t="s">
        <v>239</v>
      </c>
      <c r="L107" s="2" t="s">
        <v>240</v>
      </c>
      <c r="M107" s="2" t="s">
        <v>241</v>
      </c>
      <c r="N107" s="2" t="s">
        <v>242</v>
      </c>
      <c r="O107" s="2">
        <f>tUsers2[[#This Row],[address.geo.lat]]+tUsers2[[#This Row],[address.geo.lng]]</f>
        <v>-78.412700000000001</v>
      </c>
      <c r="P107" s="2" t="s">
        <v>243</v>
      </c>
      <c r="Q107" s="3" t="str">
        <f>LEFT(tUsers2[[#This Row],[company.bs]],3)</f>
        <v>syn</v>
      </c>
    </row>
    <row r="108" spans="1:17" x14ac:dyDescent="0.35">
      <c r="A108" s="2">
        <v>3</v>
      </c>
      <c r="B108" s="2" t="s">
        <v>244</v>
      </c>
      <c r="C108" s="2" t="s">
        <v>245</v>
      </c>
      <c r="D108" s="2" t="s">
        <v>246</v>
      </c>
      <c r="E108" s="2" t="s">
        <v>247</v>
      </c>
      <c r="F108" s="2" t="s">
        <v>248</v>
      </c>
      <c r="G108" s="2" t="s">
        <v>249</v>
      </c>
      <c r="H108" s="2" t="s">
        <v>250</v>
      </c>
      <c r="I108" s="2">
        <v>-68.610200000000006</v>
      </c>
      <c r="J108" s="2">
        <v>-47.065300000000001</v>
      </c>
      <c r="K108" s="2" t="s">
        <v>251</v>
      </c>
      <c r="L108" s="2" t="s">
        <v>252</v>
      </c>
      <c r="M108" s="2" t="s">
        <v>253</v>
      </c>
      <c r="N108" s="2" t="s">
        <v>254</v>
      </c>
      <c r="O108" s="2">
        <f>tUsers2[[#This Row],[address.geo.lat]]+tUsers2[[#This Row],[address.geo.lng]]</f>
        <v>-115.6755</v>
      </c>
      <c r="P108" s="2" t="s">
        <v>255</v>
      </c>
      <c r="Q108" s="3" t="str">
        <f>LEFT(tUsers2[[#This Row],[company.bs]],3)</f>
        <v>e-e</v>
      </c>
    </row>
    <row r="109" spans="1:17" x14ac:dyDescent="0.35">
      <c r="A109" s="2">
        <v>4</v>
      </c>
      <c r="B109" s="2" t="s">
        <v>256</v>
      </c>
      <c r="C109" s="2" t="s">
        <v>257</v>
      </c>
      <c r="D109" s="2" t="s">
        <v>258</v>
      </c>
      <c r="E109" s="2" t="s">
        <v>259</v>
      </c>
      <c r="F109" s="2" t="s">
        <v>260</v>
      </c>
      <c r="G109" s="2" t="s">
        <v>261</v>
      </c>
      <c r="H109" s="2" t="s">
        <v>262</v>
      </c>
      <c r="I109" s="2">
        <v>29.4572</v>
      </c>
      <c r="J109" s="2">
        <v>-164.29900000000001</v>
      </c>
      <c r="K109" s="2" t="s">
        <v>263</v>
      </c>
      <c r="L109" s="2" t="s">
        <v>264</v>
      </c>
      <c r="M109" s="2" t="s">
        <v>265</v>
      </c>
      <c r="N109" s="2" t="s">
        <v>266</v>
      </c>
      <c r="O109" s="2">
        <f>tUsers2[[#This Row],[address.geo.lat]]+tUsers2[[#This Row],[address.geo.lng]]</f>
        <v>-134.84180000000001</v>
      </c>
      <c r="P109" s="2" t="s">
        <v>267</v>
      </c>
      <c r="Q109" s="3" t="str">
        <f>LEFT(tUsers2[[#This Row],[company.bs]],3)</f>
        <v>tra</v>
      </c>
    </row>
    <row r="110" spans="1:17" x14ac:dyDescent="0.35">
      <c r="A110" s="2">
        <v>5</v>
      </c>
      <c r="B110" s="2" t="s">
        <v>268</v>
      </c>
      <c r="C110" s="2" t="s">
        <v>269</v>
      </c>
      <c r="D110" s="2" t="s">
        <v>270</v>
      </c>
      <c r="E110" s="2" t="s">
        <v>271</v>
      </c>
      <c r="F110" s="2" t="s">
        <v>272</v>
      </c>
      <c r="G110" s="2" t="s">
        <v>273</v>
      </c>
      <c r="H110" s="2">
        <v>33263</v>
      </c>
      <c r="I110" s="2">
        <v>-31.812899999999999</v>
      </c>
      <c r="J110" s="2">
        <v>62.534199999999998</v>
      </c>
      <c r="K110" s="2" t="s">
        <v>274</v>
      </c>
      <c r="L110" s="2" t="s">
        <v>275</v>
      </c>
      <c r="M110" s="2" t="s">
        <v>276</v>
      </c>
      <c r="N110" s="2" t="s">
        <v>277</v>
      </c>
      <c r="O110" s="2">
        <f>tUsers2[[#This Row],[address.geo.lat]]+tUsers2[[#This Row],[address.geo.lng]]</f>
        <v>30.721299999999999</v>
      </c>
      <c r="P110" s="2" t="s">
        <v>278</v>
      </c>
      <c r="Q110" s="3" t="str">
        <f>LEFT(tUsers2[[#This Row],[company.bs]],3)</f>
        <v>rev</v>
      </c>
    </row>
    <row r="111" spans="1:17" x14ac:dyDescent="0.35">
      <c r="A111" s="2">
        <v>6</v>
      </c>
      <c r="B111" s="2" t="s">
        <v>279</v>
      </c>
      <c r="C111" s="2" t="s">
        <v>280</v>
      </c>
      <c r="D111" s="2" t="s">
        <v>281</v>
      </c>
      <c r="E111" s="2" t="s">
        <v>282</v>
      </c>
      <c r="F111" s="2" t="s">
        <v>283</v>
      </c>
      <c r="G111" s="2" t="s">
        <v>284</v>
      </c>
      <c r="H111" s="2" t="s">
        <v>285</v>
      </c>
      <c r="I111" s="2">
        <v>-71.419700000000006</v>
      </c>
      <c r="J111" s="2">
        <v>71.747799999999998</v>
      </c>
      <c r="K111" s="2" t="s">
        <v>286</v>
      </c>
      <c r="L111" s="2" t="s">
        <v>287</v>
      </c>
      <c r="M111" s="2" t="s">
        <v>288</v>
      </c>
      <c r="N111" s="2" t="s">
        <v>289</v>
      </c>
      <c r="O111" s="2">
        <f>tUsers2[[#This Row],[address.geo.lat]]+tUsers2[[#This Row],[address.geo.lng]]</f>
        <v>0.32809999999999206</v>
      </c>
      <c r="P111" s="2" t="s">
        <v>290</v>
      </c>
      <c r="Q111" s="3" t="str">
        <f>LEFT(tUsers2[[#This Row],[company.bs]],3)</f>
        <v>e-e</v>
      </c>
    </row>
    <row r="112" spans="1:17" x14ac:dyDescent="0.35">
      <c r="A112" s="2">
        <v>7</v>
      </c>
      <c r="B112" s="2" t="s">
        <v>291</v>
      </c>
      <c r="C112" s="2" t="s">
        <v>292</v>
      </c>
      <c r="D112" s="2" t="s">
        <v>293</v>
      </c>
      <c r="E112" s="2" t="s">
        <v>294</v>
      </c>
      <c r="F112" s="2" t="s">
        <v>295</v>
      </c>
      <c r="G112" s="2" t="s">
        <v>296</v>
      </c>
      <c r="H112" s="2" t="s">
        <v>297</v>
      </c>
      <c r="I112" s="2">
        <v>24.8918</v>
      </c>
      <c r="J112" s="2">
        <v>21.898399999999999</v>
      </c>
      <c r="K112" s="2" t="s">
        <v>298</v>
      </c>
      <c r="L112" s="2" t="s">
        <v>299</v>
      </c>
      <c r="M112" s="2" t="s">
        <v>300</v>
      </c>
      <c r="N112" s="2" t="s">
        <v>301</v>
      </c>
      <c r="O112" s="2">
        <f>tUsers2[[#This Row],[address.geo.lat]]+tUsers2[[#This Row],[address.geo.lng]]</f>
        <v>46.790199999999999</v>
      </c>
      <c r="P112" s="2" t="s">
        <v>302</v>
      </c>
      <c r="Q112" s="3" t="str">
        <f>LEFT(tUsers2[[#This Row],[company.bs]],3)</f>
        <v>gen</v>
      </c>
    </row>
    <row r="113" spans="1:17" x14ac:dyDescent="0.35">
      <c r="A113" s="2">
        <v>8</v>
      </c>
      <c r="B113" s="2" t="s">
        <v>303</v>
      </c>
      <c r="C113" s="2" t="s">
        <v>304</v>
      </c>
      <c r="D113" s="2" t="s">
        <v>305</v>
      </c>
      <c r="E113" s="2" t="s">
        <v>306</v>
      </c>
      <c r="F113" s="2" t="s">
        <v>307</v>
      </c>
      <c r="G113" s="2" t="s">
        <v>308</v>
      </c>
      <c r="H113" s="2">
        <v>45169</v>
      </c>
      <c r="I113" s="2">
        <v>-14.398999999999999</v>
      </c>
      <c r="J113" s="2">
        <v>-120.7677</v>
      </c>
      <c r="K113" s="2" t="s">
        <v>309</v>
      </c>
      <c r="L113" s="2" t="s">
        <v>310</v>
      </c>
      <c r="M113" s="2" t="s">
        <v>311</v>
      </c>
      <c r="N113" s="2" t="s">
        <v>312</v>
      </c>
      <c r="O113" s="2">
        <f>tUsers2[[#This Row],[address.geo.lat]]+tUsers2[[#This Row],[address.geo.lng]]</f>
        <v>-135.16669999999999</v>
      </c>
      <c r="P113" s="2" t="s">
        <v>313</v>
      </c>
      <c r="Q113" s="3" t="str">
        <f>LEFT(tUsers2[[#This Row],[company.bs]],3)</f>
        <v>e-e</v>
      </c>
    </row>
    <row r="114" spans="1:17" x14ac:dyDescent="0.35">
      <c r="A114" s="2">
        <v>9</v>
      </c>
      <c r="B114" s="2" t="s">
        <v>314</v>
      </c>
      <c r="C114" s="2" t="s">
        <v>315</v>
      </c>
      <c r="D114" s="2" t="s">
        <v>316</v>
      </c>
      <c r="E114" s="2" t="s">
        <v>317</v>
      </c>
      <c r="F114" s="2" t="s">
        <v>318</v>
      </c>
      <c r="G114" s="2" t="s">
        <v>319</v>
      </c>
      <c r="H114" s="2" t="s">
        <v>320</v>
      </c>
      <c r="I114" s="2">
        <v>24.6463</v>
      </c>
      <c r="J114" s="2">
        <v>-168.88890000000001</v>
      </c>
      <c r="K114" s="2" t="s">
        <v>321</v>
      </c>
      <c r="L114" s="2" t="s">
        <v>322</v>
      </c>
      <c r="M114" s="2" t="s">
        <v>323</v>
      </c>
      <c r="N114" s="2" t="s">
        <v>324</v>
      </c>
      <c r="O114" s="2">
        <f>tUsers2[[#This Row],[address.geo.lat]]+tUsers2[[#This Row],[address.geo.lng]]</f>
        <v>-144.24260000000001</v>
      </c>
      <c r="P114" s="2" t="s">
        <v>325</v>
      </c>
      <c r="Q114" s="3" t="str">
        <f>LEFT(tUsers2[[#This Row],[company.bs]],3)</f>
        <v>agg</v>
      </c>
    </row>
    <row r="115" spans="1:17" x14ac:dyDescent="0.35">
      <c r="A115" s="2">
        <v>10</v>
      </c>
      <c r="B115" s="2" t="s">
        <v>326</v>
      </c>
      <c r="C115" s="2" t="s">
        <v>327</v>
      </c>
      <c r="D115" s="2" t="s">
        <v>328</v>
      </c>
      <c r="E115" s="2" t="s">
        <v>329</v>
      </c>
      <c r="F115" s="2" t="s">
        <v>330</v>
      </c>
      <c r="G115" s="2" t="s">
        <v>331</v>
      </c>
      <c r="H115" s="2" t="s">
        <v>332</v>
      </c>
      <c r="I115" s="2">
        <v>-38.238599999999998</v>
      </c>
      <c r="J115" s="2">
        <v>57.223199999999999</v>
      </c>
      <c r="K115" s="2" t="s">
        <v>333</v>
      </c>
      <c r="L115" s="2" t="s">
        <v>334</v>
      </c>
      <c r="M115" s="2" t="s">
        <v>335</v>
      </c>
      <c r="N115" s="2" t="s">
        <v>336</v>
      </c>
      <c r="O115" s="2">
        <f>tUsers2[[#This Row],[address.geo.lat]]+tUsers2[[#This Row],[address.geo.lng]]</f>
        <v>18.9846</v>
      </c>
      <c r="P115" s="2" t="s">
        <v>337</v>
      </c>
      <c r="Q115" s="3" t="str">
        <f>LEFT(tUsers2[[#This Row],[company.bs]],3)</f>
        <v>tar</v>
      </c>
    </row>
    <row r="116" spans="1:17" x14ac:dyDescent="0.35">
      <c r="A116" s="2">
        <v>1</v>
      </c>
      <c r="B116" s="2" t="s">
        <v>220</v>
      </c>
      <c r="C116" s="2" t="s">
        <v>221</v>
      </c>
      <c r="D116" s="2" t="s">
        <v>222</v>
      </c>
      <c r="E116" s="2" t="s">
        <v>223</v>
      </c>
      <c r="F116" s="2" t="s">
        <v>224</v>
      </c>
      <c r="G116" s="2" t="s">
        <v>225</v>
      </c>
      <c r="H116" s="2" t="s">
        <v>226</v>
      </c>
      <c r="I116" s="2">
        <v>-37.315899999999999</v>
      </c>
      <c r="J116" s="2">
        <v>81.149600000000007</v>
      </c>
      <c r="K116" s="2" t="s">
        <v>227</v>
      </c>
      <c r="L116" s="2" t="s">
        <v>228</v>
      </c>
      <c r="M116" s="2" t="s">
        <v>229</v>
      </c>
      <c r="N116" s="2" t="s">
        <v>230</v>
      </c>
      <c r="O116" s="3">
        <f>tUsers2[[#This Row],[address.geo.lat]]+tUsers2[[#This Row],[address.geo.lng]]</f>
        <v>43.833700000000007</v>
      </c>
      <c r="P116" s="2" t="s">
        <v>231</v>
      </c>
      <c r="Q116" s="3" t="str">
        <f>LEFT(tUsers2[[#This Row],[company.bs]],3)</f>
        <v>har</v>
      </c>
    </row>
    <row r="117" spans="1:17" x14ac:dyDescent="0.35">
      <c r="A117" s="2">
        <v>2</v>
      </c>
      <c r="B117" s="2" t="s">
        <v>232</v>
      </c>
      <c r="C117" s="2" t="s">
        <v>233</v>
      </c>
      <c r="D117" s="2" t="s">
        <v>234</v>
      </c>
      <c r="E117" s="2" t="s">
        <v>235</v>
      </c>
      <c r="F117" s="2" t="s">
        <v>236</v>
      </c>
      <c r="G117" s="2" t="s">
        <v>237</v>
      </c>
      <c r="H117" s="2" t="s">
        <v>238</v>
      </c>
      <c r="I117" s="2">
        <v>-43.950899999999997</v>
      </c>
      <c r="J117" s="2">
        <v>-34.461799999999997</v>
      </c>
      <c r="K117" s="2" t="s">
        <v>239</v>
      </c>
      <c r="L117" s="2" t="s">
        <v>240</v>
      </c>
      <c r="M117" s="2" t="s">
        <v>241</v>
      </c>
      <c r="N117" s="2" t="s">
        <v>242</v>
      </c>
      <c r="O117" s="3">
        <f>tUsers2[[#This Row],[address.geo.lat]]+tUsers2[[#This Row],[address.geo.lng]]</f>
        <v>-78.412700000000001</v>
      </c>
      <c r="P117" s="2" t="s">
        <v>243</v>
      </c>
      <c r="Q117" s="3" t="str">
        <f>LEFT(tUsers2[[#This Row],[company.bs]],3)</f>
        <v>syn</v>
      </c>
    </row>
    <row r="118" spans="1:17" x14ac:dyDescent="0.35">
      <c r="A118" s="2">
        <v>3</v>
      </c>
      <c r="B118" s="2" t="s">
        <v>244</v>
      </c>
      <c r="C118" s="2" t="s">
        <v>245</v>
      </c>
      <c r="D118" s="2" t="s">
        <v>246</v>
      </c>
      <c r="E118" s="2" t="s">
        <v>247</v>
      </c>
      <c r="F118" s="2" t="s">
        <v>248</v>
      </c>
      <c r="G118" s="2" t="s">
        <v>249</v>
      </c>
      <c r="H118" s="2" t="s">
        <v>250</v>
      </c>
      <c r="I118" s="2">
        <v>-68.610200000000006</v>
      </c>
      <c r="J118" s="2">
        <v>-47.065300000000001</v>
      </c>
      <c r="K118" s="2" t="s">
        <v>251</v>
      </c>
      <c r="L118" s="2" t="s">
        <v>252</v>
      </c>
      <c r="M118" s="2" t="s">
        <v>253</v>
      </c>
      <c r="N118" s="2" t="s">
        <v>254</v>
      </c>
      <c r="O118" s="3">
        <f>tUsers2[[#This Row],[address.geo.lat]]+tUsers2[[#This Row],[address.geo.lng]]</f>
        <v>-115.6755</v>
      </c>
      <c r="P118" s="2" t="s">
        <v>255</v>
      </c>
      <c r="Q118" s="3" t="str">
        <f>LEFT(tUsers2[[#This Row],[company.bs]],3)</f>
        <v>e-e</v>
      </c>
    </row>
    <row r="119" spans="1:17" x14ac:dyDescent="0.35">
      <c r="A119" s="2">
        <v>4</v>
      </c>
      <c r="B119" s="2" t="s">
        <v>256</v>
      </c>
      <c r="C119" s="2" t="s">
        <v>257</v>
      </c>
      <c r="D119" s="2" t="s">
        <v>258</v>
      </c>
      <c r="E119" s="2" t="s">
        <v>259</v>
      </c>
      <c r="F119" s="2" t="s">
        <v>260</v>
      </c>
      <c r="G119" s="2" t="s">
        <v>261</v>
      </c>
      <c r="H119" s="2" t="s">
        <v>262</v>
      </c>
      <c r="I119" s="2">
        <v>29.4572</v>
      </c>
      <c r="J119" s="2">
        <v>-164.29900000000001</v>
      </c>
      <c r="K119" s="2" t="s">
        <v>263</v>
      </c>
      <c r="L119" s="2" t="s">
        <v>264</v>
      </c>
      <c r="M119" s="2" t="s">
        <v>265</v>
      </c>
      <c r="N119" s="2" t="s">
        <v>266</v>
      </c>
      <c r="O119" s="3">
        <f>tUsers2[[#This Row],[address.geo.lat]]+tUsers2[[#This Row],[address.geo.lng]]</f>
        <v>-134.84180000000001</v>
      </c>
      <c r="P119" s="2" t="s">
        <v>267</v>
      </c>
      <c r="Q119" s="3" t="str">
        <f>LEFT(tUsers2[[#This Row],[company.bs]],3)</f>
        <v>tra</v>
      </c>
    </row>
    <row r="120" spans="1:17" x14ac:dyDescent="0.35">
      <c r="A120" s="2">
        <v>5</v>
      </c>
      <c r="B120" s="2" t="s">
        <v>268</v>
      </c>
      <c r="C120" s="2" t="s">
        <v>269</v>
      </c>
      <c r="D120" s="2" t="s">
        <v>270</v>
      </c>
      <c r="E120" s="2" t="s">
        <v>271</v>
      </c>
      <c r="F120" s="2" t="s">
        <v>272</v>
      </c>
      <c r="G120" s="2" t="s">
        <v>273</v>
      </c>
      <c r="H120" s="2">
        <v>33263</v>
      </c>
      <c r="I120" s="2">
        <v>-31.812899999999999</v>
      </c>
      <c r="J120" s="2">
        <v>62.534199999999998</v>
      </c>
      <c r="K120" s="2" t="s">
        <v>274</v>
      </c>
      <c r="L120" s="2" t="s">
        <v>275</v>
      </c>
      <c r="M120" s="2" t="s">
        <v>276</v>
      </c>
      <c r="N120" s="2" t="s">
        <v>277</v>
      </c>
      <c r="O120" s="3">
        <f>tUsers2[[#This Row],[address.geo.lat]]+tUsers2[[#This Row],[address.geo.lng]]</f>
        <v>30.721299999999999</v>
      </c>
      <c r="P120" s="2" t="s">
        <v>278</v>
      </c>
      <c r="Q120" s="3" t="str">
        <f>LEFT(tUsers2[[#This Row],[company.bs]],3)</f>
        <v>rev</v>
      </c>
    </row>
    <row r="121" spans="1:17" x14ac:dyDescent="0.35">
      <c r="A121" s="2">
        <v>6</v>
      </c>
      <c r="B121" s="2" t="s">
        <v>279</v>
      </c>
      <c r="C121" s="2" t="s">
        <v>280</v>
      </c>
      <c r="D121" s="2" t="s">
        <v>281</v>
      </c>
      <c r="E121" s="2" t="s">
        <v>282</v>
      </c>
      <c r="F121" s="2" t="s">
        <v>283</v>
      </c>
      <c r="G121" s="2" t="s">
        <v>284</v>
      </c>
      <c r="H121" s="2" t="s">
        <v>285</v>
      </c>
      <c r="I121" s="2">
        <v>-71.419700000000006</v>
      </c>
      <c r="J121" s="2">
        <v>71.747799999999998</v>
      </c>
      <c r="K121" s="2" t="s">
        <v>286</v>
      </c>
      <c r="L121" s="2" t="s">
        <v>287</v>
      </c>
      <c r="M121" s="2" t="s">
        <v>288</v>
      </c>
      <c r="N121" s="2" t="s">
        <v>289</v>
      </c>
      <c r="O121" s="3">
        <f>tUsers2[[#This Row],[address.geo.lat]]+tUsers2[[#This Row],[address.geo.lng]]</f>
        <v>0.32809999999999206</v>
      </c>
      <c r="P121" s="2" t="s">
        <v>290</v>
      </c>
      <c r="Q121" s="3" t="str">
        <f>LEFT(tUsers2[[#This Row],[company.bs]],3)</f>
        <v>e-e</v>
      </c>
    </row>
    <row r="122" spans="1:17" x14ac:dyDescent="0.35">
      <c r="A122" s="2">
        <v>7</v>
      </c>
      <c r="B122" s="2" t="s">
        <v>291</v>
      </c>
      <c r="C122" s="2" t="s">
        <v>292</v>
      </c>
      <c r="D122" s="2" t="s">
        <v>293</v>
      </c>
      <c r="E122" s="2" t="s">
        <v>294</v>
      </c>
      <c r="F122" s="2" t="s">
        <v>295</v>
      </c>
      <c r="G122" s="2" t="s">
        <v>296</v>
      </c>
      <c r="H122" s="2" t="s">
        <v>297</v>
      </c>
      <c r="I122" s="2">
        <v>24.8918</v>
      </c>
      <c r="J122" s="2">
        <v>21.898399999999999</v>
      </c>
      <c r="K122" s="2" t="s">
        <v>298</v>
      </c>
      <c r="L122" s="2" t="s">
        <v>299</v>
      </c>
      <c r="M122" s="2" t="s">
        <v>300</v>
      </c>
      <c r="N122" s="2" t="s">
        <v>301</v>
      </c>
      <c r="O122" s="3">
        <f>tUsers2[[#This Row],[address.geo.lat]]+tUsers2[[#This Row],[address.geo.lng]]</f>
        <v>46.790199999999999</v>
      </c>
      <c r="P122" s="2" t="s">
        <v>302</v>
      </c>
      <c r="Q122" s="3" t="str">
        <f>LEFT(tUsers2[[#This Row],[company.bs]],3)</f>
        <v>gen</v>
      </c>
    </row>
    <row r="123" spans="1:17" x14ac:dyDescent="0.35">
      <c r="A123" s="2">
        <v>8</v>
      </c>
      <c r="B123" s="2" t="s">
        <v>303</v>
      </c>
      <c r="C123" s="2" t="s">
        <v>304</v>
      </c>
      <c r="D123" s="2" t="s">
        <v>305</v>
      </c>
      <c r="E123" s="2" t="s">
        <v>306</v>
      </c>
      <c r="F123" s="2" t="s">
        <v>307</v>
      </c>
      <c r="G123" s="2" t="s">
        <v>308</v>
      </c>
      <c r="H123" s="2">
        <v>45169</v>
      </c>
      <c r="I123" s="2">
        <v>-14.398999999999999</v>
      </c>
      <c r="J123" s="2">
        <v>-120.7677</v>
      </c>
      <c r="K123" s="2" t="s">
        <v>309</v>
      </c>
      <c r="L123" s="2" t="s">
        <v>310</v>
      </c>
      <c r="M123" s="2" t="s">
        <v>311</v>
      </c>
      <c r="N123" s="2" t="s">
        <v>312</v>
      </c>
      <c r="O123" s="3">
        <f>tUsers2[[#This Row],[address.geo.lat]]+tUsers2[[#This Row],[address.geo.lng]]</f>
        <v>-135.16669999999999</v>
      </c>
      <c r="P123" s="2" t="s">
        <v>313</v>
      </c>
      <c r="Q123" s="3" t="str">
        <f>LEFT(tUsers2[[#This Row],[company.bs]],3)</f>
        <v>e-e</v>
      </c>
    </row>
    <row r="124" spans="1:17" x14ac:dyDescent="0.35">
      <c r="A124" s="2">
        <v>9</v>
      </c>
      <c r="B124" s="2" t="s">
        <v>314</v>
      </c>
      <c r="C124" s="2" t="s">
        <v>315</v>
      </c>
      <c r="D124" s="2" t="s">
        <v>316</v>
      </c>
      <c r="E124" s="2" t="s">
        <v>317</v>
      </c>
      <c r="F124" s="2" t="s">
        <v>318</v>
      </c>
      <c r="G124" s="2" t="s">
        <v>319</v>
      </c>
      <c r="H124" s="2" t="s">
        <v>320</v>
      </c>
      <c r="I124" s="2">
        <v>24.6463</v>
      </c>
      <c r="J124" s="2">
        <v>-168.88890000000001</v>
      </c>
      <c r="K124" s="2" t="s">
        <v>321</v>
      </c>
      <c r="L124" s="2" t="s">
        <v>322</v>
      </c>
      <c r="M124" s="2" t="s">
        <v>323</v>
      </c>
      <c r="N124" s="2" t="s">
        <v>324</v>
      </c>
      <c r="O124" s="3">
        <f>tUsers2[[#This Row],[address.geo.lat]]+tUsers2[[#This Row],[address.geo.lng]]</f>
        <v>-144.24260000000001</v>
      </c>
      <c r="P124" s="2" t="s">
        <v>325</v>
      </c>
      <c r="Q124" s="3" t="str">
        <f>LEFT(tUsers2[[#This Row],[company.bs]],3)</f>
        <v>agg</v>
      </c>
    </row>
    <row r="125" spans="1:17" x14ac:dyDescent="0.35">
      <c r="A125" s="2">
        <v>10</v>
      </c>
      <c r="B125" s="2" t="s">
        <v>326</v>
      </c>
      <c r="C125" s="2" t="s">
        <v>327</v>
      </c>
      <c r="D125" s="2" t="s">
        <v>328</v>
      </c>
      <c r="E125" s="2" t="s">
        <v>329</v>
      </c>
      <c r="F125" s="2" t="s">
        <v>330</v>
      </c>
      <c r="G125" s="2" t="s">
        <v>331</v>
      </c>
      <c r="H125" s="2" t="s">
        <v>332</v>
      </c>
      <c r="I125" s="2">
        <v>-38.238599999999998</v>
      </c>
      <c r="J125" s="2">
        <v>57.223199999999999</v>
      </c>
      <c r="K125" s="2" t="s">
        <v>333</v>
      </c>
      <c r="L125" s="2" t="s">
        <v>334</v>
      </c>
      <c r="M125" s="2" t="s">
        <v>335</v>
      </c>
      <c r="N125" s="2" t="s">
        <v>336</v>
      </c>
      <c r="O125" s="3">
        <f>tUsers2[[#This Row],[address.geo.lat]]+tUsers2[[#This Row],[address.geo.lng]]</f>
        <v>18.9846</v>
      </c>
      <c r="P125" s="2" t="s">
        <v>337</v>
      </c>
      <c r="Q125" s="3" t="str">
        <f>LEFT(tUsers2[[#This Row],[company.bs]],3)</f>
        <v>tar</v>
      </c>
    </row>
    <row r="126" spans="1:17" x14ac:dyDescent="0.35">
      <c r="A126" s="2">
        <v>1</v>
      </c>
      <c r="B126" s="2" t="s">
        <v>220</v>
      </c>
      <c r="C126" s="2" t="s">
        <v>221</v>
      </c>
      <c r="D126" s="2" t="s">
        <v>222</v>
      </c>
      <c r="E126" s="2" t="s">
        <v>223</v>
      </c>
      <c r="F126" s="2" t="s">
        <v>224</v>
      </c>
      <c r="G126" s="2" t="s">
        <v>225</v>
      </c>
      <c r="H126" s="2" t="s">
        <v>226</v>
      </c>
      <c r="I126" s="2">
        <v>-37.315899999999999</v>
      </c>
      <c r="J126" s="2">
        <v>81.149600000000007</v>
      </c>
      <c r="K126" s="2" t="s">
        <v>227</v>
      </c>
      <c r="L126" s="2" t="s">
        <v>228</v>
      </c>
      <c r="M126" s="2" t="s">
        <v>229</v>
      </c>
      <c r="N126" s="2" t="s">
        <v>230</v>
      </c>
      <c r="O126" s="3">
        <f>tUsers2[[#This Row],[address.geo.lat]]+tUsers2[[#This Row],[address.geo.lng]]</f>
        <v>43.833700000000007</v>
      </c>
      <c r="P126" s="2" t="s">
        <v>231</v>
      </c>
      <c r="Q126" s="3" t="str">
        <f>LEFT(tUsers2[[#This Row],[company.bs]],3)</f>
        <v>har</v>
      </c>
    </row>
    <row r="127" spans="1:17" x14ac:dyDescent="0.35">
      <c r="A127" s="2">
        <v>2</v>
      </c>
      <c r="B127" s="2" t="s">
        <v>232</v>
      </c>
      <c r="C127" s="2" t="s">
        <v>233</v>
      </c>
      <c r="D127" s="2" t="s">
        <v>234</v>
      </c>
      <c r="E127" s="2" t="s">
        <v>235</v>
      </c>
      <c r="F127" s="2" t="s">
        <v>236</v>
      </c>
      <c r="G127" s="2" t="s">
        <v>237</v>
      </c>
      <c r="H127" s="2" t="s">
        <v>238</v>
      </c>
      <c r="I127" s="2">
        <v>-43.950899999999997</v>
      </c>
      <c r="J127" s="2">
        <v>-34.461799999999997</v>
      </c>
      <c r="K127" s="2" t="s">
        <v>239</v>
      </c>
      <c r="L127" s="2" t="s">
        <v>240</v>
      </c>
      <c r="M127" s="2" t="s">
        <v>241</v>
      </c>
      <c r="N127" s="2" t="s">
        <v>242</v>
      </c>
      <c r="O127" s="3">
        <f>tUsers2[[#This Row],[address.geo.lat]]+tUsers2[[#This Row],[address.geo.lng]]</f>
        <v>-78.412700000000001</v>
      </c>
      <c r="P127" s="2" t="s">
        <v>243</v>
      </c>
      <c r="Q127" s="3" t="str">
        <f>LEFT(tUsers2[[#This Row],[company.bs]],3)</f>
        <v>syn</v>
      </c>
    </row>
    <row r="128" spans="1:17" x14ac:dyDescent="0.35">
      <c r="A128" s="2">
        <v>3</v>
      </c>
      <c r="B128" s="2" t="s">
        <v>244</v>
      </c>
      <c r="C128" s="2" t="s">
        <v>245</v>
      </c>
      <c r="D128" s="2" t="s">
        <v>246</v>
      </c>
      <c r="E128" s="2" t="s">
        <v>247</v>
      </c>
      <c r="F128" s="2" t="s">
        <v>248</v>
      </c>
      <c r="G128" s="2" t="s">
        <v>249</v>
      </c>
      <c r="H128" s="2" t="s">
        <v>250</v>
      </c>
      <c r="I128" s="2">
        <v>-68.610200000000006</v>
      </c>
      <c r="J128" s="2">
        <v>-47.065300000000001</v>
      </c>
      <c r="K128" s="2" t="s">
        <v>251</v>
      </c>
      <c r="L128" s="2" t="s">
        <v>252</v>
      </c>
      <c r="M128" s="2" t="s">
        <v>253</v>
      </c>
      <c r="N128" s="2" t="s">
        <v>254</v>
      </c>
      <c r="O128" s="3">
        <f>tUsers2[[#This Row],[address.geo.lat]]+tUsers2[[#This Row],[address.geo.lng]]</f>
        <v>-115.6755</v>
      </c>
      <c r="P128" s="2" t="s">
        <v>255</v>
      </c>
      <c r="Q128" s="3" t="str">
        <f>LEFT(tUsers2[[#This Row],[company.bs]],3)</f>
        <v>e-e</v>
      </c>
    </row>
    <row r="129" spans="1:17" x14ac:dyDescent="0.35">
      <c r="A129" s="2">
        <v>4</v>
      </c>
      <c r="B129" s="2" t="s">
        <v>256</v>
      </c>
      <c r="C129" s="2" t="s">
        <v>257</v>
      </c>
      <c r="D129" s="2" t="s">
        <v>258</v>
      </c>
      <c r="E129" s="2" t="s">
        <v>259</v>
      </c>
      <c r="F129" s="2" t="s">
        <v>260</v>
      </c>
      <c r="G129" s="2" t="s">
        <v>261</v>
      </c>
      <c r="H129" s="2" t="s">
        <v>262</v>
      </c>
      <c r="I129" s="2">
        <v>29.4572</v>
      </c>
      <c r="J129" s="2">
        <v>-164.29900000000001</v>
      </c>
      <c r="K129" s="2" t="s">
        <v>263</v>
      </c>
      <c r="L129" s="2" t="s">
        <v>264</v>
      </c>
      <c r="M129" s="2" t="s">
        <v>265</v>
      </c>
      <c r="N129" s="2" t="s">
        <v>266</v>
      </c>
      <c r="O129" s="3">
        <f>tUsers2[[#This Row],[address.geo.lat]]+tUsers2[[#This Row],[address.geo.lng]]</f>
        <v>-134.84180000000001</v>
      </c>
      <c r="P129" s="2" t="s">
        <v>267</v>
      </c>
      <c r="Q129" s="3" t="str">
        <f>LEFT(tUsers2[[#This Row],[company.bs]],3)</f>
        <v>tra</v>
      </c>
    </row>
    <row r="130" spans="1:17" x14ac:dyDescent="0.35">
      <c r="A130" s="2">
        <v>5</v>
      </c>
      <c r="B130" s="2" t="s">
        <v>268</v>
      </c>
      <c r="C130" s="2" t="s">
        <v>269</v>
      </c>
      <c r="D130" s="2" t="s">
        <v>270</v>
      </c>
      <c r="E130" s="2" t="s">
        <v>271</v>
      </c>
      <c r="F130" s="2" t="s">
        <v>272</v>
      </c>
      <c r="G130" s="2" t="s">
        <v>273</v>
      </c>
      <c r="H130" s="2">
        <v>33263</v>
      </c>
      <c r="I130" s="2">
        <v>-31.812899999999999</v>
      </c>
      <c r="J130" s="2">
        <v>62.534199999999998</v>
      </c>
      <c r="K130" s="2" t="s">
        <v>274</v>
      </c>
      <c r="L130" s="2" t="s">
        <v>275</v>
      </c>
      <c r="M130" s="2" t="s">
        <v>276</v>
      </c>
      <c r="N130" s="2" t="s">
        <v>277</v>
      </c>
      <c r="O130" s="3">
        <f>tUsers2[[#This Row],[address.geo.lat]]+tUsers2[[#This Row],[address.geo.lng]]</f>
        <v>30.721299999999999</v>
      </c>
      <c r="P130" s="2" t="s">
        <v>278</v>
      </c>
      <c r="Q130" s="3" t="str">
        <f>LEFT(tUsers2[[#This Row],[company.bs]],3)</f>
        <v>rev</v>
      </c>
    </row>
    <row r="131" spans="1:17" x14ac:dyDescent="0.35">
      <c r="A131" s="2">
        <v>6</v>
      </c>
      <c r="B131" s="2" t="s">
        <v>279</v>
      </c>
      <c r="C131" s="2" t="s">
        <v>280</v>
      </c>
      <c r="D131" s="2" t="s">
        <v>281</v>
      </c>
      <c r="E131" s="2" t="s">
        <v>282</v>
      </c>
      <c r="F131" s="2" t="s">
        <v>283</v>
      </c>
      <c r="G131" s="2" t="s">
        <v>284</v>
      </c>
      <c r="H131" s="2" t="s">
        <v>285</v>
      </c>
      <c r="I131" s="2">
        <v>-71.419700000000006</v>
      </c>
      <c r="J131" s="2">
        <v>71.747799999999998</v>
      </c>
      <c r="K131" s="2" t="s">
        <v>286</v>
      </c>
      <c r="L131" s="2" t="s">
        <v>287</v>
      </c>
      <c r="M131" s="2" t="s">
        <v>288</v>
      </c>
      <c r="N131" s="2" t="s">
        <v>289</v>
      </c>
      <c r="O131" s="3">
        <f>tUsers2[[#This Row],[address.geo.lat]]+tUsers2[[#This Row],[address.geo.lng]]</f>
        <v>0.32809999999999206</v>
      </c>
      <c r="P131" s="2" t="s">
        <v>290</v>
      </c>
      <c r="Q131" s="3" t="str">
        <f>LEFT(tUsers2[[#This Row],[company.bs]],3)</f>
        <v>e-e</v>
      </c>
    </row>
    <row r="132" spans="1:17" x14ac:dyDescent="0.35">
      <c r="A132" s="2">
        <v>7</v>
      </c>
      <c r="B132" s="2" t="s">
        <v>291</v>
      </c>
      <c r="C132" s="2" t="s">
        <v>292</v>
      </c>
      <c r="D132" s="2" t="s">
        <v>293</v>
      </c>
      <c r="E132" s="2" t="s">
        <v>294</v>
      </c>
      <c r="F132" s="2" t="s">
        <v>295</v>
      </c>
      <c r="G132" s="2" t="s">
        <v>296</v>
      </c>
      <c r="H132" s="2" t="s">
        <v>297</v>
      </c>
      <c r="I132" s="2">
        <v>24.8918</v>
      </c>
      <c r="J132" s="2">
        <v>21.898399999999999</v>
      </c>
      <c r="K132" s="2" t="s">
        <v>298</v>
      </c>
      <c r="L132" s="2" t="s">
        <v>299</v>
      </c>
      <c r="M132" s="2" t="s">
        <v>300</v>
      </c>
      <c r="N132" s="2" t="s">
        <v>301</v>
      </c>
      <c r="O132" s="3">
        <f>tUsers2[[#This Row],[address.geo.lat]]+tUsers2[[#This Row],[address.geo.lng]]</f>
        <v>46.790199999999999</v>
      </c>
      <c r="P132" s="2" t="s">
        <v>302</v>
      </c>
      <c r="Q132" s="3" t="str">
        <f>LEFT(tUsers2[[#This Row],[company.bs]],3)</f>
        <v>gen</v>
      </c>
    </row>
    <row r="133" spans="1:17" x14ac:dyDescent="0.35">
      <c r="A133" s="2">
        <v>8</v>
      </c>
      <c r="B133" s="2" t="s">
        <v>303</v>
      </c>
      <c r="C133" s="2" t="s">
        <v>304</v>
      </c>
      <c r="D133" s="2" t="s">
        <v>305</v>
      </c>
      <c r="E133" s="2" t="s">
        <v>306</v>
      </c>
      <c r="F133" s="2" t="s">
        <v>307</v>
      </c>
      <c r="G133" s="2" t="s">
        <v>308</v>
      </c>
      <c r="H133" s="2">
        <v>45169</v>
      </c>
      <c r="I133" s="2">
        <v>-14.398999999999999</v>
      </c>
      <c r="J133" s="2">
        <v>-120.7677</v>
      </c>
      <c r="K133" s="2" t="s">
        <v>309</v>
      </c>
      <c r="L133" s="2" t="s">
        <v>310</v>
      </c>
      <c r="M133" s="2" t="s">
        <v>311</v>
      </c>
      <c r="N133" s="2" t="s">
        <v>312</v>
      </c>
      <c r="O133" s="3">
        <f>tUsers2[[#This Row],[address.geo.lat]]+tUsers2[[#This Row],[address.geo.lng]]</f>
        <v>-135.16669999999999</v>
      </c>
      <c r="P133" s="2" t="s">
        <v>313</v>
      </c>
      <c r="Q133" s="3" t="str">
        <f>LEFT(tUsers2[[#This Row],[company.bs]],3)</f>
        <v>e-e</v>
      </c>
    </row>
    <row r="134" spans="1:17" x14ac:dyDescent="0.35">
      <c r="A134" s="2">
        <v>9</v>
      </c>
      <c r="B134" s="2" t="s">
        <v>314</v>
      </c>
      <c r="C134" s="2" t="s">
        <v>315</v>
      </c>
      <c r="D134" s="2" t="s">
        <v>316</v>
      </c>
      <c r="E134" s="2" t="s">
        <v>317</v>
      </c>
      <c r="F134" s="2" t="s">
        <v>318</v>
      </c>
      <c r="G134" s="2" t="s">
        <v>319</v>
      </c>
      <c r="H134" s="2" t="s">
        <v>320</v>
      </c>
      <c r="I134" s="2">
        <v>24.6463</v>
      </c>
      <c r="J134" s="2">
        <v>-168.88890000000001</v>
      </c>
      <c r="K134" s="2" t="s">
        <v>321</v>
      </c>
      <c r="L134" s="2" t="s">
        <v>322</v>
      </c>
      <c r="M134" s="2" t="s">
        <v>323</v>
      </c>
      <c r="N134" s="2" t="s">
        <v>324</v>
      </c>
      <c r="O134" s="3">
        <f>tUsers2[[#This Row],[address.geo.lat]]+tUsers2[[#This Row],[address.geo.lng]]</f>
        <v>-144.24260000000001</v>
      </c>
      <c r="P134" s="2" t="s">
        <v>325</v>
      </c>
      <c r="Q134" s="3" t="str">
        <f>LEFT(tUsers2[[#This Row],[company.bs]],3)</f>
        <v>agg</v>
      </c>
    </row>
    <row r="135" spans="1:17" x14ac:dyDescent="0.35">
      <c r="A135" s="2">
        <v>10</v>
      </c>
      <c r="B135" s="2" t="s">
        <v>326</v>
      </c>
      <c r="C135" s="2" t="s">
        <v>327</v>
      </c>
      <c r="D135" s="2" t="s">
        <v>328</v>
      </c>
      <c r="E135" s="2" t="s">
        <v>329</v>
      </c>
      <c r="F135" s="2" t="s">
        <v>330</v>
      </c>
      <c r="G135" s="2" t="s">
        <v>331</v>
      </c>
      <c r="H135" s="2" t="s">
        <v>332</v>
      </c>
      <c r="I135" s="2">
        <v>-38.238599999999998</v>
      </c>
      <c r="J135" s="2">
        <v>57.223199999999999</v>
      </c>
      <c r="K135" s="2" t="s">
        <v>333</v>
      </c>
      <c r="L135" s="2" t="s">
        <v>334</v>
      </c>
      <c r="M135" s="2" t="s">
        <v>335</v>
      </c>
      <c r="N135" s="2" t="s">
        <v>336</v>
      </c>
      <c r="O135" s="3">
        <f>tUsers2[[#This Row],[address.geo.lat]]+tUsers2[[#This Row],[address.geo.lng]]</f>
        <v>18.9846</v>
      </c>
      <c r="P135" s="2" t="s">
        <v>337</v>
      </c>
      <c r="Q135" s="3" t="str">
        <f>LEFT(tUsers2[[#This Row],[company.bs]],3)</f>
        <v>tar</v>
      </c>
    </row>
    <row r="136" spans="1:17" x14ac:dyDescent="0.35">
      <c r="A136" s="2">
        <v>1</v>
      </c>
      <c r="B136" s="2" t="s">
        <v>220</v>
      </c>
      <c r="C136" s="2" t="s">
        <v>221</v>
      </c>
      <c r="D136" s="2" t="s">
        <v>222</v>
      </c>
      <c r="E136" s="2" t="s">
        <v>223</v>
      </c>
      <c r="F136" s="2" t="s">
        <v>224</v>
      </c>
      <c r="G136" s="2" t="s">
        <v>225</v>
      </c>
      <c r="H136" s="2" t="s">
        <v>226</v>
      </c>
      <c r="I136" s="2">
        <v>-37.315899999999999</v>
      </c>
      <c r="J136" s="2">
        <v>81.149600000000007</v>
      </c>
      <c r="K136" s="2" t="s">
        <v>227</v>
      </c>
      <c r="L136" s="2" t="s">
        <v>228</v>
      </c>
      <c r="M136" s="2" t="s">
        <v>229</v>
      </c>
      <c r="N136" s="2" t="s">
        <v>230</v>
      </c>
      <c r="O136" s="3">
        <f>tUsers2[[#This Row],[address.geo.lat]]+tUsers2[[#This Row],[address.geo.lng]]</f>
        <v>43.833700000000007</v>
      </c>
      <c r="P136" s="2" t="s">
        <v>231</v>
      </c>
      <c r="Q136" s="3" t="str">
        <f>LEFT(tUsers2[[#This Row],[company.bs]],3)</f>
        <v>har</v>
      </c>
    </row>
    <row r="137" spans="1:17" x14ac:dyDescent="0.35">
      <c r="A137" s="2">
        <v>2</v>
      </c>
      <c r="B137" s="2" t="s">
        <v>232</v>
      </c>
      <c r="C137" s="2" t="s">
        <v>233</v>
      </c>
      <c r="D137" s="2" t="s">
        <v>234</v>
      </c>
      <c r="E137" s="2" t="s">
        <v>235</v>
      </c>
      <c r="F137" s="2" t="s">
        <v>236</v>
      </c>
      <c r="G137" s="2" t="s">
        <v>237</v>
      </c>
      <c r="H137" s="2" t="s">
        <v>238</v>
      </c>
      <c r="I137" s="2">
        <v>-43.950899999999997</v>
      </c>
      <c r="J137" s="2">
        <v>-34.461799999999997</v>
      </c>
      <c r="K137" s="2" t="s">
        <v>239</v>
      </c>
      <c r="L137" s="2" t="s">
        <v>240</v>
      </c>
      <c r="M137" s="2" t="s">
        <v>241</v>
      </c>
      <c r="N137" s="2" t="s">
        <v>242</v>
      </c>
      <c r="O137" s="3">
        <f>tUsers2[[#This Row],[address.geo.lat]]+tUsers2[[#This Row],[address.geo.lng]]</f>
        <v>-78.412700000000001</v>
      </c>
      <c r="P137" s="2" t="s">
        <v>243</v>
      </c>
      <c r="Q137" s="3" t="str">
        <f>LEFT(tUsers2[[#This Row],[company.bs]],3)</f>
        <v>syn</v>
      </c>
    </row>
    <row r="138" spans="1:17" x14ac:dyDescent="0.35">
      <c r="A138" s="2">
        <v>3</v>
      </c>
      <c r="B138" s="2" t="s">
        <v>244</v>
      </c>
      <c r="C138" s="2" t="s">
        <v>245</v>
      </c>
      <c r="D138" s="2" t="s">
        <v>246</v>
      </c>
      <c r="E138" s="2" t="s">
        <v>247</v>
      </c>
      <c r="F138" s="2" t="s">
        <v>248</v>
      </c>
      <c r="G138" s="2" t="s">
        <v>249</v>
      </c>
      <c r="H138" s="2" t="s">
        <v>250</v>
      </c>
      <c r="I138" s="2">
        <v>-68.610200000000006</v>
      </c>
      <c r="J138" s="2">
        <v>-47.065300000000001</v>
      </c>
      <c r="K138" s="2" t="s">
        <v>251</v>
      </c>
      <c r="L138" s="2" t="s">
        <v>252</v>
      </c>
      <c r="M138" s="2" t="s">
        <v>253</v>
      </c>
      <c r="N138" s="2" t="s">
        <v>254</v>
      </c>
      <c r="O138" s="3">
        <f>tUsers2[[#This Row],[address.geo.lat]]+tUsers2[[#This Row],[address.geo.lng]]</f>
        <v>-115.6755</v>
      </c>
      <c r="P138" s="2" t="s">
        <v>255</v>
      </c>
      <c r="Q138" s="3" t="str">
        <f>LEFT(tUsers2[[#This Row],[company.bs]],3)</f>
        <v>e-e</v>
      </c>
    </row>
    <row r="139" spans="1:17" x14ac:dyDescent="0.35">
      <c r="A139" s="2">
        <v>4</v>
      </c>
      <c r="B139" s="2" t="s">
        <v>256</v>
      </c>
      <c r="C139" s="2" t="s">
        <v>257</v>
      </c>
      <c r="D139" s="2" t="s">
        <v>258</v>
      </c>
      <c r="E139" s="2" t="s">
        <v>259</v>
      </c>
      <c r="F139" s="2" t="s">
        <v>260</v>
      </c>
      <c r="G139" s="2" t="s">
        <v>261</v>
      </c>
      <c r="H139" s="2" t="s">
        <v>262</v>
      </c>
      <c r="I139" s="2">
        <v>29.4572</v>
      </c>
      <c r="J139" s="2">
        <v>-164.29900000000001</v>
      </c>
      <c r="K139" s="2" t="s">
        <v>263</v>
      </c>
      <c r="L139" s="2" t="s">
        <v>264</v>
      </c>
      <c r="M139" s="2" t="s">
        <v>265</v>
      </c>
      <c r="N139" s="2" t="s">
        <v>266</v>
      </c>
      <c r="O139" s="3">
        <f>tUsers2[[#This Row],[address.geo.lat]]+tUsers2[[#This Row],[address.geo.lng]]</f>
        <v>-134.84180000000001</v>
      </c>
      <c r="P139" s="2" t="s">
        <v>267</v>
      </c>
      <c r="Q139" s="3" t="str">
        <f>LEFT(tUsers2[[#This Row],[company.bs]],3)</f>
        <v>tra</v>
      </c>
    </row>
    <row r="140" spans="1:17" x14ac:dyDescent="0.35">
      <c r="A140" s="2">
        <v>5</v>
      </c>
      <c r="B140" s="2" t="s">
        <v>268</v>
      </c>
      <c r="C140" s="2" t="s">
        <v>269</v>
      </c>
      <c r="D140" s="2" t="s">
        <v>270</v>
      </c>
      <c r="E140" s="2" t="s">
        <v>271</v>
      </c>
      <c r="F140" s="2" t="s">
        <v>272</v>
      </c>
      <c r="G140" s="2" t="s">
        <v>273</v>
      </c>
      <c r="H140" s="2">
        <v>33263</v>
      </c>
      <c r="I140" s="2">
        <v>-31.812899999999999</v>
      </c>
      <c r="J140" s="2">
        <v>62.534199999999998</v>
      </c>
      <c r="K140" s="2" t="s">
        <v>274</v>
      </c>
      <c r="L140" s="2" t="s">
        <v>275</v>
      </c>
      <c r="M140" s="2" t="s">
        <v>276</v>
      </c>
      <c r="N140" s="2" t="s">
        <v>277</v>
      </c>
      <c r="O140" s="3">
        <f>tUsers2[[#This Row],[address.geo.lat]]+tUsers2[[#This Row],[address.geo.lng]]</f>
        <v>30.721299999999999</v>
      </c>
      <c r="P140" s="2" t="s">
        <v>278</v>
      </c>
      <c r="Q140" s="3" t="str">
        <f>LEFT(tUsers2[[#This Row],[company.bs]],3)</f>
        <v>rev</v>
      </c>
    </row>
    <row r="141" spans="1:17" x14ac:dyDescent="0.35">
      <c r="A141" s="2">
        <v>6</v>
      </c>
      <c r="B141" s="2" t="s">
        <v>279</v>
      </c>
      <c r="C141" s="2" t="s">
        <v>280</v>
      </c>
      <c r="D141" s="2" t="s">
        <v>281</v>
      </c>
      <c r="E141" s="2" t="s">
        <v>282</v>
      </c>
      <c r="F141" s="2" t="s">
        <v>283</v>
      </c>
      <c r="G141" s="2" t="s">
        <v>284</v>
      </c>
      <c r="H141" s="2" t="s">
        <v>285</v>
      </c>
      <c r="I141" s="2">
        <v>-71.419700000000006</v>
      </c>
      <c r="J141" s="2">
        <v>71.747799999999998</v>
      </c>
      <c r="K141" s="2" t="s">
        <v>286</v>
      </c>
      <c r="L141" s="2" t="s">
        <v>287</v>
      </c>
      <c r="M141" s="2" t="s">
        <v>288</v>
      </c>
      <c r="N141" s="2" t="s">
        <v>289</v>
      </c>
      <c r="O141" s="3">
        <f>tUsers2[[#This Row],[address.geo.lat]]+tUsers2[[#This Row],[address.geo.lng]]</f>
        <v>0.32809999999999206</v>
      </c>
      <c r="P141" s="2" t="s">
        <v>290</v>
      </c>
      <c r="Q141" s="3" t="str">
        <f>LEFT(tUsers2[[#This Row],[company.bs]],3)</f>
        <v>e-e</v>
      </c>
    </row>
    <row r="142" spans="1:17" x14ac:dyDescent="0.35">
      <c r="A142" s="2">
        <v>7</v>
      </c>
      <c r="B142" s="2" t="s">
        <v>291</v>
      </c>
      <c r="C142" s="2" t="s">
        <v>292</v>
      </c>
      <c r="D142" s="2" t="s">
        <v>293</v>
      </c>
      <c r="E142" s="2" t="s">
        <v>294</v>
      </c>
      <c r="F142" s="2" t="s">
        <v>295</v>
      </c>
      <c r="G142" s="2" t="s">
        <v>296</v>
      </c>
      <c r="H142" s="2" t="s">
        <v>297</v>
      </c>
      <c r="I142" s="2">
        <v>24.8918</v>
      </c>
      <c r="J142" s="2">
        <v>21.898399999999999</v>
      </c>
      <c r="K142" s="2" t="s">
        <v>298</v>
      </c>
      <c r="L142" s="2" t="s">
        <v>299</v>
      </c>
      <c r="M142" s="2" t="s">
        <v>300</v>
      </c>
      <c r="N142" s="2" t="s">
        <v>301</v>
      </c>
      <c r="O142" s="3">
        <f>tUsers2[[#This Row],[address.geo.lat]]+tUsers2[[#This Row],[address.geo.lng]]</f>
        <v>46.790199999999999</v>
      </c>
      <c r="P142" s="2" t="s">
        <v>302</v>
      </c>
      <c r="Q142" s="3" t="str">
        <f>LEFT(tUsers2[[#This Row],[company.bs]],3)</f>
        <v>gen</v>
      </c>
    </row>
    <row r="143" spans="1:17" x14ac:dyDescent="0.35">
      <c r="A143" s="2">
        <v>8</v>
      </c>
      <c r="B143" s="2" t="s">
        <v>303</v>
      </c>
      <c r="C143" s="2" t="s">
        <v>304</v>
      </c>
      <c r="D143" s="2" t="s">
        <v>305</v>
      </c>
      <c r="E143" s="2" t="s">
        <v>306</v>
      </c>
      <c r="F143" s="2" t="s">
        <v>307</v>
      </c>
      <c r="G143" s="2" t="s">
        <v>308</v>
      </c>
      <c r="H143" s="2">
        <v>45169</v>
      </c>
      <c r="I143" s="2">
        <v>-14.398999999999999</v>
      </c>
      <c r="J143" s="2">
        <v>-120.7677</v>
      </c>
      <c r="K143" s="2" t="s">
        <v>309</v>
      </c>
      <c r="L143" s="2" t="s">
        <v>310</v>
      </c>
      <c r="M143" s="2" t="s">
        <v>311</v>
      </c>
      <c r="N143" s="2" t="s">
        <v>312</v>
      </c>
      <c r="O143" s="3">
        <f>tUsers2[[#This Row],[address.geo.lat]]+tUsers2[[#This Row],[address.geo.lng]]</f>
        <v>-135.16669999999999</v>
      </c>
      <c r="P143" s="2" t="s">
        <v>313</v>
      </c>
      <c r="Q143" s="3" t="str">
        <f>LEFT(tUsers2[[#This Row],[company.bs]],3)</f>
        <v>e-e</v>
      </c>
    </row>
    <row r="144" spans="1:17" x14ac:dyDescent="0.35">
      <c r="A144" s="2">
        <v>9</v>
      </c>
      <c r="B144" s="2" t="s">
        <v>314</v>
      </c>
      <c r="C144" s="2" t="s">
        <v>315</v>
      </c>
      <c r="D144" s="2" t="s">
        <v>316</v>
      </c>
      <c r="E144" s="2" t="s">
        <v>317</v>
      </c>
      <c r="F144" s="2" t="s">
        <v>318</v>
      </c>
      <c r="G144" s="2" t="s">
        <v>319</v>
      </c>
      <c r="H144" s="2" t="s">
        <v>320</v>
      </c>
      <c r="I144" s="2">
        <v>24.6463</v>
      </c>
      <c r="J144" s="2">
        <v>-168.88890000000001</v>
      </c>
      <c r="K144" s="2" t="s">
        <v>321</v>
      </c>
      <c r="L144" s="2" t="s">
        <v>322</v>
      </c>
      <c r="M144" s="2" t="s">
        <v>323</v>
      </c>
      <c r="N144" s="2" t="s">
        <v>324</v>
      </c>
      <c r="O144" s="3">
        <f>tUsers2[[#This Row],[address.geo.lat]]+tUsers2[[#This Row],[address.geo.lng]]</f>
        <v>-144.24260000000001</v>
      </c>
      <c r="P144" s="2" t="s">
        <v>325</v>
      </c>
      <c r="Q144" s="3" t="str">
        <f>LEFT(tUsers2[[#This Row],[company.bs]],3)</f>
        <v>agg</v>
      </c>
    </row>
    <row r="145" spans="1:17" x14ac:dyDescent="0.35">
      <c r="A145" s="2">
        <v>10</v>
      </c>
      <c r="B145" s="2" t="s">
        <v>326</v>
      </c>
      <c r="C145" s="2" t="s">
        <v>327</v>
      </c>
      <c r="D145" s="2" t="s">
        <v>328</v>
      </c>
      <c r="E145" s="2" t="s">
        <v>329</v>
      </c>
      <c r="F145" s="2" t="s">
        <v>330</v>
      </c>
      <c r="G145" s="2" t="s">
        <v>331</v>
      </c>
      <c r="H145" s="2" t="s">
        <v>332</v>
      </c>
      <c r="I145" s="2">
        <v>-38.238599999999998</v>
      </c>
      <c r="J145" s="2">
        <v>57.223199999999999</v>
      </c>
      <c r="K145" s="2" t="s">
        <v>333</v>
      </c>
      <c r="L145" s="2" t="s">
        <v>334</v>
      </c>
      <c r="M145" s="2" t="s">
        <v>335</v>
      </c>
      <c r="N145" s="2" t="s">
        <v>336</v>
      </c>
      <c r="O145" s="3">
        <f>tUsers2[[#This Row],[address.geo.lat]]+tUsers2[[#This Row],[address.geo.lng]]</f>
        <v>18.9846</v>
      </c>
      <c r="P145" s="2" t="s">
        <v>337</v>
      </c>
      <c r="Q145" s="3" t="str">
        <f>LEFT(tUsers2[[#This Row],[company.bs]],3)</f>
        <v>tar</v>
      </c>
    </row>
    <row r="146" spans="1:17" x14ac:dyDescent="0.35">
      <c r="A146" s="2">
        <v>1</v>
      </c>
      <c r="B146" s="2" t="s">
        <v>220</v>
      </c>
      <c r="C146" s="2" t="s">
        <v>221</v>
      </c>
      <c r="D146" s="2" t="s">
        <v>222</v>
      </c>
      <c r="E146" s="2" t="s">
        <v>223</v>
      </c>
      <c r="F146" s="2" t="s">
        <v>224</v>
      </c>
      <c r="G146" s="2" t="s">
        <v>225</v>
      </c>
      <c r="H146" s="2" t="s">
        <v>226</v>
      </c>
      <c r="I146" s="2">
        <v>-37.315899999999999</v>
      </c>
      <c r="J146" s="2">
        <v>81.149600000000007</v>
      </c>
      <c r="K146" s="2" t="s">
        <v>227</v>
      </c>
      <c r="L146" s="2" t="s">
        <v>228</v>
      </c>
      <c r="M146" s="2" t="s">
        <v>229</v>
      </c>
      <c r="N146" s="2" t="s">
        <v>230</v>
      </c>
      <c r="O146" s="3">
        <f>tUsers2[[#This Row],[address.geo.lat]]+tUsers2[[#This Row],[address.geo.lng]]</f>
        <v>43.833700000000007</v>
      </c>
      <c r="P146" s="2" t="s">
        <v>231</v>
      </c>
      <c r="Q146" s="3" t="str">
        <f>LEFT(tUsers2[[#This Row],[company.bs]],3)</f>
        <v>har</v>
      </c>
    </row>
    <row r="147" spans="1:17" x14ac:dyDescent="0.35">
      <c r="A147" s="2">
        <v>2</v>
      </c>
      <c r="B147" s="2" t="s">
        <v>232</v>
      </c>
      <c r="C147" s="2" t="s">
        <v>233</v>
      </c>
      <c r="D147" s="2" t="s">
        <v>234</v>
      </c>
      <c r="E147" s="2" t="s">
        <v>235</v>
      </c>
      <c r="F147" s="2" t="s">
        <v>236</v>
      </c>
      <c r="G147" s="2" t="s">
        <v>237</v>
      </c>
      <c r="H147" s="2" t="s">
        <v>238</v>
      </c>
      <c r="I147" s="2">
        <v>-43.950899999999997</v>
      </c>
      <c r="J147" s="2">
        <v>-34.461799999999997</v>
      </c>
      <c r="K147" s="2" t="s">
        <v>239</v>
      </c>
      <c r="L147" s="2" t="s">
        <v>240</v>
      </c>
      <c r="M147" s="2" t="s">
        <v>241</v>
      </c>
      <c r="N147" s="2" t="s">
        <v>242</v>
      </c>
      <c r="O147" s="3">
        <f>tUsers2[[#This Row],[address.geo.lat]]+tUsers2[[#This Row],[address.geo.lng]]</f>
        <v>-78.412700000000001</v>
      </c>
      <c r="P147" s="2" t="s">
        <v>243</v>
      </c>
      <c r="Q147" s="3" t="str">
        <f>LEFT(tUsers2[[#This Row],[company.bs]],3)</f>
        <v>syn</v>
      </c>
    </row>
    <row r="148" spans="1:17" x14ac:dyDescent="0.35">
      <c r="A148" s="2">
        <v>3</v>
      </c>
      <c r="B148" s="2" t="s">
        <v>244</v>
      </c>
      <c r="C148" s="2" t="s">
        <v>245</v>
      </c>
      <c r="D148" s="2" t="s">
        <v>246</v>
      </c>
      <c r="E148" s="2" t="s">
        <v>247</v>
      </c>
      <c r="F148" s="2" t="s">
        <v>248</v>
      </c>
      <c r="G148" s="2" t="s">
        <v>249</v>
      </c>
      <c r="H148" s="2" t="s">
        <v>250</v>
      </c>
      <c r="I148" s="2">
        <v>-68.610200000000006</v>
      </c>
      <c r="J148" s="2">
        <v>-47.065300000000001</v>
      </c>
      <c r="K148" s="2" t="s">
        <v>251</v>
      </c>
      <c r="L148" s="2" t="s">
        <v>252</v>
      </c>
      <c r="M148" s="2" t="s">
        <v>253</v>
      </c>
      <c r="N148" s="2" t="s">
        <v>254</v>
      </c>
      <c r="O148" s="3">
        <f>tUsers2[[#This Row],[address.geo.lat]]+tUsers2[[#This Row],[address.geo.lng]]</f>
        <v>-115.6755</v>
      </c>
      <c r="P148" s="2" t="s">
        <v>255</v>
      </c>
      <c r="Q148" s="3" t="str">
        <f>LEFT(tUsers2[[#This Row],[company.bs]],3)</f>
        <v>e-e</v>
      </c>
    </row>
    <row r="149" spans="1:17" x14ac:dyDescent="0.35">
      <c r="A149" s="2">
        <v>4</v>
      </c>
      <c r="B149" s="2" t="s">
        <v>256</v>
      </c>
      <c r="C149" s="2" t="s">
        <v>257</v>
      </c>
      <c r="D149" s="2" t="s">
        <v>258</v>
      </c>
      <c r="E149" s="2" t="s">
        <v>259</v>
      </c>
      <c r="F149" s="2" t="s">
        <v>260</v>
      </c>
      <c r="G149" s="2" t="s">
        <v>261</v>
      </c>
      <c r="H149" s="2" t="s">
        <v>262</v>
      </c>
      <c r="I149" s="2">
        <v>29.4572</v>
      </c>
      <c r="J149" s="2">
        <v>-164.29900000000001</v>
      </c>
      <c r="K149" s="2" t="s">
        <v>263</v>
      </c>
      <c r="L149" s="2" t="s">
        <v>264</v>
      </c>
      <c r="M149" s="2" t="s">
        <v>265</v>
      </c>
      <c r="N149" s="2" t="s">
        <v>266</v>
      </c>
      <c r="O149" s="3">
        <f>tUsers2[[#This Row],[address.geo.lat]]+tUsers2[[#This Row],[address.geo.lng]]</f>
        <v>-134.84180000000001</v>
      </c>
      <c r="P149" s="2" t="s">
        <v>267</v>
      </c>
      <c r="Q149" s="3" t="str">
        <f>LEFT(tUsers2[[#This Row],[company.bs]],3)</f>
        <v>tra</v>
      </c>
    </row>
    <row r="150" spans="1:17" x14ac:dyDescent="0.35">
      <c r="A150" s="2">
        <v>5</v>
      </c>
      <c r="B150" s="2" t="s">
        <v>268</v>
      </c>
      <c r="C150" s="2" t="s">
        <v>269</v>
      </c>
      <c r="D150" s="2" t="s">
        <v>270</v>
      </c>
      <c r="E150" s="2" t="s">
        <v>271</v>
      </c>
      <c r="F150" s="2" t="s">
        <v>272</v>
      </c>
      <c r="G150" s="2" t="s">
        <v>273</v>
      </c>
      <c r="H150" s="2">
        <v>33263</v>
      </c>
      <c r="I150" s="2">
        <v>-31.812899999999999</v>
      </c>
      <c r="J150" s="2">
        <v>62.534199999999998</v>
      </c>
      <c r="K150" s="2" t="s">
        <v>274</v>
      </c>
      <c r="L150" s="2" t="s">
        <v>275</v>
      </c>
      <c r="M150" s="2" t="s">
        <v>276</v>
      </c>
      <c r="N150" s="2" t="s">
        <v>277</v>
      </c>
      <c r="O150" s="3">
        <f>tUsers2[[#This Row],[address.geo.lat]]+tUsers2[[#This Row],[address.geo.lng]]</f>
        <v>30.721299999999999</v>
      </c>
      <c r="P150" s="2" t="s">
        <v>278</v>
      </c>
      <c r="Q150" s="3" t="str">
        <f>LEFT(tUsers2[[#This Row],[company.bs]],3)</f>
        <v>rev</v>
      </c>
    </row>
    <row r="151" spans="1:17" x14ac:dyDescent="0.35">
      <c r="A151" s="2">
        <v>6</v>
      </c>
      <c r="B151" s="2" t="s">
        <v>279</v>
      </c>
      <c r="C151" s="2" t="s">
        <v>280</v>
      </c>
      <c r="D151" s="2" t="s">
        <v>281</v>
      </c>
      <c r="E151" s="2" t="s">
        <v>282</v>
      </c>
      <c r="F151" s="2" t="s">
        <v>283</v>
      </c>
      <c r="G151" s="2" t="s">
        <v>284</v>
      </c>
      <c r="H151" s="2" t="s">
        <v>285</v>
      </c>
      <c r="I151" s="2">
        <v>-71.419700000000006</v>
      </c>
      <c r="J151" s="2">
        <v>71.747799999999998</v>
      </c>
      <c r="K151" s="2" t="s">
        <v>286</v>
      </c>
      <c r="L151" s="2" t="s">
        <v>287</v>
      </c>
      <c r="M151" s="2" t="s">
        <v>288</v>
      </c>
      <c r="N151" s="2" t="s">
        <v>289</v>
      </c>
      <c r="O151" s="3">
        <f>tUsers2[[#This Row],[address.geo.lat]]+tUsers2[[#This Row],[address.geo.lng]]</f>
        <v>0.32809999999999206</v>
      </c>
      <c r="P151" s="2" t="s">
        <v>290</v>
      </c>
      <c r="Q151" s="3" t="str">
        <f>LEFT(tUsers2[[#This Row],[company.bs]],3)</f>
        <v>e-e</v>
      </c>
    </row>
    <row r="152" spans="1:17" x14ac:dyDescent="0.35">
      <c r="A152" s="2">
        <v>7</v>
      </c>
      <c r="B152" s="2" t="s">
        <v>291</v>
      </c>
      <c r="C152" s="2" t="s">
        <v>292</v>
      </c>
      <c r="D152" s="2" t="s">
        <v>293</v>
      </c>
      <c r="E152" s="2" t="s">
        <v>294</v>
      </c>
      <c r="F152" s="2" t="s">
        <v>295</v>
      </c>
      <c r="G152" s="2" t="s">
        <v>296</v>
      </c>
      <c r="H152" s="2" t="s">
        <v>297</v>
      </c>
      <c r="I152" s="2">
        <v>24.8918</v>
      </c>
      <c r="J152" s="2">
        <v>21.898399999999999</v>
      </c>
      <c r="K152" s="2" t="s">
        <v>298</v>
      </c>
      <c r="L152" s="2" t="s">
        <v>299</v>
      </c>
      <c r="M152" s="2" t="s">
        <v>300</v>
      </c>
      <c r="N152" s="2" t="s">
        <v>301</v>
      </c>
      <c r="O152" s="3">
        <f>tUsers2[[#This Row],[address.geo.lat]]+tUsers2[[#This Row],[address.geo.lng]]</f>
        <v>46.790199999999999</v>
      </c>
      <c r="P152" s="2" t="s">
        <v>302</v>
      </c>
      <c r="Q152" s="3" t="str">
        <f>LEFT(tUsers2[[#This Row],[company.bs]],3)</f>
        <v>gen</v>
      </c>
    </row>
    <row r="153" spans="1:17" x14ac:dyDescent="0.35">
      <c r="A153" s="2">
        <v>8</v>
      </c>
      <c r="B153" s="2" t="s">
        <v>303</v>
      </c>
      <c r="C153" s="2" t="s">
        <v>304</v>
      </c>
      <c r="D153" s="2" t="s">
        <v>305</v>
      </c>
      <c r="E153" s="2" t="s">
        <v>306</v>
      </c>
      <c r="F153" s="2" t="s">
        <v>307</v>
      </c>
      <c r="G153" s="2" t="s">
        <v>308</v>
      </c>
      <c r="H153" s="2">
        <v>45169</v>
      </c>
      <c r="I153" s="2">
        <v>-14.398999999999999</v>
      </c>
      <c r="J153" s="2">
        <v>-120.7677</v>
      </c>
      <c r="K153" s="2" t="s">
        <v>309</v>
      </c>
      <c r="L153" s="2" t="s">
        <v>310</v>
      </c>
      <c r="M153" s="2" t="s">
        <v>311</v>
      </c>
      <c r="N153" s="2" t="s">
        <v>312</v>
      </c>
      <c r="O153" s="3">
        <f>tUsers2[[#This Row],[address.geo.lat]]+tUsers2[[#This Row],[address.geo.lng]]</f>
        <v>-135.16669999999999</v>
      </c>
      <c r="P153" s="2" t="s">
        <v>313</v>
      </c>
      <c r="Q153" s="3" t="str">
        <f>LEFT(tUsers2[[#This Row],[company.bs]],3)</f>
        <v>e-e</v>
      </c>
    </row>
    <row r="154" spans="1:17" x14ac:dyDescent="0.35">
      <c r="A154" s="2">
        <v>9</v>
      </c>
      <c r="B154" s="2" t="s">
        <v>314</v>
      </c>
      <c r="C154" s="2" t="s">
        <v>315</v>
      </c>
      <c r="D154" s="2" t="s">
        <v>316</v>
      </c>
      <c r="E154" s="2" t="s">
        <v>317</v>
      </c>
      <c r="F154" s="2" t="s">
        <v>318</v>
      </c>
      <c r="G154" s="2" t="s">
        <v>319</v>
      </c>
      <c r="H154" s="2" t="s">
        <v>320</v>
      </c>
      <c r="I154" s="2">
        <v>24.6463</v>
      </c>
      <c r="J154" s="2">
        <v>-168.88890000000001</v>
      </c>
      <c r="K154" s="2" t="s">
        <v>321</v>
      </c>
      <c r="L154" s="2" t="s">
        <v>322</v>
      </c>
      <c r="M154" s="2" t="s">
        <v>323</v>
      </c>
      <c r="N154" s="2" t="s">
        <v>324</v>
      </c>
      <c r="O154" s="3">
        <f>tUsers2[[#This Row],[address.geo.lat]]+tUsers2[[#This Row],[address.geo.lng]]</f>
        <v>-144.24260000000001</v>
      </c>
      <c r="P154" s="2" t="s">
        <v>325</v>
      </c>
      <c r="Q154" s="3" t="str">
        <f>LEFT(tUsers2[[#This Row],[company.bs]],3)</f>
        <v>agg</v>
      </c>
    </row>
    <row r="155" spans="1:17" x14ac:dyDescent="0.35">
      <c r="A155" s="2">
        <v>10</v>
      </c>
      <c r="B155" s="2" t="s">
        <v>326</v>
      </c>
      <c r="C155" s="2" t="s">
        <v>327</v>
      </c>
      <c r="D155" s="2" t="s">
        <v>328</v>
      </c>
      <c r="E155" s="2" t="s">
        <v>329</v>
      </c>
      <c r="F155" s="2" t="s">
        <v>330</v>
      </c>
      <c r="G155" s="2" t="s">
        <v>331</v>
      </c>
      <c r="H155" s="2" t="s">
        <v>332</v>
      </c>
      <c r="I155" s="2">
        <v>-38.238599999999998</v>
      </c>
      <c r="J155" s="2">
        <v>57.223199999999999</v>
      </c>
      <c r="K155" s="2" t="s">
        <v>333</v>
      </c>
      <c r="L155" s="2" t="s">
        <v>334</v>
      </c>
      <c r="M155" s="2" t="s">
        <v>335</v>
      </c>
      <c r="N155" s="2" t="s">
        <v>336</v>
      </c>
      <c r="O155" s="3">
        <f>tUsers2[[#This Row],[address.geo.lat]]+tUsers2[[#This Row],[address.geo.lng]]</f>
        <v>18.9846</v>
      </c>
      <c r="P155" s="2" t="s">
        <v>337</v>
      </c>
      <c r="Q155" s="3" t="str">
        <f>LEFT(tUsers2[[#This Row],[company.bs]],3)</f>
        <v>tar</v>
      </c>
    </row>
    <row r="156" spans="1:17" x14ac:dyDescent="0.35">
      <c r="A156" s="2">
        <v>1</v>
      </c>
      <c r="B156" s="2" t="s">
        <v>220</v>
      </c>
      <c r="C156" s="2" t="s">
        <v>221</v>
      </c>
      <c r="D156" s="2" t="s">
        <v>222</v>
      </c>
      <c r="E156" s="2" t="s">
        <v>223</v>
      </c>
      <c r="F156" s="2" t="s">
        <v>224</v>
      </c>
      <c r="G156" s="2" t="s">
        <v>225</v>
      </c>
      <c r="H156" s="2" t="s">
        <v>226</v>
      </c>
      <c r="I156" s="2">
        <v>-37.315899999999999</v>
      </c>
      <c r="J156" s="2">
        <v>81.149600000000007</v>
      </c>
      <c r="K156" s="2" t="s">
        <v>227</v>
      </c>
      <c r="L156" s="2" t="s">
        <v>228</v>
      </c>
      <c r="M156" s="2" t="s">
        <v>229</v>
      </c>
      <c r="N156" s="2" t="s">
        <v>230</v>
      </c>
      <c r="O156" s="3">
        <f>tUsers2[[#This Row],[address.geo.lat]]+tUsers2[[#This Row],[address.geo.lng]]</f>
        <v>43.833700000000007</v>
      </c>
      <c r="P156" s="2" t="s">
        <v>231</v>
      </c>
      <c r="Q156" s="3" t="str">
        <f>LEFT(tUsers2[[#This Row],[company.bs]],3)</f>
        <v>har</v>
      </c>
    </row>
    <row r="157" spans="1:17" x14ac:dyDescent="0.35">
      <c r="A157" s="2">
        <v>2</v>
      </c>
      <c r="B157" s="2" t="s">
        <v>232</v>
      </c>
      <c r="C157" s="2" t="s">
        <v>233</v>
      </c>
      <c r="D157" s="2" t="s">
        <v>234</v>
      </c>
      <c r="E157" s="2" t="s">
        <v>235</v>
      </c>
      <c r="F157" s="2" t="s">
        <v>236</v>
      </c>
      <c r="G157" s="2" t="s">
        <v>237</v>
      </c>
      <c r="H157" s="2" t="s">
        <v>238</v>
      </c>
      <c r="I157" s="2">
        <v>-43.950899999999997</v>
      </c>
      <c r="J157" s="2">
        <v>-34.461799999999997</v>
      </c>
      <c r="K157" s="2" t="s">
        <v>239</v>
      </c>
      <c r="L157" s="2" t="s">
        <v>240</v>
      </c>
      <c r="M157" s="2" t="s">
        <v>241</v>
      </c>
      <c r="N157" s="2" t="s">
        <v>242</v>
      </c>
      <c r="O157" s="3">
        <f>tUsers2[[#This Row],[address.geo.lat]]+tUsers2[[#This Row],[address.geo.lng]]</f>
        <v>-78.412700000000001</v>
      </c>
      <c r="P157" s="2" t="s">
        <v>243</v>
      </c>
      <c r="Q157" s="3" t="str">
        <f>LEFT(tUsers2[[#This Row],[company.bs]],3)</f>
        <v>syn</v>
      </c>
    </row>
    <row r="158" spans="1:17" x14ac:dyDescent="0.35">
      <c r="A158" s="2">
        <v>3</v>
      </c>
      <c r="B158" s="2" t="s">
        <v>244</v>
      </c>
      <c r="C158" s="2" t="s">
        <v>245</v>
      </c>
      <c r="D158" s="2" t="s">
        <v>246</v>
      </c>
      <c r="E158" s="2" t="s">
        <v>247</v>
      </c>
      <c r="F158" s="2" t="s">
        <v>248</v>
      </c>
      <c r="G158" s="2" t="s">
        <v>249</v>
      </c>
      <c r="H158" s="2" t="s">
        <v>250</v>
      </c>
      <c r="I158" s="2">
        <v>-68.610200000000006</v>
      </c>
      <c r="J158" s="2">
        <v>-47.065300000000001</v>
      </c>
      <c r="K158" s="2" t="s">
        <v>251</v>
      </c>
      <c r="L158" s="2" t="s">
        <v>252</v>
      </c>
      <c r="M158" s="2" t="s">
        <v>253</v>
      </c>
      <c r="N158" s="2" t="s">
        <v>254</v>
      </c>
      <c r="O158" s="3">
        <f>tUsers2[[#This Row],[address.geo.lat]]+tUsers2[[#This Row],[address.geo.lng]]</f>
        <v>-115.6755</v>
      </c>
      <c r="P158" s="2" t="s">
        <v>255</v>
      </c>
      <c r="Q158" s="3" t="str">
        <f>LEFT(tUsers2[[#This Row],[company.bs]],3)</f>
        <v>e-e</v>
      </c>
    </row>
    <row r="159" spans="1:17" x14ac:dyDescent="0.35">
      <c r="A159" s="2">
        <v>4</v>
      </c>
      <c r="B159" s="2" t="s">
        <v>256</v>
      </c>
      <c r="C159" s="2" t="s">
        <v>257</v>
      </c>
      <c r="D159" s="2" t="s">
        <v>258</v>
      </c>
      <c r="E159" s="2" t="s">
        <v>259</v>
      </c>
      <c r="F159" s="2" t="s">
        <v>260</v>
      </c>
      <c r="G159" s="2" t="s">
        <v>261</v>
      </c>
      <c r="H159" s="2" t="s">
        <v>262</v>
      </c>
      <c r="I159" s="2">
        <v>29.4572</v>
      </c>
      <c r="J159" s="2">
        <v>-164.29900000000001</v>
      </c>
      <c r="K159" s="2" t="s">
        <v>263</v>
      </c>
      <c r="L159" s="2" t="s">
        <v>264</v>
      </c>
      <c r="M159" s="2" t="s">
        <v>265</v>
      </c>
      <c r="N159" s="2" t="s">
        <v>266</v>
      </c>
      <c r="O159" s="3">
        <f>tUsers2[[#This Row],[address.geo.lat]]+tUsers2[[#This Row],[address.geo.lng]]</f>
        <v>-134.84180000000001</v>
      </c>
      <c r="P159" s="2" t="s">
        <v>267</v>
      </c>
      <c r="Q159" s="3" t="str">
        <f>LEFT(tUsers2[[#This Row],[company.bs]],3)</f>
        <v>tra</v>
      </c>
    </row>
    <row r="160" spans="1:17" x14ac:dyDescent="0.35">
      <c r="A160" s="2">
        <v>5</v>
      </c>
      <c r="B160" s="2" t="s">
        <v>268</v>
      </c>
      <c r="C160" s="2" t="s">
        <v>269</v>
      </c>
      <c r="D160" s="2" t="s">
        <v>270</v>
      </c>
      <c r="E160" s="2" t="s">
        <v>271</v>
      </c>
      <c r="F160" s="2" t="s">
        <v>272</v>
      </c>
      <c r="G160" s="2" t="s">
        <v>273</v>
      </c>
      <c r="H160" s="2">
        <v>33263</v>
      </c>
      <c r="I160" s="2">
        <v>-31.812899999999999</v>
      </c>
      <c r="J160" s="2">
        <v>62.534199999999998</v>
      </c>
      <c r="K160" s="2" t="s">
        <v>274</v>
      </c>
      <c r="L160" s="2" t="s">
        <v>275</v>
      </c>
      <c r="M160" s="2" t="s">
        <v>276</v>
      </c>
      <c r="N160" s="2" t="s">
        <v>277</v>
      </c>
      <c r="O160" s="3">
        <f>tUsers2[[#This Row],[address.geo.lat]]+tUsers2[[#This Row],[address.geo.lng]]</f>
        <v>30.721299999999999</v>
      </c>
      <c r="P160" s="2" t="s">
        <v>278</v>
      </c>
      <c r="Q160" s="3" t="str">
        <f>LEFT(tUsers2[[#This Row],[company.bs]],3)</f>
        <v>rev</v>
      </c>
    </row>
    <row r="161" spans="1:17" x14ac:dyDescent="0.35">
      <c r="A161" s="2">
        <v>6</v>
      </c>
      <c r="B161" s="2" t="s">
        <v>279</v>
      </c>
      <c r="C161" s="2" t="s">
        <v>280</v>
      </c>
      <c r="D161" s="2" t="s">
        <v>281</v>
      </c>
      <c r="E161" s="2" t="s">
        <v>282</v>
      </c>
      <c r="F161" s="2" t="s">
        <v>283</v>
      </c>
      <c r="G161" s="2" t="s">
        <v>284</v>
      </c>
      <c r="H161" s="2" t="s">
        <v>285</v>
      </c>
      <c r="I161" s="2">
        <v>-71.419700000000006</v>
      </c>
      <c r="J161" s="2">
        <v>71.747799999999998</v>
      </c>
      <c r="K161" s="2" t="s">
        <v>286</v>
      </c>
      <c r="L161" s="2" t="s">
        <v>287</v>
      </c>
      <c r="M161" s="2" t="s">
        <v>288</v>
      </c>
      <c r="N161" s="2" t="s">
        <v>289</v>
      </c>
      <c r="O161" s="3">
        <f>tUsers2[[#This Row],[address.geo.lat]]+tUsers2[[#This Row],[address.geo.lng]]</f>
        <v>0.32809999999999206</v>
      </c>
      <c r="P161" s="2" t="s">
        <v>290</v>
      </c>
      <c r="Q161" s="3" t="str">
        <f>LEFT(tUsers2[[#This Row],[company.bs]],3)</f>
        <v>e-e</v>
      </c>
    </row>
    <row r="162" spans="1:17" x14ac:dyDescent="0.35">
      <c r="A162" s="2">
        <v>7</v>
      </c>
      <c r="B162" s="2" t="s">
        <v>291</v>
      </c>
      <c r="C162" s="2" t="s">
        <v>292</v>
      </c>
      <c r="D162" s="2" t="s">
        <v>293</v>
      </c>
      <c r="E162" s="2" t="s">
        <v>294</v>
      </c>
      <c r="F162" s="2" t="s">
        <v>295</v>
      </c>
      <c r="G162" s="2" t="s">
        <v>296</v>
      </c>
      <c r="H162" s="2" t="s">
        <v>297</v>
      </c>
      <c r="I162" s="2">
        <v>24.8918</v>
      </c>
      <c r="J162" s="2">
        <v>21.898399999999999</v>
      </c>
      <c r="K162" s="2" t="s">
        <v>298</v>
      </c>
      <c r="L162" s="2" t="s">
        <v>299</v>
      </c>
      <c r="M162" s="2" t="s">
        <v>300</v>
      </c>
      <c r="N162" s="2" t="s">
        <v>301</v>
      </c>
      <c r="O162" s="3">
        <f>tUsers2[[#This Row],[address.geo.lat]]+tUsers2[[#This Row],[address.geo.lng]]</f>
        <v>46.790199999999999</v>
      </c>
      <c r="P162" s="2" t="s">
        <v>302</v>
      </c>
      <c r="Q162" s="3" t="str">
        <f>LEFT(tUsers2[[#This Row],[company.bs]],3)</f>
        <v>gen</v>
      </c>
    </row>
    <row r="163" spans="1:17" x14ac:dyDescent="0.35">
      <c r="A163" s="2">
        <v>8</v>
      </c>
      <c r="B163" s="2" t="s">
        <v>303</v>
      </c>
      <c r="C163" s="2" t="s">
        <v>304</v>
      </c>
      <c r="D163" s="2" t="s">
        <v>305</v>
      </c>
      <c r="E163" s="2" t="s">
        <v>306</v>
      </c>
      <c r="F163" s="2" t="s">
        <v>307</v>
      </c>
      <c r="G163" s="2" t="s">
        <v>308</v>
      </c>
      <c r="H163" s="2">
        <v>45169</v>
      </c>
      <c r="I163" s="2">
        <v>-14.398999999999999</v>
      </c>
      <c r="J163" s="2">
        <v>-120.7677</v>
      </c>
      <c r="K163" s="2" t="s">
        <v>309</v>
      </c>
      <c r="L163" s="2" t="s">
        <v>310</v>
      </c>
      <c r="M163" s="2" t="s">
        <v>311</v>
      </c>
      <c r="N163" s="2" t="s">
        <v>312</v>
      </c>
      <c r="O163" s="3">
        <f>tUsers2[[#This Row],[address.geo.lat]]+tUsers2[[#This Row],[address.geo.lng]]</f>
        <v>-135.16669999999999</v>
      </c>
      <c r="P163" s="2" t="s">
        <v>313</v>
      </c>
      <c r="Q163" s="3" t="str">
        <f>LEFT(tUsers2[[#This Row],[company.bs]],3)</f>
        <v>e-e</v>
      </c>
    </row>
    <row r="164" spans="1:17" x14ac:dyDescent="0.35">
      <c r="A164" s="2">
        <v>9</v>
      </c>
      <c r="B164" s="2" t="s">
        <v>314</v>
      </c>
      <c r="C164" s="2" t="s">
        <v>315</v>
      </c>
      <c r="D164" s="2" t="s">
        <v>316</v>
      </c>
      <c r="E164" s="2" t="s">
        <v>317</v>
      </c>
      <c r="F164" s="2" t="s">
        <v>318</v>
      </c>
      <c r="G164" s="2" t="s">
        <v>319</v>
      </c>
      <c r="H164" s="2" t="s">
        <v>320</v>
      </c>
      <c r="I164" s="2">
        <v>24.6463</v>
      </c>
      <c r="J164" s="2">
        <v>-168.88890000000001</v>
      </c>
      <c r="K164" s="2" t="s">
        <v>321</v>
      </c>
      <c r="L164" s="2" t="s">
        <v>322</v>
      </c>
      <c r="M164" s="2" t="s">
        <v>323</v>
      </c>
      <c r="N164" s="2" t="s">
        <v>324</v>
      </c>
      <c r="O164" s="3">
        <f>tUsers2[[#This Row],[address.geo.lat]]+tUsers2[[#This Row],[address.geo.lng]]</f>
        <v>-144.24260000000001</v>
      </c>
      <c r="P164" s="2" t="s">
        <v>325</v>
      </c>
      <c r="Q164" s="3" t="str">
        <f>LEFT(tUsers2[[#This Row],[company.bs]],3)</f>
        <v>agg</v>
      </c>
    </row>
    <row r="165" spans="1:17" x14ac:dyDescent="0.35">
      <c r="A165" s="2">
        <v>10</v>
      </c>
      <c r="B165" s="2" t="s">
        <v>326</v>
      </c>
      <c r="C165" s="2" t="s">
        <v>327</v>
      </c>
      <c r="D165" s="2" t="s">
        <v>328</v>
      </c>
      <c r="E165" s="2" t="s">
        <v>329</v>
      </c>
      <c r="F165" s="2" t="s">
        <v>330</v>
      </c>
      <c r="G165" s="2" t="s">
        <v>331</v>
      </c>
      <c r="H165" s="2" t="s">
        <v>332</v>
      </c>
      <c r="I165" s="2">
        <v>-38.238599999999998</v>
      </c>
      <c r="J165" s="2">
        <v>57.223199999999999</v>
      </c>
      <c r="K165" s="2" t="s">
        <v>333</v>
      </c>
      <c r="L165" s="2" t="s">
        <v>334</v>
      </c>
      <c r="M165" s="2" t="s">
        <v>335</v>
      </c>
      <c r="N165" s="2" t="s">
        <v>336</v>
      </c>
      <c r="O165" s="3">
        <f>tUsers2[[#This Row],[address.geo.lat]]+tUsers2[[#This Row],[address.geo.lng]]</f>
        <v>18.9846</v>
      </c>
      <c r="P165" s="2" t="s">
        <v>337</v>
      </c>
      <c r="Q165" s="3" t="str">
        <f>LEFT(tUsers2[[#This Row],[company.bs]],3)</f>
        <v>tar</v>
      </c>
    </row>
    <row r="166" spans="1:17" x14ac:dyDescent="0.35">
      <c r="A166" s="2">
        <v>1</v>
      </c>
      <c r="B166" s="2" t="s">
        <v>220</v>
      </c>
      <c r="C166" s="2" t="s">
        <v>221</v>
      </c>
      <c r="D166" s="2" t="s">
        <v>222</v>
      </c>
      <c r="E166" s="2" t="s">
        <v>223</v>
      </c>
      <c r="F166" s="2" t="s">
        <v>224</v>
      </c>
      <c r="G166" s="2" t="s">
        <v>225</v>
      </c>
      <c r="H166" s="2" t="s">
        <v>226</v>
      </c>
      <c r="I166" s="2">
        <v>-37.315899999999999</v>
      </c>
      <c r="J166" s="2">
        <v>81.149600000000007</v>
      </c>
      <c r="K166" s="2" t="s">
        <v>227</v>
      </c>
      <c r="L166" s="2" t="s">
        <v>228</v>
      </c>
      <c r="M166" s="2" t="s">
        <v>229</v>
      </c>
      <c r="N166" s="2" t="s">
        <v>230</v>
      </c>
      <c r="O166" s="3">
        <f>tUsers2[[#This Row],[address.geo.lat]]+tUsers2[[#This Row],[address.geo.lng]]</f>
        <v>43.833700000000007</v>
      </c>
      <c r="P166" s="2" t="s">
        <v>231</v>
      </c>
      <c r="Q166" s="3" t="str">
        <f>LEFT(tUsers2[[#This Row],[company.bs]],3)</f>
        <v>har</v>
      </c>
    </row>
    <row r="167" spans="1:17" x14ac:dyDescent="0.35">
      <c r="A167" s="2">
        <v>2</v>
      </c>
      <c r="B167" s="2" t="s">
        <v>232</v>
      </c>
      <c r="C167" s="2" t="s">
        <v>233</v>
      </c>
      <c r="D167" s="2" t="s">
        <v>234</v>
      </c>
      <c r="E167" s="2" t="s">
        <v>235</v>
      </c>
      <c r="F167" s="2" t="s">
        <v>236</v>
      </c>
      <c r="G167" s="2" t="s">
        <v>237</v>
      </c>
      <c r="H167" s="2" t="s">
        <v>238</v>
      </c>
      <c r="I167" s="2">
        <v>-43.950899999999997</v>
      </c>
      <c r="J167" s="2">
        <v>-34.461799999999997</v>
      </c>
      <c r="K167" s="2" t="s">
        <v>239</v>
      </c>
      <c r="L167" s="2" t="s">
        <v>240</v>
      </c>
      <c r="M167" s="2" t="s">
        <v>241</v>
      </c>
      <c r="N167" s="2" t="s">
        <v>242</v>
      </c>
      <c r="O167" s="3">
        <f>tUsers2[[#This Row],[address.geo.lat]]+tUsers2[[#This Row],[address.geo.lng]]</f>
        <v>-78.412700000000001</v>
      </c>
      <c r="P167" s="2" t="s">
        <v>243</v>
      </c>
      <c r="Q167" s="3" t="str">
        <f>LEFT(tUsers2[[#This Row],[company.bs]],3)</f>
        <v>syn</v>
      </c>
    </row>
    <row r="168" spans="1:17" x14ac:dyDescent="0.35">
      <c r="A168" s="2">
        <v>3</v>
      </c>
      <c r="B168" s="2" t="s">
        <v>244</v>
      </c>
      <c r="C168" s="2" t="s">
        <v>245</v>
      </c>
      <c r="D168" s="2" t="s">
        <v>246</v>
      </c>
      <c r="E168" s="2" t="s">
        <v>247</v>
      </c>
      <c r="F168" s="2" t="s">
        <v>248</v>
      </c>
      <c r="G168" s="2" t="s">
        <v>249</v>
      </c>
      <c r="H168" s="2" t="s">
        <v>250</v>
      </c>
      <c r="I168" s="2">
        <v>-68.610200000000006</v>
      </c>
      <c r="J168" s="2">
        <v>-47.065300000000001</v>
      </c>
      <c r="K168" s="2" t="s">
        <v>251</v>
      </c>
      <c r="L168" s="2" t="s">
        <v>252</v>
      </c>
      <c r="M168" s="2" t="s">
        <v>253</v>
      </c>
      <c r="N168" s="2" t="s">
        <v>254</v>
      </c>
      <c r="O168" s="3">
        <f>tUsers2[[#This Row],[address.geo.lat]]+tUsers2[[#This Row],[address.geo.lng]]</f>
        <v>-115.6755</v>
      </c>
      <c r="P168" s="2" t="s">
        <v>255</v>
      </c>
      <c r="Q168" s="3" t="str">
        <f>LEFT(tUsers2[[#This Row],[company.bs]],3)</f>
        <v>e-e</v>
      </c>
    </row>
    <row r="169" spans="1:17" x14ac:dyDescent="0.35">
      <c r="A169" s="2">
        <v>4</v>
      </c>
      <c r="B169" s="2" t="s">
        <v>256</v>
      </c>
      <c r="C169" s="2" t="s">
        <v>257</v>
      </c>
      <c r="D169" s="2" t="s">
        <v>258</v>
      </c>
      <c r="E169" s="2" t="s">
        <v>259</v>
      </c>
      <c r="F169" s="2" t="s">
        <v>260</v>
      </c>
      <c r="G169" s="2" t="s">
        <v>261</v>
      </c>
      <c r="H169" s="2" t="s">
        <v>262</v>
      </c>
      <c r="I169" s="2">
        <v>29.4572</v>
      </c>
      <c r="J169" s="2">
        <v>-164.29900000000001</v>
      </c>
      <c r="K169" s="2" t="s">
        <v>263</v>
      </c>
      <c r="L169" s="2" t="s">
        <v>264</v>
      </c>
      <c r="M169" s="2" t="s">
        <v>265</v>
      </c>
      <c r="N169" s="2" t="s">
        <v>266</v>
      </c>
      <c r="O169" s="3">
        <f>tUsers2[[#This Row],[address.geo.lat]]+tUsers2[[#This Row],[address.geo.lng]]</f>
        <v>-134.84180000000001</v>
      </c>
      <c r="P169" s="2" t="s">
        <v>267</v>
      </c>
      <c r="Q169" s="3" t="str">
        <f>LEFT(tUsers2[[#This Row],[company.bs]],3)</f>
        <v>tra</v>
      </c>
    </row>
    <row r="170" spans="1:17" x14ac:dyDescent="0.35">
      <c r="A170" s="2">
        <v>5</v>
      </c>
      <c r="B170" s="2" t="s">
        <v>268</v>
      </c>
      <c r="C170" s="2" t="s">
        <v>269</v>
      </c>
      <c r="D170" s="2" t="s">
        <v>270</v>
      </c>
      <c r="E170" s="2" t="s">
        <v>271</v>
      </c>
      <c r="F170" s="2" t="s">
        <v>272</v>
      </c>
      <c r="G170" s="2" t="s">
        <v>273</v>
      </c>
      <c r="H170" s="2">
        <v>33263</v>
      </c>
      <c r="I170" s="2">
        <v>-31.812899999999999</v>
      </c>
      <c r="J170" s="2">
        <v>62.534199999999998</v>
      </c>
      <c r="K170" s="2" t="s">
        <v>274</v>
      </c>
      <c r="L170" s="2" t="s">
        <v>275</v>
      </c>
      <c r="M170" s="2" t="s">
        <v>276</v>
      </c>
      <c r="N170" s="2" t="s">
        <v>277</v>
      </c>
      <c r="O170" s="3">
        <f>tUsers2[[#This Row],[address.geo.lat]]+tUsers2[[#This Row],[address.geo.lng]]</f>
        <v>30.721299999999999</v>
      </c>
      <c r="P170" s="2" t="s">
        <v>278</v>
      </c>
      <c r="Q170" s="3" t="str">
        <f>LEFT(tUsers2[[#This Row],[company.bs]],3)</f>
        <v>rev</v>
      </c>
    </row>
    <row r="171" spans="1:17" x14ac:dyDescent="0.35">
      <c r="A171" s="2">
        <v>6</v>
      </c>
      <c r="B171" s="2" t="s">
        <v>279</v>
      </c>
      <c r="C171" s="2" t="s">
        <v>280</v>
      </c>
      <c r="D171" s="2" t="s">
        <v>281</v>
      </c>
      <c r="E171" s="2" t="s">
        <v>282</v>
      </c>
      <c r="F171" s="2" t="s">
        <v>283</v>
      </c>
      <c r="G171" s="2" t="s">
        <v>284</v>
      </c>
      <c r="H171" s="2" t="s">
        <v>285</v>
      </c>
      <c r="I171" s="2">
        <v>-71.419700000000006</v>
      </c>
      <c r="J171" s="2">
        <v>71.747799999999998</v>
      </c>
      <c r="K171" s="2" t="s">
        <v>286</v>
      </c>
      <c r="L171" s="2" t="s">
        <v>287</v>
      </c>
      <c r="M171" s="2" t="s">
        <v>288</v>
      </c>
      <c r="N171" s="2" t="s">
        <v>289</v>
      </c>
      <c r="O171" s="3">
        <f>tUsers2[[#This Row],[address.geo.lat]]+tUsers2[[#This Row],[address.geo.lng]]</f>
        <v>0.32809999999999206</v>
      </c>
      <c r="P171" s="2" t="s">
        <v>290</v>
      </c>
      <c r="Q171" s="3" t="str">
        <f>LEFT(tUsers2[[#This Row],[company.bs]],3)</f>
        <v>e-e</v>
      </c>
    </row>
    <row r="172" spans="1:17" x14ac:dyDescent="0.35">
      <c r="A172" s="2">
        <v>7</v>
      </c>
      <c r="B172" s="2" t="s">
        <v>291</v>
      </c>
      <c r="C172" s="2" t="s">
        <v>292</v>
      </c>
      <c r="D172" s="2" t="s">
        <v>293</v>
      </c>
      <c r="E172" s="2" t="s">
        <v>294</v>
      </c>
      <c r="F172" s="2" t="s">
        <v>295</v>
      </c>
      <c r="G172" s="2" t="s">
        <v>296</v>
      </c>
      <c r="H172" s="2" t="s">
        <v>297</v>
      </c>
      <c r="I172" s="2">
        <v>24.8918</v>
      </c>
      <c r="J172" s="2">
        <v>21.898399999999999</v>
      </c>
      <c r="K172" s="2" t="s">
        <v>298</v>
      </c>
      <c r="L172" s="2" t="s">
        <v>299</v>
      </c>
      <c r="M172" s="2" t="s">
        <v>300</v>
      </c>
      <c r="N172" s="2" t="s">
        <v>301</v>
      </c>
      <c r="O172" s="3">
        <f>tUsers2[[#This Row],[address.geo.lat]]+tUsers2[[#This Row],[address.geo.lng]]</f>
        <v>46.790199999999999</v>
      </c>
      <c r="P172" s="2" t="s">
        <v>302</v>
      </c>
      <c r="Q172" s="3" t="str">
        <f>LEFT(tUsers2[[#This Row],[company.bs]],3)</f>
        <v>gen</v>
      </c>
    </row>
    <row r="173" spans="1:17" x14ac:dyDescent="0.35">
      <c r="A173" s="2">
        <v>8</v>
      </c>
      <c r="B173" s="2" t="s">
        <v>303</v>
      </c>
      <c r="C173" s="2" t="s">
        <v>304</v>
      </c>
      <c r="D173" s="2" t="s">
        <v>305</v>
      </c>
      <c r="E173" s="2" t="s">
        <v>306</v>
      </c>
      <c r="F173" s="2" t="s">
        <v>307</v>
      </c>
      <c r="G173" s="2" t="s">
        <v>308</v>
      </c>
      <c r="H173" s="2">
        <v>45169</v>
      </c>
      <c r="I173" s="2">
        <v>-14.398999999999999</v>
      </c>
      <c r="J173" s="2">
        <v>-120.7677</v>
      </c>
      <c r="K173" s="2" t="s">
        <v>309</v>
      </c>
      <c r="L173" s="2" t="s">
        <v>310</v>
      </c>
      <c r="M173" s="2" t="s">
        <v>311</v>
      </c>
      <c r="N173" s="2" t="s">
        <v>312</v>
      </c>
      <c r="O173" s="3">
        <f>tUsers2[[#This Row],[address.geo.lat]]+tUsers2[[#This Row],[address.geo.lng]]</f>
        <v>-135.16669999999999</v>
      </c>
      <c r="P173" s="2" t="s">
        <v>313</v>
      </c>
      <c r="Q173" s="3" t="str">
        <f>LEFT(tUsers2[[#This Row],[company.bs]],3)</f>
        <v>e-e</v>
      </c>
    </row>
    <row r="174" spans="1:17" x14ac:dyDescent="0.35">
      <c r="A174" s="2">
        <v>9</v>
      </c>
      <c r="B174" s="2" t="s">
        <v>314</v>
      </c>
      <c r="C174" s="2" t="s">
        <v>315</v>
      </c>
      <c r="D174" s="2" t="s">
        <v>316</v>
      </c>
      <c r="E174" s="2" t="s">
        <v>317</v>
      </c>
      <c r="F174" s="2" t="s">
        <v>318</v>
      </c>
      <c r="G174" s="2" t="s">
        <v>319</v>
      </c>
      <c r="H174" s="2" t="s">
        <v>320</v>
      </c>
      <c r="I174" s="2">
        <v>24.6463</v>
      </c>
      <c r="J174" s="2">
        <v>-168.88890000000001</v>
      </c>
      <c r="K174" s="2" t="s">
        <v>321</v>
      </c>
      <c r="L174" s="2" t="s">
        <v>322</v>
      </c>
      <c r="M174" s="2" t="s">
        <v>323</v>
      </c>
      <c r="N174" s="2" t="s">
        <v>324</v>
      </c>
      <c r="O174" s="3">
        <f>tUsers2[[#This Row],[address.geo.lat]]+tUsers2[[#This Row],[address.geo.lng]]</f>
        <v>-144.24260000000001</v>
      </c>
      <c r="P174" s="2" t="s">
        <v>325</v>
      </c>
      <c r="Q174" s="3" t="str">
        <f>LEFT(tUsers2[[#This Row],[company.bs]],3)</f>
        <v>agg</v>
      </c>
    </row>
    <row r="175" spans="1:17" x14ac:dyDescent="0.35">
      <c r="A175" s="2">
        <v>10</v>
      </c>
      <c r="B175" s="2" t="s">
        <v>326</v>
      </c>
      <c r="C175" s="2" t="s">
        <v>327</v>
      </c>
      <c r="D175" s="2" t="s">
        <v>328</v>
      </c>
      <c r="E175" s="2" t="s">
        <v>329</v>
      </c>
      <c r="F175" s="2" t="s">
        <v>330</v>
      </c>
      <c r="G175" s="2" t="s">
        <v>331</v>
      </c>
      <c r="H175" s="2" t="s">
        <v>332</v>
      </c>
      <c r="I175" s="2">
        <v>-38.238599999999998</v>
      </c>
      <c r="J175" s="2">
        <v>57.223199999999999</v>
      </c>
      <c r="K175" s="2" t="s">
        <v>333</v>
      </c>
      <c r="L175" s="2" t="s">
        <v>334</v>
      </c>
      <c r="M175" s="2" t="s">
        <v>335</v>
      </c>
      <c r="N175" s="2" t="s">
        <v>336</v>
      </c>
      <c r="O175" s="3">
        <f>tUsers2[[#This Row],[address.geo.lat]]+tUsers2[[#This Row],[address.geo.lng]]</f>
        <v>18.9846</v>
      </c>
      <c r="P175" s="2" t="s">
        <v>337</v>
      </c>
      <c r="Q175" s="3" t="str">
        <f>LEFT(tUsers2[[#This Row],[company.bs]],3)</f>
        <v>tar</v>
      </c>
    </row>
    <row r="176" spans="1:17" x14ac:dyDescent="0.35">
      <c r="A176" s="2">
        <v>1</v>
      </c>
      <c r="B176" s="2" t="s">
        <v>220</v>
      </c>
      <c r="C176" s="2" t="s">
        <v>221</v>
      </c>
      <c r="D176" s="2" t="s">
        <v>222</v>
      </c>
      <c r="E176" s="2" t="s">
        <v>223</v>
      </c>
      <c r="F176" s="2" t="s">
        <v>224</v>
      </c>
      <c r="G176" s="2" t="s">
        <v>225</v>
      </c>
      <c r="H176" s="2" t="s">
        <v>226</v>
      </c>
      <c r="I176" s="2">
        <v>-37.315899999999999</v>
      </c>
      <c r="J176" s="2">
        <v>81.149600000000007</v>
      </c>
      <c r="K176" s="2" t="s">
        <v>227</v>
      </c>
      <c r="L176" s="2" t="s">
        <v>228</v>
      </c>
      <c r="M176" s="2" t="s">
        <v>229</v>
      </c>
      <c r="N176" s="2" t="s">
        <v>230</v>
      </c>
      <c r="O176" s="3">
        <f>tUsers2[[#This Row],[address.geo.lat]]+tUsers2[[#This Row],[address.geo.lng]]</f>
        <v>43.833700000000007</v>
      </c>
      <c r="P176" s="2" t="s">
        <v>231</v>
      </c>
      <c r="Q176" s="3" t="str">
        <f>LEFT(tUsers2[[#This Row],[company.bs]],3)</f>
        <v>har</v>
      </c>
    </row>
    <row r="177" spans="1:17" x14ac:dyDescent="0.35">
      <c r="A177" s="2">
        <v>2</v>
      </c>
      <c r="B177" s="2" t="s">
        <v>232</v>
      </c>
      <c r="C177" s="2" t="s">
        <v>233</v>
      </c>
      <c r="D177" s="2" t="s">
        <v>234</v>
      </c>
      <c r="E177" s="2" t="s">
        <v>235</v>
      </c>
      <c r="F177" s="2" t="s">
        <v>236</v>
      </c>
      <c r="G177" s="2" t="s">
        <v>237</v>
      </c>
      <c r="H177" s="2" t="s">
        <v>238</v>
      </c>
      <c r="I177" s="2">
        <v>-43.950899999999997</v>
      </c>
      <c r="J177" s="2">
        <v>-34.461799999999997</v>
      </c>
      <c r="K177" s="2" t="s">
        <v>239</v>
      </c>
      <c r="L177" s="2" t="s">
        <v>240</v>
      </c>
      <c r="M177" s="2" t="s">
        <v>241</v>
      </c>
      <c r="N177" s="2" t="s">
        <v>242</v>
      </c>
      <c r="O177" s="3">
        <f>tUsers2[[#This Row],[address.geo.lat]]+tUsers2[[#This Row],[address.geo.lng]]</f>
        <v>-78.412700000000001</v>
      </c>
      <c r="P177" s="2" t="s">
        <v>243</v>
      </c>
      <c r="Q177" s="3" t="str">
        <f>LEFT(tUsers2[[#This Row],[company.bs]],3)</f>
        <v>syn</v>
      </c>
    </row>
    <row r="178" spans="1:17" x14ac:dyDescent="0.35">
      <c r="A178" s="2">
        <v>3</v>
      </c>
      <c r="B178" s="2" t="s">
        <v>244</v>
      </c>
      <c r="C178" s="2" t="s">
        <v>245</v>
      </c>
      <c r="D178" s="2" t="s">
        <v>246</v>
      </c>
      <c r="E178" s="2" t="s">
        <v>247</v>
      </c>
      <c r="F178" s="2" t="s">
        <v>248</v>
      </c>
      <c r="G178" s="2" t="s">
        <v>249</v>
      </c>
      <c r="H178" s="2" t="s">
        <v>250</v>
      </c>
      <c r="I178" s="2">
        <v>-68.610200000000006</v>
      </c>
      <c r="J178" s="2">
        <v>-47.065300000000001</v>
      </c>
      <c r="K178" s="2" t="s">
        <v>251</v>
      </c>
      <c r="L178" s="2" t="s">
        <v>252</v>
      </c>
      <c r="M178" s="2" t="s">
        <v>253</v>
      </c>
      <c r="N178" s="2" t="s">
        <v>254</v>
      </c>
      <c r="O178" s="3">
        <f>tUsers2[[#This Row],[address.geo.lat]]+tUsers2[[#This Row],[address.geo.lng]]</f>
        <v>-115.6755</v>
      </c>
      <c r="P178" s="2" t="s">
        <v>255</v>
      </c>
      <c r="Q178" s="3" t="str">
        <f>LEFT(tUsers2[[#This Row],[company.bs]],3)</f>
        <v>e-e</v>
      </c>
    </row>
    <row r="179" spans="1:17" x14ac:dyDescent="0.35">
      <c r="A179" s="2">
        <v>4</v>
      </c>
      <c r="B179" s="2" t="s">
        <v>256</v>
      </c>
      <c r="C179" s="2" t="s">
        <v>257</v>
      </c>
      <c r="D179" s="2" t="s">
        <v>258</v>
      </c>
      <c r="E179" s="2" t="s">
        <v>259</v>
      </c>
      <c r="F179" s="2" t="s">
        <v>260</v>
      </c>
      <c r="G179" s="2" t="s">
        <v>261</v>
      </c>
      <c r="H179" s="2" t="s">
        <v>262</v>
      </c>
      <c r="I179" s="2">
        <v>29.4572</v>
      </c>
      <c r="J179" s="2">
        <v>-164.29900000000001</v>
      </c>
      <c r="K179" s="2" t="s">
        <v>263</v>
      </c>
      <c r="L179" s="2" t="s">
        <v>264</v>
      </c>
      <c r="M179" s="2" t="s">
        <v>265</v>
      </c>
      <c r="N179" s="2" t="s">
        <v>266</v>
      </c>
      <c r="O179" s="3">
        <f>tUsers2[[#This Row],[address.geo.lat]]+tUsers2[[#This Row],[address.geo.lng]]</f>
        <v>-134.84180000000001</v>
      </c>
      <c r="P179" s="2" t="s">
        <v>267</v>
      </c>
      <c r="Q179" s="3" t="str">
        <f>LEFT(tUsers2[[#This Row],[company.bs]],3)</f>
        <v>tra</v>
      </c>
    </row>
    <row r="180" spans="1:17" x14ac:dyDescent="0.35">
      <c r="A180" s="2">
        <v>5</v>
      </c>
      <c r="B180" s="2" t="s">
        <v>268</v>
      </c>
      <c r="C180" s="2" t="s">
        <v>269</v>
      </c>
      <c r="D180" s="2" t="s">
        <v>270</v>
      </c>
      <c r="E180" s="2" t="s">
        <v>271</v>
      </c>
      <c r="F180" s="2" t="s">
        <v>272</v>
      </c>
      <c r="G180" s="2" t="s">
        <v>273</v>
      </c>
      <c r="H180" s="2">
        <v>33263</v>
      </c>
      <c r="I180" s="2">
        <v>-31.812899999999999</v>
      </c>
      <c r="J180" s="2">
        <v>62.534199999999998</v>
      </c>
      <c r="K180" s="2" t="s">
        <v>274</v>
      </c>
      <c r="L180" s="2" t="s">
        <v>275</v>
      </c>
      <c r="M180" s="2" t="s">
        <v>276</v>
      </c>
      <c r="N180" s="2" t="s">
        <v>277</v>
      </c>
      <c r="O180" s="3">
        <f>tUsers2[[#This Row],[address.geo.lat]]+tUsers2[[#This Row],[address.geo.lng]]</f>
        <v>30.721299999999999</v>
      </c>
      <c r="P180" s="2" t="s">
        <v>278</v>
      </c>
      <c r="Q180" s="3" t="str">
        <f>LEFT(tUsers2[[#This Row],[company.bs]],3)</f>
        <v>rev</v>
      </c>
    </row>
    <row r="181" spans="1:17" x14ac:dyDescent="0.35">
      <c r="A181" s="2">
        <v>6</v>
      </c>
      <c r="B181" s="2" t="s">
        <v>279</v>
      </c>
      <c r="C181" s="2" t="s">
        <v>280</v>
      </c>
      <c r="D181" s="2" t="s">
        <v>281</v>
      </c>
      <c r="E181" s="2" t="s">
        <v>282</v>
      </c>
      <c r="F181" s="2" t="s">
        <v>283</v>
      </c>
      <c r="G181" s="2" t="s">
        <v>284</v>
      </c>
      <c r="H181" s="2" t="s">
        <v>285</v>
      </c>
      <c r="I181" s="2">
        <v>-71.419700000000006</v>
      </c>
      <c r="J181" s="2">
        <v>71.747799999999998</v>
      </c>
      <c r="K181" s="2" t="s">
        <v>286</v>
      </c>
      <c r="L181" s="2" t="s">
        <v>287</v>
      </c>
      <c r="M181" s="2" t="s">
        <v>288</v>
      </c>
      <c r="N181" s="2" t="s">
        <v>289</v>
      </c>
      <c r="O181" s="3">
        <f>tUsers2[[#This Row],[address.geo.lat]]+tUsers2[[#This Row],[address.geo.lng]]</f>
        <v>0.32809999999999206</v>
      </c>
      <c r="P181" s="2" t="s">
        <v>290</v>
      </c>
      <c r="Q181" s="3" t="str">
        <f>LEFT(tUsers2[[#This Row],[company.bs]],3)</f>
        <v>e-e</v>
      </c>
    </row>
    <row r="182" spans="1:17" x14ac:dyDescent="0.35">
      <c r="A182" s="2">
        <v>7</v>
      </c>
      <c r="B182" s="2" t="s">
        <v>291</v>
      </c>
      <c r="C182" s="2" t="s">
        <v>292</v>
      </c>
      <c r="D182" s="2" t="s">
        <v>293</v>
      </c>
      <c r="E182" s="2" t="s">
        <v>294</v>
      </c>
      <c r="F182" s="2" t="s">
        <v>295</v>
      </c>
      <c r="G182" s="2" t="s">
        <v>296</v>
      </c>
      <c r="H182" s="2" t="s">
        <v>297</v>
      </c>
      <c r="I182" s="2">
        <v>24.8918</v>
      </c>
      <c r="J182" s="2">
        <v>21.898399999999999</v>
      </c>
      <c r="K182" s="2" t="s">
        <v>298</v>
      </c>
      <c r="L182" s="2" t="s">
        <v>299</v>
      </c>
      <c r="M182" s="2" t="s">
        <v>300</v>
      </c>
      <c r="N182" s="2" t="s">
        <v>301</v>
      </c>
      <c r="O182" s="3">
        <f>tUsers2[[#This Row],[address.geo.lat]]+tUsers2[[#This Row],[address.geo.lng]]</f>
        <v>46.790199999999999</v>
      </c>
      <c r="P182" s="2" t="s">
        <v>302</v>
      </c>
      <c r="Q182" s="3" t="str">
        <f>LEFT(tUsers2[[#This Row],[company.bs]],3)</f>
        <v>gen</v>
      </c>
    </row>
    <row r="183" spans="1:17" x14ac:dyDescent="0.35">
      <c r="A183" s="2">
        <v>8</v>
      </c>
      <c r="B183" s="2" t="s">
        <v>303</v>
      </c>
      <c r="C183" s="2" t="s">
        <v>304</v>
      </c>
      <c r="D183" s="2" t="s">
        <v>305</v>
      </c>
      <c r="E183" s="2" t="s">
        <v>306</v>
      </c>
      <c r="F183" s="2" t="s">
        <v>307</v>
      </c>
      <c r="G183" s="2" t="s">
        <v>308</v>
      </c>
      <c r="H183" s="2">
        <v>45169</v>
      </c>
      <c r="I183" s="2">
        <v>-14.398999999999999</v>
      </c>
      <c r="J183" s="2">
        <v>-120.7677</v>
      </c>
      <c r="K183" s="2" t="s">
        <v>309</v>
      </c>
      <c r="L183" s="2" t="s">
        <v>310</v>
      </c>
      <c r="M183" s="2" t="s">
        <v>311</v>
      </c>
      <c r="N183" s="2" t="s">
        <v>312</v>
      </c>
      <c r="O183" s="3">
        <f>tUsers2[[#This Row],[address.geo.lat]]+tUsers2[[#This Row],[address.geo.lng]]</f>
        <v>-135.16669999999999</v>
      </c>
      <c r="P183" s="2" t="s">
        <v>313</v>
      </c>
      <c r="Q183" s="3" t="str">
        <f>LEFT(tUsers2[[#This Row],[company.bs]],3)</f>
        <v>e-e</v>
      </c>
    </row>
    <row r="184" spans="1:17" x14ac:dyDescent="0.35">
      <c r="A184" s="2">
        <v>9</v>
      </c>
      <c r="B184" s="2" t="s">
        <v>314</v>
      </c>
      <c r="C184" s="2" t="s">
        <v>315</v>
      </c>
      <c r="D184" s="2" t="s">
        <v>316</v>
      </c>
      <c r="E184" s="2" t="s">
        <v>317</v>
      </c>
      <c r="F184" s="2" t="s">
        <v>318</v>
      </c>
      <c r="G184" s="2" t="s">
        <v>319</v>
      </c>
      <c r="H184" s="2" t="s">
        <v>320</v>
      </c>
      <c r="I184" s="2">
        <v>24.6463</v>
      </c>
      <c r="J184" s="2">
        <v>-168.88890000000001</v>
      </c>
      <c r="K184" s="2" t="s">
        <v>321</v>
      </c>
      <c r="L184" s="2" t="s">
        <v>322</v>
      </c>
      <c r="M184" s="2" t="s">
        <v>323</v>
      </c>
      <c r="N184" s="2" t="s">
        <v>324</v>
      </c>
      <c r="O184" s="3">
        <f>tUsers2[[#This Row],[address.geo.lat]]+tUsers2[[#This Row],[address.geo.lng]]</f>
        <v>-144.24260000000001</v>
      </c>
      <c r="P184" s="2" t="s">
        <v>325</v>
      </c>
      <c r="Q184" s="3" t="str">
        <f>LEFT(tUsers2[[#This Row],[company.bs]],3)</f>
        <v>agg</v>
      </c>
    </row>
    <row r="185" spans="1:17" x14ac:dyDescent="0.35">
      <c r="A185" s="2">
        <v>10</v>
      </c>
      <c r="B185" s="2" t="s">
        <v>326</v>
      </c>
      <c r="C185" s="2" t="s">
        <v>327</v>
      </c>
      <c r="D185" s="2" t="s">
        <v>328</v>
      </c>
      <c r="E185" s="2" t="s">
        <v>329</v>
      </c>
      <c r="F185" s="2" t="s">
        <v>330</v>
      </c>
      <c r="G185" s="2" t="s">
        <v>331</v>
      </c>
      <c r="H185" s="2" t="s">
        <v>332</v>
      </c>
      <c r="I185" s="2">
        <v>-38.238599999999998</v>
      </c>
      <c r="J185" s="2">
        <v>57.223199999999999</v>
      </c>
      <c r="K185" s="2" t="s">
        <v>333</v>
      </c>
      <c r="L185" s="2" t="s">
        <v>334</v>
      </c>
      <c r="M185" s="2" t="s">
        <v>335</v>
      </c>
      <c r="N185" s="2" t="s">
        <v>336</v>
      </c>
      <c r="O185" s="3">
        <f>tUsers2[[#This Row],[address.geo.lat]]+tUsers2[[#This Row],[address.geo.lng]]</f>
        <v>18.9846</v>
      </c>
      <c r="P185" s="2" t="s">
        <v>337</v>
      </c>
      <c r="Q185" s="3" t="str">
        <f>LEFT(tUsers2[[#This Row],[company.bs]],3)</f>
        <v>tar</v>
      </c>
    </row>
  </sheetData>
  <pageMargins left="0.7" right="0.7" top="0.75" bottom="0.75" header="0.3" footer="0.3"/>
  <tableParts count="2">
    <tablePart r:id="rId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335904-EE50-419B-8552-98E28C98265A}">
  <sheetPr codeName="Sheet75"/>
  <dimension ref="A1:K101"/>
  <sheetViews>
    <sheetView workbookViewId="0"/>
  </sheetViews>
  <sheetFormatPr defaultRowHeight="14.5" x14ac:dyDescent="0.35"/>
  <sheetData>
    <row r="1" spans="1:11" x14ac:dyDescent="0.35">
      <c r="A1" t="s">
        <v>0</v>
      </c>
      <c r="B1" t="s">
        <v>1</v>
      </c>
      <c r="C1" t="s">
        <v>2</v>
      </c>
      <c r="D1" t="s">
        <v>3</v>
      </c>
      <c r="H1" t="s">
        <v>0</v>
      </c>
      <c r="I1" t="s">
        <v>1</v>
      </c>
      <c r="J1" t="s">
        <v>2</v>
      </c>
      <c r="K1" t="s">
        <v>3</v>
      </c>
    </row>
    <row r="2" spans="1:11" ht="319" x14ac:dyDescent="0.35">
      <c r="A2">
        <v>1</v>
      </c>
      <c r="B2">
        <v>1</v>
      </c>
      <c r="C2" t="s">
        <v>4</v>
      </c>
      <c r="D2" s="1" t="s">
        <v>5</v>
      </c>
      <c r="H2">
        <v>1</v>
      </c>
      <c r="I2">
        <v>1</v>
      </c>
      <c r="J2" t="s">
        <v>204</v>
      </c>
      <c r="K2" t="s">
        <v>205</v>
      </c>
    </row>
    <row r="3" spans="1:11" ht="391.5" x14ac:dyDescent="0.35">
      <c r="A3">
        <v>1</v>
      </c>
      <c r="B3">
        <v>2</v>
      </c>
      <c r="C3" t="s">
        <v>6</v>
      </c>
      <c r="D3" s="1" t="s">
        <v>7</v>
      </c>
      <c r="H3">
        <v>2</v>
      </c>
      <c r="I3">
        <v>2</v>
      </c>
      <c r="J3" t="s">
        <v>204</v>
      </c>
      <c r="K3" t="s">
        <v>205</v>
      </c>
    </row>
    <row r="4" spans="1:11" ht="319" x14ac:dyDescent="0.35">
      <c r="A4">
        <v>1</v>
      </c>
      <c r="B4">
        <v>3</v>
      </c>
      <c r="C4" t="s">
        <v>8</v>
      </c>
      <c r="D4" s="1" t="s">
        <v>9</v>
      </c>
      <c r="H4">
        <v>3</v>
      </c>
      <c r="I4">
        <v>3</v>
      </c>
      <c r="J4" t="s">
        <v>204</v>
      </c>
      <c r="K4" t="s">
        <v>205</v>
      </c>
    </row>
    <row r="5" spans="1:11" ht="362.5" x14ac:dyDescent="0.35">
      <c r="A5">
        <v>1</v>
      </c>
      <c r="B5">
        <v>4</v>
      </c>
      <c r="C5" t="s">
        <v>10</v>
      </c>
      <c r="D5" s="1" t="s">
        <v>11</v>
      </c>
      <c r="H5">
        <v>4</v>
      </c>
      <c r="I5">
        <v>4</v>
      </c>
      <c r="J5" t="s">
        <v>204</v>
      </c>
      <c r="K5" t="s">
        <v>205</v>
      </c>
    </row>
    <row r="6" spans="1:11" ht="275.5" x14ac:dyDescent="0.35">
      <c r="A6">
        <v>1</v>
      </c>
      <c r="B6">
        <v>5</v>
      </c>
      <c r="C6" t="s">
        <v>12</v>
      </c>
      <c r="D6" s="1" t="s">
        <v>13</v>
      </c>
      <c r="H6">
        <v>5</v>
      </c>
      <c r="I6">
        <v>5</v>
      </c>
      <c r="J6" t="s">
        <v>204</v>
      </c>
      <c r="K6" t="s">
        <v>205</v>
      </c>
    </row>
    <row r="7" spans="1:11" ht="391.5" x14ac:dyDescent="0.35">
      <c r="A7">
        <v>1</v>
      </c>
      <c r="B7">
        <v>6</v>
      </c>
      <c r="C7" t="s">
        <v>14</v>
      </c>
      <c r="D7" s="1" t="s">
        <v>15</v>
      </c>
      <c r="H7">
        <v>6</v>
      </c>
      <c r="I7">
        <v>6</v>
      </c>
      <c r="J7" t="s">
        <v>204</v>
      </c>
      <c r="K7" t="s">
        <v>205</v>
      </c>
    </row>
    <row r="8" spans="1:11" ht="261" x14ac:dyDescent="0.35">
      <c r="A8">
        <v>1</v>
      </c>
      <c r="B8">
        <v>7</v>
      </c>
      <c r="C8" t="s">
        <v>16</v>
      </c>
      <c r="D8" s="1" t="s">
        <v>17</v>
      </c>
      <c r="H8">
        <v>7</v>
      </c>
      <c r="I8">
        <v>7</v>
      </c>
      <c r="J8" t="s">
        <v>204</v>
      </c>
      <c r="K8" t="s">
        <v>205</v>
      </c>
    </row>
    <row r="9" spans="1:11" ht="333.5" x14ac:dyDescent="0.35">
      <c r="A9">
        <v>1</v>
      </c>
      <c r="B9">
        <v>8</v>
      </c>
      <c r="C9" t="s">
        <v>18</v>
      </c>
      <c r="D9" s="1" t="s">
        <v>19</v>
      </c>
      <c r="H9">
        <v>8</v>
      </c>
      <c r="I9">
        <v>8</v>
      </c>
      <c r="J9" t="s">
        <v>204</v>
      </c>
      <c r="K9" t="s">
        <v>205</v>
      </c>
    </row>
    <row r="10" spans="1:11" ht="246.5" x14ac:dyDescent="0.35">
      <c r="A10">
        <v>1</v>
      </c>
      <c r="B10">
        <v>9</v>
      </c>
      <c r="C10" t="s">
        <v>20</v>
      </c>
      <c r="D10" s="1" t="s">
        <v>21</v>
      </c>
      <c r="H10">
        <v>9</v>
      </c>
      <c r="I10">
        <v>9</v>
      </c>
      <c r="J10" t="s">
        <v>204</v>
      </c>
      <c r="K10" t="s">
        <v>205</v>
      </c>
    </row>
    <row r="11" spans="1:11" ht="261" x14ac:dyDescent="0.35">
      <c r="A11">
        <v>1</v>
      </c>
      <c r="B11">
        <v>10</v>
      </c>
      <c r="C11" t="s">
        <v>22</v>
      </c>
      <c r="D11" s="1" t="s">
        <v>23</v>
      </c>
      <c r="H11">
        <v>10</v>
      </c>
      <c r="I11">
        <v>10</v>
      </c>
      <c r="J11" t="s">
        <v>204</v>
      </c>
      <c r="K11" t="s">
        <v>205</v>
      </c>
    </row>
    <row r="12" spans="1:11" ht="348" x14ac:dyDescent="0.35">
      <c r="A12">
        <v>2</v>
      </c>
      <c r="B12">
        <v>11</v>
      </c>
      <c r="C12" t="s">
        <v>24</v>
      </c>
      <c r="D12" s="1" t="s">
        <v>25</v>
      </c>
      <c r="H12">
        <v>11</v>
      </c>
      <c r="I12">
        <v>11</v>
      </c>
      <c r="J12" t="s">
        <v>204</v>
      </c>
      <c r="K12" t="s">
        <v>205</v>
      </c>
    </row>
    <row r="13" spans="1:11" ht="290" x14ac:dyDescent="0.35">
      <c r="A13">
        <v>2</v>
      </c>
      <c r="B13">
        <v>12</v>
      </c>
      <c r="C13" t="s">
        <v>26</v>
      </c>
      <c r="D13" s="1" t="s">
        <v>27</v>
      </c>
      <c r="H13">
        <v>12</v>
      </c>
      <c r="I13">
        <v>12</v>
      </c>
      <c r="J13" t="s">
        <v>204</v>
      </c>
      <c r="K13" t="s">
        <v>205</v>
      </c>
    </row>
    <row r="14" spans="1:11" ht="409.5" x14ac:dyDescent="0.35">
      <c r="A14">
        <v>2</v>
      </c>
      <c r="B14">
        <v>13</v>
      </c>
      <c r="C14" t="s">
        <v>28</v>
      </c>
      <c r="D14" s="1" t="s">
        <v>29</v>
      </c>
      <c r="H14">
        <v>13</v>
      </c>
      <c r="I14">
        <v>13</v>
      </c>
      <c r="J14" t="s">
        <v>204</v>
      </c>
      <c r="K14" t="s">
        <v>205</v>
      </c>
    </row>
    <row r="15" spans="1:11" ht="275.5" x14ac:dyDescent="0.35">
      <c r="A15">
        <v>2</v>
      </c>
      <c r="B15">
        <v>14</v>
      </c>
      <c r="C15" t="s">
        <v>30</v>
      </c>
      <c r="D15" s="1" t="s">
        <v>31</v>
      </c>
      <c r="H15">
        <v>14</v>
      </c>
      <c r="I15">
        <v>14</v>
      </c>
      <c r="J15" t="s">
        <v>204</v>
      </c>
      <c r="K15" t="s">
        <v>205</v>
      </c>
    </row>
    <row r="16" spans="1:11" ht="304.5" x14ac:dyDescent="0.35">
      <c r="A16">
        <v>2</v>
      </c>
      <c r="B16">
        <v>15</v>
      </c>
      <c r="C16" t="s">
        <v>32</v>
      </c>
      <c r="D16" s="1" t="s">
        <v>33</v>
      </c>
      <c r="H16">
        <v>15</v>
      </c>
      <c r="I16">
        <v>15</v>
      </c>
      <c r="J16" t="s">
        <v>204</v>
      </c>
      <c r="K16" t="s">
        <v>205</v>
      </c>
    </row>
    <row r="17" spans="1:11" ht="333.5" x14ac:dyDescent="0.35">
      <c r="A17">
        <v>2</v>
      </c>
      <c r="B17">
        <v>16</v>
      </c>
      <c r="C17" t="s">
        <v>34</v>
      </c>
      <c r="D17" s="1" t="s">
        <v>35</v>
      </c>
      <c r="H17">
        <v>16</v>
      </c>
      <c r="I17">
        <v>16</v>
      </c>
      <c r="J17" t="s">
        <v>204</v>
      </c>
      <c r="K17" t="s">
        <v>205</v>
      </c>
    </row>
    <row r="18" spans="1:11" ht="261" x14ac:dyDescent="0.35">
      <c r="A18">
        <v>2</v>
      </c>
      <c r="B18">
        <v>17</v>
      </c>
      <c r="C18" t="s">
        <v>36</v>
      </c>
      <c r="D18" s="1" t="s">
        <v>37</v>
      </c>
      <c r="H18">
        <v>17</v>
      </c>
      <c r="I18">
        <v>17</v>
      </c>
      <c r="J18" t="s">
        <v>204</v>
      </c>
      <c r="K18" t="s">
        <v>205</v>
      </c>
    </row>
    <row r="19" spans="1:11" ht="217.5" x14ac:dyDescent="0.35">
      <c r="A19">
        <v>2</v>
      </c>
      <c r="B19">
        <v>18</v>
      </c>
      <c r="C19" t="s">
        <v>38</v>
      </c>
      <c r="D19" s="1" t="s">
        <v>39</v>
      </c>
      <c r="H19">
        <v>18</v>
      </c>
      <c r="I19">
        <v>18</v>
      </c>
      <c r="J19" t="s">
        <v>204</v>
      </c>
      <c r="K19" t="s">
        <v>205</v>
      </c>
    </row>
    <row r="20" spans="1:11" ht="261" x14ac:dyDescent="0.35">
      <c r="A20">
        <v>2</v>
      </c>
      <c r="B20">
        <v>19</v>
      </c>
      <c r="C20" t="s">
        <v>40</v>
      </c>
      <c r="D20" s="1" t="s">
        <v>41</v>
      </c>
      <c r="H20">
        <v>19</v>
      </c>
      <c r="I20">
        <v>19</v>
      </c>
      <c r="J20" t="s">
        <v>204</v>
      </c>
      <c r="K20" t="s">
        <v>205</v>
      </c>
    </row>
    <row r="21" spans="1:11" ht="409.5" x14ac:dyDescent="0.35">
      <c r="A21">
        <v>2</v>
      </c>
      <c r="B21">
        <v>20</v>
      </c>
      <c r="C21" t="s">
        <v>42</v>
      </c>
      <c r="D21" s="1" t="s">
        <v>43</v>
      </c>
      <c r="H21">
        <v>20</v>
      </c>
      <c r="I21">
        <v>20</v>
      </c>
      <c r="J21" t="s">
        <v>204</v>
      </c>
      <c r="K21" t="s">
        <v>205</v>
      </c>
    </row>
    <row r="22" spans="1:11" ht="362.5" x14ac:dyDescent="0.35">
      <c r="A22">
        <v>3</v>
      </c>
      <c r="B22">
        <v>21</v>
      </c>
      <c r="C22" t="s">
        <v>44</v>
      </c>
      <c r="D22" s="1" t="s">
        <v>45</v>
      </c>
      <c r="H22">
        <v>21</v>
      </c>
      <c r="I22">
        <v>21</v>
      </c>
      <c r="J22" t="s">
        <v>204</v>
      </c>
      <c r="K22" t="s">
        <v>205</v>
      </c>
    </row>
    <row r="23" spans="1:11" ht="275.5" x14ac:dyDescent="0.35">
      <c r="A23">
        <v>3</v>
      </c>
      <c r="B23">
        <v>22</v>
      </c>
      <c r="C23" t="s">
        <v>46</v>
      </c>
      <c r="D23" s="1" t="s">
        <v>47</v>
      </c>
      <c r="H23">
        <v>22</v>
      </c>
      <c r="I23">
        <v>22</v>
      </c>
      <c r="J23" t="s">
        <v>204</v>
      </c>
      <c r="K23" t="s">
        <v>205</v>
      </c>
    </row>
    <row r="24" spans="1:11" ht="319" x14ac:dyDescent="0.35">
      <c r="A24">
        <v>3</v>
      </c>
      <c r="B24">
        <v>23</v>
      </c>
      <c r="C24" t="s">
        <v>48</v>
      </c>
      <c r="D24" s="1" t="s">
        <v>49</v>
      </c>
      <c r="H24">
        <v>23</v>
      </c>
      <c r="I24">
        <v>23</v>
      </c>
      <c r="J24" t="s">
        <v>204</v>
      </c>
      <c r="K24" t="s">
        <v>205</v>
      </c>
    </row>
    <row r="25" spans="1:11" ht="319" x14ac:dyDescent="0.35">
      <c r="A25">
        <v>3</v>
      </c>
      <c r="B25">
        <v>24</v>
      </c>
      <c r="C25" t="s">
        <v>50</v>
      </c>
      <c r="D25" s="1" t="s">
        <v>51</v>
      </c>
      <c r="H25">
        <v>24</v>
      </c>
      <c r="I25">
        <v>24</v>
      </c>
      <c r="J25" t="s">
        <v>204</v>
      </c>
      <c r="K25" t="s">
        <v>205</v>
      </c>
    </row>
    <row r="26" spans="1:11" ht="304.5" x14ac:dyDescent="0.35">
      <c r="A26">
        <v>3</v>
      </c>
      <c r="B26">
        <v>25</v>
      </c>
      <c r="C26" t="s">
        <v>52</v>
      </c>
      <c r="D26" s="1" t="s">
        <v>53</v>
      </c>
      <c r="H26">
        <v>25</v>
      </c>
      <c r="I26">
        <v>25</v>
      </c>
      <c r="J26" t="s">
        <v>204</v>
      </c>
      <c r="K26" t="s">
        <v>205</v>
      </c>
    </row>
    <row r="27" spans="1:11" ht="348" x14ac:dyDescent="0.35">
      <c r="A27">
        <v>3</v>
      </c>
      <c r="B27">
        <v>26</v>
      </c>
      <c r="C27" t="s">
        <v>54</v>
      </c>
      <c r="D27" s="1" t="s">
        <v>55</v>
      </c>
      <c r="H27">
        <v>26</v>
      </c>
      <c r="I27">
        <v>26</v>
      </c>
      <c r="J27" t="s">
        <v>204</v>
      </c>
      <c r="K27" t="s">
        <v>205</v>
      </c>
    </row>
    <row r="28" spans="1:11" ht="406" x14ac:dyDescent="0.35">
      <c r="A28">
        <v>3</v>
      </c>
      <c r="B28">
        <v>27</v>
      </c>
      <c r="C28" t="s">
        <v>56</v>
      </c>
      <c r="D28" s="1" t="s">
        <v>57</v>
      </c>
      <c r="H28">
        <v>27</v>
      </c>
      <c r="I28">
        <v>27</v>
      </c>
      <c r="J28" t="s">
        <v>204</v>
      </c>
      <c r="K28" t="s">
        <v>205</v>
      </c>
    </row>
    <row r="29" spans="1:11" ht="290" x14ac:dyDescent="0.35">
      <c r="A29">
        <v>3</v>
      </c>
      <c r="B29">
        <v>28</v>
      </c>
      <c r="C29" t="s">
        <v>58</v>
      </c>
      <c r="D29" s="1" t="s">
        <v>59</v>
      </c>
      <c r="H29">
        <v>28</v>
      </c>
      <c r="I29">
        <v>28</v>
      </c>
      <c r="J29" t="s">
        <v>204</v>
      </c>
      <c r="K29" t="s">
        <v>205</v>
      </c>
    </row>
    <row r="30" spans="1:11" ht="275.5" x14ac:dyDescent="0.35">
      <c r="A30">
        <v>3</v>
      </c>
      <c r="B30">
        <v>29</v>
      </c>
      <c r="C30" t="s">
        <v>60</v>
      </c>
      <c r="D30" s="1" t="s">
        <v>61</v>
      </c>
      <c r="H30">
        <v>29</v>
      </c>
      <c r="I30">
        <v>29</v>
      </c>
      <c r="J30" t="s">
        <v>204</v>
      </c>
      <c r="K30" t="s">
        <v>205</v>
      </c>
    </row>
    <row r="31" spans="1:11" ht="290" x14ac:dyDescent="0.35">
      <c r="A31">
        <v>3</v>
      </c>
      <c r="B31">
        <v>30</v>
      </c>
      <c r="C31" t="s">
        <v>62</v>
      </c>
      <c r="D31" s="1" t="s">
        <v>63</v>
      </c>
      <c r="H31">
        <v>30</v>
      </c>
      <c r="I31">
        <v>30</v>
      </c>
      <c r="J31" t="s">
        <v>204</v>
      </c>
      <c r="K31" t="s">
        <v>205</v>
      </c>
    </row>
    <row r="32" spans="1:11" ht="362.5" x14ac:dyDescent="0.35">
      <c r="A32">
        <v>4</v>
      </c>
      <c r="B32">
        <v>31</v>
      </c>
      <c r="C32" t="s">
        <v>64</v>
      </c>
      <c r="D32" s="1" t="s">
        <v>65</v>
      </c>
      <c r="H32">
        <v>31</v>
      </c>
      <c r="I32">
        <v>31</v>
      </c>
      <c r="J32" t="s">
        <v>204</v>
      </c>
      <c r="K32" t="s">
        <v>205</v>
      </c>
    </row>
    <row r="33" spans="1:11" ht="362.5" x14ac:dyDescent="0.35">
      <c r="A33">
        <v>4</v>
      </c>
      <c r="B33">
        <v>32</v>
      </c>
      <c r="C33" t="s">
        <v>66</v>
      </c>
      <c r="D33" s="1" t="s">
        <v>67</v>
      </c>
      <c r="H33">
        <v>32</v>
      </c>
      <c r="I33">
        <v>32</v>
      </c>
      <c r="J33" t="s">
        <v>204</v>
      </c>
      <c r="K33" t="s">
        <v>205</v>
      </c>
    </row>
    <row r="34" spans="1:11" ht="304.5" x14ac:dyDescent="0.35">
      <c r="A34">
        <v>4</v>
      </c>
      <c r="B34">
        <v>33</v>
      </c>
      <c r="C34" t="s">
        <v>68</v>
      </c>
      <c r="D34" s="1" t="s">
        <v>69</v>
      </c>
      <c r="H34">
        <v>33</v>
      </c>
      <c r="I34">
        <v>33</v>
      </c>
      <c r="J34" t="s">
        <v>204</v>
      </c>
      <c r="K34" t="s">
        <v>205</v>
      </c>
    </row>
    <row r="35" spans="1:11" ht="409.5" x14ac:dyDescent="0.35">
      <c r="A35">
        <v>4</v>
      </c>
      <c r="B35">
        <v>34</v>
      </c>
      <c r="C35" t="s">
        <v>70</v>
      </c>
      <c r="D35" s="1" t="s">
        <v>71</v>
      </c>
      <c r="H35">
        <v>34</v>
      </c>
      <c r="I35">
        <v>34</v>
      </c>
      <c r="J35" t="s">
        <v>204</v>
      </c>
      <c r="K35" t="s">
        <v>205</v>
      </c>
    </row>
    <row r="36" spans="1:11" ht="319" x14ac:dyDescent="0.35">
      <c r="A36">
        <v>4</v>
      </c>
      <c r="B36">
        <v>35</v>
      </c>
      <c r="C36" t="s">
        <v>72</v>
      </c>
      <c r="D36" s="1" t="s">
        <v>73</v>
      </c>
      <c r="H36">
        <v>35</v>
      </c>
      <c r="I36">
        <v>35</v>
      </c>
      <c r="J36" t="s">
        <v>204</v>
      </c>
      <c r="K36" t="s">
        <v>205</v>
      </c>
    </row>
    <row r="37" spans="1:11" ht="391.5" x14ac:dyDescent="0.35">
      <c r="A37">
        <v>4</v>
      </c>
      <c r="B37">
        <v>36</v>
      </c>
      <c r="C37" t="s">
        <v>74</v>
      </c>
      <c r="D37" s="1" t="s">
        <v>75</v>
      </c>
      <c r="H37">
        <v>36</v>
      </c>
      <c r="I37">
        <v>36</v>
      </c>
      <c r="J37" t="s">
        <v>204</v>
      </c>
      <c r="K37" t="s">
        <v>205</v>
      </c>
    </row>
    <row r="38" spans="1:11" ht="333.5" x14ac:dyDescent="0.35">
      <c r="A38">
        <v>4</v>
      </c>
      <c r="B38">
        <v>37</v>
      </c>
      <c r="C38" t="s">
        <v>76</v>
      </c>
      <c r="D38" s="1" t="s">
        <v>77</v>
      </c>
      <c r="H38">
        <v>37</v>
      </c>
      <c r="I38">
        <v>37</v>
      </c>
      <c r="J38" t="s">
        <v>204</v>
      </c>
      <c r="K38" t="s">
        <v>205</v>
      </c>
    </row>
    <row r="39" spans="1:11" ht="391.5" x14ac:dyDescent="0.35">
      <c r="A39">
        <v>4</v>
      </c>
      <c r="B39">
        <v>38</v>
      </c>
      <c r="C39" t="s">
        <v>78</v>
      </c>
      <c r="D39" s="1" t="s">
        <v>79</v>
      </c>
      <c r="H39">
        <v>38</v>
      </c>
      <c r="I39">
        <v>38</v>
      </c>
      <c r="J39" t="s">
        <v>204</v>
      </c>
      <c r="K39" t="s">
        <v>205</v>
      </c>
    </row>
    <row r="40" spans="1:11" ht="348" x14ac:dyDescent="0.35">
      <c r="A40">
        <v>4</v>
      </c>
      <c r="B40">
        <v>39</v>
      </c>
      <c r="C40" t="s">
        <v>80</v>
      </c>
      <c r="D40" s="1" t="s">
        <v>81</v>
      </c>
      <c r="H40">
        <v>39</v>
      </c>
      <c r="I40">
        <v>39</v>
      </c>
      <c r="J40" t="s">
        <v>204</v>
      </c>
      <c r="K40" t="s">
        <v>205</v>
      </c>
    </row>
    <row r="41" spans="1:11" ht="348" x14ac:dyDescent="0.35">
      <c r="A41">
        <v>4</v>
      </c>
      <c r="B41">
        <v>40</v>
      </c>
      <c r="C41" t="s">
        <v>82</v>
      </c>
      <c r="D41" s="1" t="s">
        <v>83</v>
      </c>
      <c r="H41">
        <v>40</v>
      </c>
      <c r="I41">
        <v>40</v>
      </c>
      <c r="J41" t="s">
        <v>204</v>
      </c>
      <c r="K41" t="s">
        <v>205</v>
      </c>
    </row>
    <row r="42" spans="1:11" ht="377" x14ac:dyDescent="0.35">
      <c r="A42">
        <v>5</v>
      </c>
      <c r="B42">
        <v>41</v>
      </c>
      <c r="C42" t="s">
        <v>84</v>
      </c>
      <c r="D42" s="1" t="s">
        <v>85</v>
      </c>
      <c r="H42">
        <v>41</v>
      </c>
      <c r="I42">
        <v>41</v>
      </c>
      <c r="J42" t="s">
        <v>204</v>
      </c>
      <c r="K42" t="s">
        <v>205</v>
      </c>
    </row>
    <row r="43" spans="1:11" ht="377" x14ac:dyDescent="0.35">
      <c r="A43">
        <v>5</v>
      </c>
      <c r="B43">
        <v>42</v>
      </c>
      <c r="C43" t="s">
        <v>86</v>
      </c>
      <c r="D43" s="1" t="s">
        <v>87</v>
      </c>
      <c r="H43">
        <v>42</v>
      </c>
      <c r="I43">
        <v>42</v>
      </c>
      <c r="J43" t="s">
        <v>204</v>
      </c>
      <c r="K43" t="s">
        <v>205</v>
      </c>
    </row>
    <row r="44" spans="1:11" ht="319" x14ac:dyDescent="0.35">
      <c r="A44">
        <v>5</v>
      </c>
      <c r="B44">
        <v>43</v>
      </c>
      <c r="C44" t="s">
        <v>88</v>
      </c>
      <c r="D44" s="1" t="s">
        <v>89</v>
      </c>
      <c r="H44">
        <v>43</v>
      </c>
      <c r="I44">
        <v>43</v>
      </c>
      <c r="J44" t="s">
        <v>204</v>
      </c>
      <c r="K44" t="s">
        <v>205</v>
      </c>
    </row>
    <row r="45" spans="1:11" ht="304.5" x14ac:dyDescent="0.35">
      <c r="A45">
        <v>5</v>
      </c>
      <c r="B45">
        <v>44</v>
      </c>
      <c r="C45" t="s">
        <v>90</v>
      </c>
      <c r="D45" s="1" t="s">
        <v>91</v>
      </c>
      <c r="H45">
        <v>44</v>
      </c>
      <c r="I45">
        <v>44</v>
      </c>
      <c r="J45" t="s">
        <v>204</v>
      </c>
      <c r="K45" t="s">
        <v>205</v>
      </c>
    </row>
    <row r="46" spans="1:11" ht="246.5" x14ac:dyDescent="0.35">
      <c r="A46">
        <v>5</v>
      </c>
      <c r="B46">
        <v>45</v>
      </c>
      <c r="C46" t="s">
        <v>92</v>
      </c>
      <c r="D46" s="1" t="s">
        <v>93</v>
      </c>
      <c r="H46">
        <v>45</v>
      </c>
      <c r="I46">
        <v>45</v>
      </c>
      <c r="J46" t="s">
        <v>204</v>
      </c>
      <c r="K46" t="s">
        <v>205</v>
      </c>
    </row>
    <row r="47" spans="1:11" ht="217.5" x14ac:dyDescent="0.35">
      <c r="A47">
        <v>5</v>
      </c>
      <c r="B47">
        <v>46</v>
      </c>
      <c r="C47" t="s">
        <v>94</v>
      </c>
      <c r="D47" s="1" t="s">
        <v>95</v>
      </c>
      <c r="H47">
        <v>46</v>
      </c>
      <c r="I47">
        <v>46</v>
      </c>
      <c r="J47" t="s">
        <v>204</v>
      </c>
      <c r="K47" t="s">
        <v>205</v>
      </c>
    </row>
    <row r="48" spans="1:11" ht="362.5" x14ac:dyDescent="0.35">
      <c r="A48">
        <v>5</v>
      </c>
      <c r="B48">
        <v>47</v>
      </c>
      <c r="C48" t="s">
        <v>96</v>
      </c>
      <c r="D48" s="1" t="s">
        <v>97</v>
      </c>
      <c r="H48">
        <v>47</v>
      </c>
      <c r="I48">
        <v>47</v>
      </c>
      <c r="J48" t="s">
        <v>204</v>
      </c>
      <c r="K48" t="s">
        <v>205</v>
      </c>
    </row>
    <row r="49" spans="1:11" ht="319" x14ac:dyDescent="0.35">
      <c r="A49">
        <v>5</v>
      </c>
      <c r="B49">
        <v>48</v>
      </c>
      <c r="C49" t="s">
        <v>98</v>
      </c>
      <c r="D49" s="1" t="s">
        <v>99</v>
      </c>
      <c r="H49">
        <v>48</v>
      </c>
      <c r="I49">
        <v>48</v>
      </c>
      <c r="J49" t="s">
        <v>204</v>
      </c>
      <c r="K49" t="s">
        <v>205</v>
      </c>
    </row>
    <row r="50" spans="1:11" ht="319" x14ac:dyDescent="0.35">
      <c r="A50">
        <v>5</v>
      </c>
      <c r="B50">
        <v>49</v>
      </c>
      <c r="C50" t="s">
        <v>100</v>
      </c>
      <c r="D50" s="1" t="s">
        <v>101</v>
      </c>
      <c r="H50">
        <v>49</v>
      </c>
      <c r="I50">
        <v>49</v>
      </c>
      <c r="J50" t="s">
        <v>204</v>
      </c>
      <c r="K50" t="s">
        <v>205</v>
      </c>
    </row>
    <row r="51" spans="1:11" ht="377" x14ac:dyDescent="0.35">
      <c r="A51">
        <v>5</v>
      </c>
      <c r="B51">
        <v>50</v>
      </c>
      <c r="C51" t="s">
        <v>102</v>
      </c>
      <c r="D51" s="1" t="s">
        <v>103</v>
      </c>
      <c r="H51">
        <v>50</v>
      </c>
      <c r="I51">
        <v>50</v>
      </c>
      <c r="J51" t="s">
        <v>204</v>
      </c>
      <c r="K51" t="s">
        <v>205</v>
      </c>
    </row>
    <row r="52" spans="1:11" ht="261" x14ac:dyDescent="0.35">
      <c r="A52">
        <v>6</v>
      </c>
      <c r="B52">
        <v>51</v>
      </c>
      <c r="C52" t="s">
        <v>104</v>
      </c>
      <c r="D52" s="1" t="s">
        <v>105</v>
      </c>
      <c r="H52">
        <v>51</v>
      </c>
      <c r="I52">
        <v>51</v>
      </c>
      <c r="J52" t="s">
        <v>204</v>
      </c>
      <c r="K52" t="s">
        <v>205</v>
      </c>
    </row>
    <row r="53" spans="1:11" ht="319" x14ac:dyDescent="0.35">
      <c r="A53">
        <v>6</v>
      </c>
      <c r="B53">
        <v>52</v>
      </c>
      <c r="C53" t="s">
        <v>106</v>
      </c>
      <c r="D53" s="1" t="s">
        <v>107</v>
      </c>
      <c r="H53">
        <v>52</v>
      </c>
      <c r="I53">
        <v>52</v>
      </c>
      <c r="J53" t="s">
        <v>204</v>
      </c>
      <c r="K53" t="s">
        <v>205</v>
      </c>
    </row>
    <row r="54" spans="1:11" ht="333.5" x14ac:dyDescent="0.35">
      <c r="A54">
        <v>6</v>
      </c>
      <c r="B54">
        <v>53</v>
      </c>
      <c r="C54" t="s">
        <v>108</v>
      </c>
      <c r="D54" s="1" t="s">
        <v>109</v>
      </c>
      <c r="H54">
        <v>53</v>
      </c>
      <c r="I54">
        <v>53</v>
      </c>
      <c r="J54" t="s">
        <v>204</v>
      </c>
      <c r="K54" t="s">
        <v>205</v>
      </c>
    </row>
    <row r="55" spans="1:11" ht="290" x14ac:dyDescent="0.35">
      <c r="A55">
        <v>6</v>
      </c>
      <c r="B55">
        <v>54</v>
      </c>
      <c r="C55" t="s">
        <v>110</v>
      </c>
      <c r="D55" s="1" t="s">
        <v>111</v>
      </c>
      <c r="H55">
        <v>54</v>
      </c>
      <c r="I55">
        <v>54</v>
      </c>
      <c r="J55" t="s">
        <v>204</v>
      </c>
      <c r="K55" t="s">
        <v>205</v>
      </c>
    </row>
    <row r="56" spans="1:11" ht="304.5" x14ac:dyDescent="0.35">
      <c r="A56">
        <v>6</v>
      </c>
      <c r="B56">
        <v>55</v>
      </c>
      <c r="C56" t="s">
        <v>112</v>
      </c>
      <c r="D56" s="1" t="s">
        <v>113</v>
      </c>
      <c r="H56">
        <v>55</v>
      </c>
      <c r="I56">
        <v>55</v>
      </c>
      <c r="J56" t="s">
        <v>204</v>
      </c>
      <c r="K56" t="s">
        <v>205</v>
      </c>
    </row>
    <row r="57" spans="1:11" ht="304.5" x14ac:dyDescent="0.35">
      <c r="A57">
        <v>6</v>
      </c>
      <c r="B57">
        <v>56</v>
      </c>
      <c r="C57" t="s">
        <v>114</v>
      </c>
      <c r="D57" s="1" t="s">
        <v>115</v>
      </c>
      <c r="H57">
        <v>56</v>
      </c>
      <c r="I57">
        <v>56</v>
      </c>
      <c r="J57" t="s">
        <v>204</v>
      </c>
      <c r="K57" t="s">
        <v>205</v>
      </c>
    </row>
    <row r="58" spans="1:11" ht="275.5" x14ac:dyDescent="0.35">
      <c r="A58">
        <v>6</v>
      </c>
      <c r="B58">
        <v>57</v>
      </c>
      <c r="C58" t="s">
        <v>116</v>
      </c>
      <c r="D58" s="1" t="s">
        <v>117</v>
      </c>
      <c r="H58">
        <v>57</v>
      </c>
      <c r="I58">
        <v>57</v>
      </c>
      <c r="J58" t="s">
        <v>204</v>
      </c>
      <c r="K58" t="s">
        <v>205</v>
      </c>
    </row>
    <row r="59" spans="1:11" ht="232" x14ac:dyDescent="0.35">
      <c r="A59">
        <v>6</v>
      </c>
      <c r="B59">
        <v>58</v>
      </c>
      <c r="C59" t="s">
        <v>118</v>
      </c>
      <c r="D59" s="1" t="s">
        <v>119</v>
      </c>
      <c r="H59">
        <v>58</v>
      </c>
      <c r="I59">
        <v>58</v>
      </c>
      <c r="J59" t="s">
        <v>204</v>
      </c>
      <c r="K59" t="s">
        <v>205</v>
      </c>
    </row>
    <row r="60" spans="1:11" ht="391.5" x14ac:dyDescent="0.35">
      <c r="A60">
        <v>6</v>
      </c>
      <c r="B60">
        <v>59</v>
      </c>
      <c r="C60" t="s">
        <v>120</v>
      </c>
      <c r="D60" s="1" t="s">
        <v>121</v>
      </c>
      <c r="H60">
        <v>59</v>
      </c>
      <c r="I60">
        <v>59</v>
      </c>
      <c r="J60" t="s">
        <v>204</v>
      </c>
      <c r="K60" t="s">
        <v>205</v>
      </c>
    </row>
    <row r="61" spans="1:11" ht="246.5" x14ac:dyDescent="0.35">
      <c r="A61">
        <v>6</v>
      </c>
      <c r="B61">
        <v>60</v>
      </c>
      <c r="C61" t="s">
        <v>122</v>
      </c>
      <c r="D61" s="1" t="s">
        <v>123</v>
      </c>
      <c r="H61">
        <v>60</v>
      </c>
      <c r="I61">
        <v>60</v>
      </c>
      <c r="J61" t="s">
        <v>204</v>
      </c>
      <c r="K61" t="s">
        <v>205</v>
      </c>
    </row>
    <row r="62" spans="1:11" ht="304.5" x14ac:dyDescent="0.35">
      <c r="A62">
        <v>7</v>
      </c>
      <c r="B62">
        <v>61</v>
      </c>
      <c r="C62" t="s">
        <v>124</v>
      </c>
      <c r="D62" s="1" t="s">
        <v>125</v>
      </c>
      <c r="H62">
        <v>61</v>
      </c>
      <c r="I62">
        <v>61</v>
      </c>
      <c r="J62" t="s">
        <v>204</v>
      </c>
      <c r="K62" t="s">
        <v>205</v>
      </c>
    </row>
    <row r="63" spans="1:11" ht="362.5" x14ac:dyDescent="0.35">
      <c r="A63">
        <v>7</v>
      </c>
      <c r="B63">
        <v>62</v>
      </c>
      <c r="C63" t="s">
        <v>126</v>
      </c>
      <c r="D63" s="1" t="s">
        <v>127</v>
      </c>
      <c r="H63">
        <v>62</v>
      </c>
      <c r="I63">
        <v>62</v>
      </c>
      <c r="J63" t="s">
        <v>204</v>
      </c>
      <c r="K63" t="s">
        <v>205</v>
      </c>
    </row>
    <row r="64" spans="1:11" ht="409.5" x14ac:dyDescent="0.35">
      <c r="A64">
        <v>7</v>
      </c>
      <c r="B64">
        <v>63</v>
      </c>
      <c r="C64" t="s">
        <v>128</v>
      </c>
      <c r="D64" s="1" t="s">
        <v>129</v>
      </c>
      <c r="H64">
        <v>63</v>
      </c>
      <c r="I64">
        <v>63</v>
      </c>
      <c r="J64" t="s">
        <v>204</v>
      </c>
      <c r="K64" t="s">
        <v>205</v>
      </c>
    </row>
    <row r="65" spans="1:11" ht="246.5" x14ac:dyDescent="0.35">
      <c r="A65">
        <v>7</v>
      </c>
      <c r="B65">
        <v>64</v>
      </c>
      <c r="C65" t="s">
        <v>130</v>
      </c>
      <c r="D65" s="1" t="s">
        <v>131</v>
      </c>
      <c r="H65">
        <v>64</v>
      </c>
      <c r="I65">
        <v>64</v>
      </c>
      <c r="J65" t="s">
        <v>204</v>
      </c>
      <c r="K65" t="s">
        <v>205</v>
      </c>
    </row>
    <row r="66" spans="1:11" ht="348" x14ac:dyDescent="0.35">
      <c r="A66">
        <v>7</v>
      </c>
      <c r="B66">
        <v>65</v>
      </c>
      <c r="C66" t="s">
        <v>132</v>
      </c>
      <c r="D66" s="1" t="s">
        <v>133</v>
      </c>
      <c r="H66">
        <v>65</v>
      </c>
      <c r="I66">
        <v>65</v>
      </c>
      <c r="J66" t="s">
        <v>204</v>
      </c>
      <c r="K66" t="s">
        <v>205</v>
      </c>
    </row>
    <row r="67" spans="1:11" ht="290" x14ac:dyDescent="0.35">
      <c r="A67">
        <v>7</v>
      </c>
      <c r="B67">
        <v>66</v>
      </c>
      <c r="C67" t="s">
        <v>134</v>
      </c>
      <c r="D67" s="1" t="s">
        <v>135</v>
      </c>
      <c r="H67">
        <v>66</v>
      </c>
      <c r="I67">
        <v>66</v>
      </c>
      <c r="J67" t="s">
        <v>204</v>
      </c>
      <c r="K67" t="s">
        <v>205</v>
      </c>
    </row>
    <row r="68" spans="1:11" ht="348" x14ac:dyDescent="0.35">
      <c r="A68">
        <v>7</v>
      </c>
      <c r="B68">
        <v>67</v>
      </c>
      <c r="C68" t="s">
        <v>136</v>
      </c>
      <c r="D68" s="1" t="s">
        <v>137</v>
      </c>
      <c r="H68">
        <v>67</v>
      </c>
      <c r="I68">
        <v>67</v>
      </c>
      <c r="J68" t="s">
        <v>204</v>
      </c>
      <c r="K68" t="s">
        <v>205</v>
      </c>
    </row>
    <row r="69" spans="1:11" ht="261" x14ac:dyDescent="0.35">
      <c r="A69">
        <v>7</v>
      </c>
      <c r="B69">
        <v>68</v>
      </c>
      <c r="C69" t="s">
        <v>138</v>
      </c>
      <c r="D69" s="1" t="s">
        <v>139</v>
      </c>
      <c r="H69">
        <v>68</v>
      </c>
      <c r="I69">
        <v>68</v>
      </c>
      <c r="J69" t="s">
        <v>204</v>
      </c>
      <c r="K69" t="s">
        <v>205</v>
      </c>
    </row>
    <row r="70" spans="1:11" ht="409.5" x14ac:dyDescent="0.35">
      <c r="A70">
        <v>7</v>
      </c>
      <c r="B70">
        <v>69</v>
      </c>
      <c r="C70" t="s">
        <v>140</v>
      </c>
      <c r="D70" s="1" t="s">
        <v>141</v>
      </c>
      <c r="H70">
        <v>69</v>
      </c>
      <c r="I70">
        <v>69</v>
      </c>
      <c r="J70" t="s">
        <v>204</v>
      </c>
      <c r="K70" t="s">
        <v>205</v>
      </c>
    </row>
    <row r="71" spans="1:11" ht="290" x14ac:dyDescent="0.35">
      <c r="A71">
        <v>7</v>
      </c>
      <c r="B71">
        <v>70</v>
      </c>
      <c r="C71" t="s">
        <v>142</v>
      </c>
      <c r="D71" s="1" t="s">
        <v>143</v>
      </c>
      <c r="H71">
        <v>70</v>
      </c>
      <c r="I71">
        <v>70</v>
      </c>
      <c r="J71" t="s">
        <v>204</v>
      </c>
      <c r="K71" t="s">
        <v>205</v>
      </c>
    </row>
    <row r="72" spans="1:11" ht="290" x14ac:dyDescent="0.35">
      <c r="A72">
        <v>8</v>
      </c>
      <c r="B72">
        <v>71</v>
      </c>
      <c r="C72" t="s">
        <v>144</v>
      </c>
      <c r="D72" s="1" t="s">
        <v>145</v>
      </c>
      <c r="H72">
        <v>71</v>
      </c>
      <c r="I72">
        <v>71</v>
      </c>
      <c r="J72" t="s">
        <v>204</v>
      </c>
      <c r="K72" t="s">
        <v>205</v>
      </c>
    </row>
    <row r="73" spans="1:11" ht="377" x14ac:dyDescent="0.35">
      <c r="A73">
        <v>8</v>
      </c>
      <c r="B73">
        <v>72</v>
      </c>
      <c r="C73" t="s">
        <v>146</v>
      </c>
      <c r="D73" s="1" t="s">
        <v>147</v>
      </c>
      <c r="H73">
        <v>72</v>
      </c>
      <c r="I73">
        <v>72</v>
      </c>
      <c r="J73" t="s">
        <v>204</v>
      </c>
      <c r="K73" t="s">
        <v>205</v>
      </c>
    </row>
    <row r="74" spans="1:11" ht="377" x14ac:dyDescent="0.35">
      <c r="A74">
        <v>8</v>
      </c>
      <c r="B74">
        <v>73</v>
      </c>
      <c r="C74" t="s">
        <v>148</v>
      </c>
      <c r="D74" s="1" t="s">
        <v>149</v>
      </c>
      <c r="H74">
        <v>73</v>
      </c>
      <c r="I74">
        <v>73</v>
      </c>
      <c r="J74" t="s">
        <v>204</v>
      </c>
      <c r="K74" t="s">
        <v>205</v>
      </c>
    </row>
    <row r="75" spans="1:11" ht="377" x14ac:dyDescent="0.35">
      <c r="A75">
        <v>8</v>
      </c>
      <c r="B75">
        <v>74</v>
      </c>
      <c r="C75" t="s">
        <v>150</v>
      </c>
      <c r="D75" s="1" t="s">
        <v>151</v>
      </c>
      <c r="H75">
        <v>74</v>
      </c>
      <c r="I75">
        <v>74</v>
      </c>
      <c r="J75" t="s">
        <v>204</v>
      </c>
      <c r="K75" t="s">
        <v>205</v>
      </c>
    </row>
    <row r="76" spans="1:11" ht="406" x14ac:dyDescent="0.35">
      <c r="A76">
        <v>8</v>
      </c>
      <c r="B76">
        <v>75</v>
      </c>
      <c r="C76" t="s">
        <v>152</v>
      </c>
      <c r="D76" s="1" t="s">
        <v>153</v>
      </c>
      <c r="H76">
        <v>75</v>
      </c>
      <c r="I76">
        <v>75</v>
      </c>
      <c r="J76" t="s">
        <v>204</v>
      </c>
      <c r="K76" t="s">
        <v>205</v>
      </c>
    </row>
    <row r="77" spans="1:11" ht="203" x14ac:dyDescent="0.35">
      <c r="A77">
        <v>8</v>
      </c>
      <c r="B77">
        <v>76</v>
      </c>
      <c r="C77" t="s">
        <v>154</v>
      </c>
      <c r="D77" s="1" t="s">
        <v>155</v>
      </c>
      <c r="H77">
        <v>76</v>
      </c>
      <c r="I77">
        <v>76</v>
      </c>
      <c r="J77" t="s">
        <v>204</v>
      </c>
      <c r="K77" t="s">
        <v>205</v>
      </c>
    </row>
    <row r="78" spans="1:11" ht="377" x14ac:dyDescent="0.35">
      <c r="A78">
        <v>8</v>
      </c>
      <c r="B78">
        <v>77</v>
      </c>
      <c r="C78" t="s">
        <v>156</v>
      </c>
      <c r="D78" s="1" t="s">
        <v>157</v>
      </c>
      <c r="H78">
        <v>77</v>
      </c>
      <c r="I78">
        <v>77</v>
      </c>
      <c r="J78" t="s">
        <v>204</v>
      </c>
      <c r="K78" t="s">
        <v>205</v>
      </c>
    </row>
    <row r="79" spans="1:11" ht="246.5" x14ac:dyDescent="0.35">
      <c r="A79">
        <v>8</v>
      </c>
      <c r="B79">
        <v>78</v>
      </c>
      <c r="C79" t="s">
        <v>158</v>
      </c>
      <c r="D79" s="1" t="s">
        <v>159</v>
      </c>
      <c r="H79">
        <v>78</v>
      </c>
      <c r="I79">
        <v>78</v>
      </c>
      <c r="J79" t="s">
        <v>204</v>
      </c>
      <c r="K79" t="s">
        <v>205</v>
      </c>
    </row>
    <row r="80" spans="1:11" ht="333.5" x14ac:dyDescent="0.35">
      <c r="A80">
        <v>8</v>
      </c>
      <c r="B80">
        <v>79</v>
      </c>
      <c r="C80" t="s">
        <v>160</v>
      </c>
      <c r="D80" s="1" t="s">
        <v>161</v>
      </c>
      <c r="H80">
        <v>79</v>
      </c>
      <c r="I80">
        <v>79</v>
      </c>
      <c r="J80" t="s">
        <v>204</v>
      </c>
      <c r="K80" t="s">
        <v>205</v>
      </c>
    </row>
    <row r="81" spans="1:11" ht="333.5" x14ac:dyDescent="0.35">
      <c r="A81">
        <v>8</v>
      </c>
      <c r="B81">
        <v>80</v>
      </c>
      <c r="C81" t="s">
        <v>162</v>
      </c>
      <c r="D81" s="1" t="s">
        <v>163</v>
      </c>
      <c r="H81">
        <v>80</v>
      </c>
      <c r="I81">
        <v>80</v>
      </c>
      <c r="J81" t="s">
        <v>204</v>
      </c>
      <c r="K81" t="s">
        <v>205</v>
      </c>
    </row>
    <row r="82" spans="1:11" ht="406" x14ac:dyDescent="0.35">
      <c r="A82">
        <v>9</v>
      </c>
      <c r="B82">
        <v>81</v>
      </c>
      <c r="C82" t="s">
        <v>164</v>
      </c>
      <c r="D82" s="1" t="s">
        <v>165</v>
      </c>
      <c r="H82">
        <v>81</v>
      </c>
      <c r="I82">
        <v>81</v>
      </c>
      <c r="J82" t="s">
        <v>204</v>
      </c>
      <c r="K82" t="s">
        <v>205</v>
      </c>
    </row>
    <row r="83" spans="1:11" ht="348" x14ac:dyDescent="0.35">
      <c r="A83">
        <v>9</v>
      </c>
      <c r="B83">
        <v>82</v>
      </c>
      <c r="C83" t="s">
        <v>166</v>
      </c>
      <c r="D83" s="1" t="s">
        <v>167</v>
      </c>
      <c r="H83">
        <v>82</v>
      </c>
      <c r="I83">
        <v>82</v>
      </c>
      <c r="J83" t="s">
        <v>204</v>
      </c>
      <c r="K83" t="s">
        <v>205</v>
      </c>
    </row>
    <row r="84" spans="1:11" ht="391.5" x14ac:dyDescent="0.35">
      <c r="A84">
        <v>9</v>
      </c>
      <c r="B84">
        <v>83</v>
      </c>
      <c r="C84" t="s">
        <v>168</v>
      </c>
      <c r="D84" s="1" t="s">
        <v>169</v>
      </c>
      <c r="H84">
        <v>83</v>
      </c>
      <c r="I84">
        <v>83</v>
      </c>
      <c r="J84" t="s">
        <v>204</v>
      </c>
      <c r="K84" t="s">
        <v>205</v>
      </c>
    </row>
    <row r="85" spans="1:11" ht="246.5" x14ac:dyDescent="0.35">
      <c r="A85">
        <v>9</v>
      </c>
      <c r="B85">
        <v>84</v>
      </c>
      <c r="C85" t="s">
        <v>170</v>
      </c>
      <c r="D85" s="1" t="s">
        <v>171</v>
      </c>
      <c r="H85">
        <v>84</v>
      </c>
      <c r="I85">
        <v>84</v>
      </c>
      <c r="J85" t="s">
        <v>204</v>
      </c>
      <c r="K85" t="s">
        <v>205</v>
      </c>
    </row>
    <row r="86" spans="1:11" ht="319" x14ac:dyDescent="0.35">
      <c r="A86">
        <v>9</v>
      </c>
      <c r="B86">
        <v>85</v>
      </c>
      <c r="C86" t="s">
        <v>172</v>
      </c>
      <c r="D86" s="1" t="s">
        <v>173</v>
      </c>
      <c r="H86">
        <v>85</v>
      </c>
      <c r="I86">
        <v>85</v>
      </c>
      <c r="J86" t="s">
        <v>204</v>
      </c>
      <c r="K86" t="s">
        <v>205</v>
      </c>
    </row>
    <row r="87" spans="1:11" ht="319" x14ac:dyDescent="0.35">
      <c r="A87">
        <v>9</v>
      </c>
      <c r="B87">
        <v>86</v>
      </c>
      <c r="C87" t="s">
        <v>174</v>
      </c>
      <c r="D87" s="1" t="s">
        <v>175</v>
      </c>
      <c r="H87">
        <v>86</v>
      </c>
      <c r="I87">
        <v>86</v>
      </c>
      <c r="J87" t="s">
        <v>204</v>
      </c>
      <c r="K87" t="s">
        <v>205</v>
      </c>
    </row>
    <row r="88" spans="1:11" ht="217.5" x14ac:dyDescent="0.35">
      <c r="A88">
        <v>9</v>
      </c>
      <c r="B88">
        <v>87</v>
      </c>
      <c r="C88" t="s">
        <v>176</v>
      </c>
      <c r="D88" s="1" t="s">
        <v>177</v>
      </c>
      <c r="H88">
        <v>87</v>
      </c>
      <c r="I88">
        <v>87</v>
      </c>
      <c r="J88" t="s">
        <v>204</v>
      </c>
      <c r="K88" t="s">
        <v>205</v>
      </c>
    </row>
    <row r="89" spans="1:11" ht="217.5" x14ac:dyDescent="0.35">
      <c r="A89">
        <v>9</v>
      </c>
      <c r="B89">
        <v>88</v>
      </c>
      <c r="C89" t="s">
        <v>178</v>
      </c>
      <c r="D89" s="1" t="s">
        <v>179</v>
      </c>
      <c r="H89">
        <v>88</v>
      </c>
      <c r="I89">
        <v>88</v>
      </c>
      <c r="J89" t="s">
        <v>204</v>
      </c>
      <c r="K89" t="s">
        <v>205</v>
      </c>
    </row>
    <row r="90" spans="1:11" ht="319" x14ac:dyDescent="0.35">
      <c r="A90">
        <v>9</v>
      </c>
      <c r="B90">
        <v>89</v>
      </c>
      <c r="C90" t="s">
        <v>180</v>
      </c>
      <c r="D90" s="1" t="s">
        <v>181</v>
      </c>
      <c r="H90">
        <v>89</v>
      </c>
      <c r="I90">
        <v>89</v>
      </c>
      <c r="J90" t="s">
        <v>204</v>
      </c>
      <c r="K90" t="s">
        <v>205</v>
      </c>
    </row>
    <row r="91" spans="1:11" ht="304.5" x14ac:dyDescent="0.35">
      <c r="A91">
        <v>9</v>
      </c>
      <c r="B91">
        <v>90</v>
      </c>
      <c r="C91" t="s">
        <v>182</v>
      </c>
      <c r="D91" s="1" t="s">
        <v>183</v>
      </c>
      <c r="H91">
        <v>90</v>
      </c>
      <c r="I91">
        <v>90</v>
      </c>
      <c r="J91" t="s">
        <v>204</v>
      </c>
      <c r="K91" t="s">
        <v>205</v>
      </c>
    </row>
    <row r="92" spans="1:11" ht="304.5" x14ac:dyDescent="0.35">
      <c r="A92">
        <v>10</v>
      </c>
      <c r="B92">
        <v>91</v>
      </c>
      <c r="C92" t="s">
        <v>184</v>
      </c>
      <c r="D92" s="1" t="s">
        <v>185</v>
      </c>
      <c r="H92">
        <v>91</v>
      </c>
      <c r="I92">
        <v>91</v>
      </c>
      <c r="J92" t="s">
        <v>204</v>
      </c>
      <c r="K92" t="s">
        <v>205</v>
      </c>
    </row>
    <row r="93" spans="1:11" ht="246.5" x14ac:dyDescent="0.35">
      <c r="A93">
        <v>10</v>
      </c>
      <c r="B93">
        <v>92</v>
      </c>
      <c r="C93" t="s">
        <v>186</v>
      </c>
      <c r="D93" s="1" t="s">
        <v>187</v>
      </c>
      <c r="H93">
        <v>92</v>
      </c>
      <c r="I93">
        <v>92</v>
      </c>
      <c r="J93" t="s">
        <v>204</v>
      </c>
      <c r="K93" t="s">
        <v>205</v>
      </c>
    </row>
    <row r="94" spans="1:11" ht="333.5" x14ac:dyDescent="0.35">
      <c r="A94">
        <v>10</v>
      </c>
      <c r="B94">
        <v>93</v>
      </c>
      <c r="C94" t="s">
        <v>188</v>
      </c>
      <c r="D94" s="1" t="s">
        <v>189</v>
      </c>
      <c r="H94">
        <v>93</v>
      </c>
      <c r="I94">
        <v>93</v>
      </c>
      <c r="J94" t="s">
        <v>204</v>
      </c>
      <c r="K94" t="s">
        <v>205</v>
      </c>
    </row>
    <row r="95" spans="1:11" ht="333.5" x14ac:dyDescent="0.35">
      <c r="A95">
        <v>10</v>
      </c>
      <c r="B95">
        <v>94</v>
      </c>
      <c r="C95" t="s">
        <v>190</v>
      </c>
      <c r="D95" s="1" t="s">
        <v>191</v>
      </c>
      <c r="H95">
        <v>94</v>
      </c>
      <c r="I95">
        <v>94</v>
      </c>
      <c r="J95" t="s">
        <v>204</v>
      </c>
      <c r="K95" t="s">
        <v>205</v>
      </c>
    </row>
    <row r="96" spans="1:11" ht="348" x14ac:dyDescent="0.35">
      <c r="A96">
        <v>10</v>
      </c>
      <c r="B96">
        <v>95</v>
      </c>
      <c r="C96" t="s">
        <v>192</v>
      </c>
      <c r="D96" s="1" t="s">
        <v>193</v>
      </c>
      <c r="H96">
        <v>95</v>
      </c>
      <c r="I96">
        <v>95</v>
      </c>
      <c r="J96" t="s">
        <v>204</v>
      </c>
      <c r="K96" t="s">
        <v>205</v>
      </c>
    </row>
    <row r="97" spans="1:11" ht="261" x14ac:dyDescent="0.35">
      <c r="A97">
        <v>10</v>
      </c>
      <c r="B97">
        <v>96</v>
      </c>
      <c r="C97" t="s">
        <v>194</v>
      </c>
      <c r="D97" s="1" t="s">
        <v>195</v>
      </c>
      <c r="H97">
        <v>96</v>
      </c>
      <c r="I97">
        <v>96</v>
      </c>
      <c r="J97" t="s">
        <v>204</v>
      </c>
      <c r="K97" t="s">
        <v>205</v>
      </c>
    </row>
    <row r="98" spans="1:11" ht="409.5" x14ac:dyDescent="0.35">
      <c r="A98">
        <v>10</v>
      </c>
      <c r="B98">
        <v>97</v>
      </c>
      <c r="C98" t="s">
        <v>196</v>
      </c>
      <c r="D98" s="1" t="s">
        <v>197</v>
      </c>
      <c r="H98">
        <v>97</v>
      </c>
      <c r="I98">
        <v>97</v>
      </c>
      <c r="J98" t="s">
        <v>204</v>
      </c>
      <c r="K98" t="s">
        <v>205</v>
      </c>
    </row>
    <row r="99" spans="1:11" ht="232" x14ac:dyDescent="0.35">
      <c r="A99">
        <v>10</v>
      </c>
      <c r="B99">
        <v>98</v>
      </c>
      <c r="C99" t="s">
        <v>198</v>
      </c>
      <c r="D99" s="1" t="s">
        <v>199</v>
      </c>
      <c r="H99">
        <v>98</v>
      </c>
      <c r="I99">
        <v>98</v>
      </c>
      <c r="J99" t="s">
        <v>204</v>
      </c>
      <c r="K99" t="s">
        <v>205</v>
      </c>
    </row>
    <row r="100" spans="1:11" ht="188.5" x14ac:dyDescent="0.35">
      <c r="A100">
        <v>10</v>
      </c>
      <c r="B100">
        <v>99</v>
      </c>
      <c r="C100" t="s">
        <v>200</v>
      </c>
      <c r="D100" s="1" t="s">
        <v>201</v>
      </c>
      <c r="H100">
        <v>99</v>
      </c>
      <c r="I100">
        <v>99</v>
      </c>
      <c r="J100" t="s">
        <v>204</v>
      </c>
      <c r="K100" t="s">
        <v>205</v>
      </c>
    </row>
    <row r="101" spans="1:11" ht="290" x14ac:dyDescent="0.35">
      <c r="A101">
        <v>10</v>
      </c>
      <c r="B101">
        <v>100</v>
      </c>
      <c r="C101" t="s">
        <v>202</v>
      </c>
      <c r="D101" s="1" t="s">
        <v>203</v>
      </c>
      <c r="H101">
        <v>100</v>
      </c>
      <c r="I101">
        <v>100</v>
      </c>
      <c r="J101" t="s">
        <v>204</v>
      </c>
      <c r="K101" t="s">
        <v>205</v>
      </c>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9BC942-2F9C-4943-874F-753D9C26E061}">
  <sheetPr codeName="Sheet2"/>
  <dimension ref="A1:E4"/>
  <sheetViews>
    <sheetView workbookViewId="0"/>
  </sheetViews>
  <sheetFormatPr defaultRowHeight="14.5" x14ac:dyDescent="0.35"/>
  <cols>
    <col min="5" max="5" width="90.6328125" bestFit="1" customWidth="1"/>
  </cols>
  <sheetData>
    <row r="1" spans="1:5" x14ac:dyDescent="0.35">
      <c r="A1" t="s">
        <v>1</v>
      </c>
      <c r="B1" t="s">
        <v>206</v>
      </c>
      <c r="C1" t="s">
        <v>338</v>
      </c>
      <c r="E1" t="s">
        <v>342</v>
      </c>
    </row>
    <row r="2" spans="1:5" x14ac:dyDescent="0.35">
      <c r="A2">
        <v>1</v>
      </c>
      <c r="B2" t="s">
        <v>339</v>
      </c>
      <c r="C2" t="b">
        <v>1</v>
      </c>
      <c r="E2" t="s">
        <v>343</v>
      </c>
    </row>
    <row r="3" spans="1:5" x14ac:dyDescent="0.35">
      <c r="A3">
        <v>2</v>
      </c>
      <c r="B3" t="s">
        <v>340</v>
      </c>
      <c r="C3" t="b">
        <v>0</v>
      </c>
    </row>
    <row r="4" spans="1:5" x14ac:dyDescent="0.35">
      <c r="A4">
        <v>3</v>
      </c>
      <c r="B4" t="s">
        <v>341</v>
      </c>
      <c r="C4" t="b">
        <v>1</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Modern Json in VBA</vt:lpstr>
      <vt:lpstr>Quick Start</vt:lpstr>
      <vt:lpstr>Performance</vt:lpstr>
      <vt:lpstr>ListObject to JSON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William Smith</dc:creator>
  <cp:lastModifiedBy>William Smith</cp:lastModifiedBy>
  <dcterms:created xsi:type="dcterms:W3CDTF">2026-02-28T23:56:23Z</dcterms:created>
  <dcterms:modified xsi:type="dcterms:W3CDTF">2026-03-03T19:38:51Z</dcterms:modified>
</cp:coreProperties>
</file>