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montembault\Downloads\"/>
    </mc:Choice>
  </mc:AlternateContent>
  <xr:revisionPtr revIDLastSave="0" documentId="13_ncr:1_{1E64A534-A8A3-48D9-AC8A-2089B43C99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7" i="2" s="1"/>
  <c r="F47" i="2"/>
  <c r="G47" i="2" s="1"/>
  <c r="H47" i="2" s="1"/>
  <c r="I47" i="2" s="1"/>
  <c r="J47" i="2" s="1"/>
  <c r="K47" i="2" s="1"/>
  <c r="L47" i="2" s="1"/>
  <c r="M47" i="2" s="1"/>
  <c r="N47" i="2" s="1"/>
  <c r="O47" i="2" s="1"/>
  <c r="G42" i="2"/>
  <c r="H42" i="2" s="1"/>
  <c r="I42" i="2" s="1"/>
  <c r="J42" i="2" s="1"/>
  <c r="K42" i="2" s="1"/>
  <c r="L42" i="2" s="1"/>
  <c r="M42" i="2" s="1"/>
  <c r="N42" i="2" s="1"/>
  <c r="O42" i="2" s="1"/>
  <c r="F42" i="2"/>
  <c r="F37" i="2"/>
  <c r="G37" i="2" s="1"/>
  <c r="H37" i="2" s="1"/>
  <c r="I37" i="2" s="1"/>
  <c r="J37" i="2" s="1"/>
  <c r="K37" i="2" s="1"/>
  <c r="L37" i="2" s="1"/>
  <c r="M37" i="2" s="1"/>
  <c r="N37" i="2" s="1"/>
  <c r="O37" i="2" s="1"/>
  <c r="F32" i="2"/>
  <c r="G32" i="2" s="1"/>
  <c r="H32" i="2" s="1"/>
  <c r="I32" i="2" s="1"/>
  <c r="J32" i="2" s="1"/>
  <c r="K32" i="2" s="1"/>
  <c r="L32" i="2" s="1"/>
  <c r="M32" i="2" s="1"/>
  <c r="N32" i="2" s="1"/>
  <c r="O32" i="2" s="1"/>
  <c r="F27" i="2"/>
  <c r="G27" i="2" s="1"/>
  <c r="G22" i="2"/>
  <c r="H22" i="2" s="1"/>
  <c r="F22" i="2"/>
  <c r="K17" i="2"/>
  <c r="L17" i="2" s="1"/>
  <c r="M17" i="2" s="1"/>
  <c r="N17" i="2" s="1"/>
  <c r="O17" i="2" s="1"/>
  <c r="I15" i="2"/>
  <c r="J15" i="2" s="1"/>
  <c r="K15" i="2" s="1"/>
  <c r="L15" i="2" s="1"/>
  <c r="M15" i="2" s="1"/>
  <c r="N15" i="2" s="1"/>
  <c r="O15" i="2" s="1"/>
  <c r="H7" i="2"/>
  <c r="I7" i="2" s="1"/>
  <c r="D2" i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F52" i="2" l="1"/>
  <c r="J7" i="2"/>
  <c r="I22" i="2"/>
  <c r="J22" i="2" s="1"/>
  <c r="K22" i="2" s="1"/>
  <c r="L22" i="2" s="1"/>
  <c r="M22" i="2" s="1"/>
  <c r="N22" i="2" s="1"/>
  <c r="O22" i="2" s="1"/>
  <c r="H27" i="2"/>
  <c r="I27" i="2" s="1"/>
  <c r="J27" i="2" s="1"/>
  <c r="K27" i="2" s="1"/>
  <c r="L27" i="2" s="1"/>
  <c r="M27" i="2" s="1"/>
  <c r="N27" i="2" s="1"/>
  <c r="O27" i="2" s="1"/>
  <c r="G52" i="2"/>
  <c r="E52" i="2"/>
  <c r="K7" i="2" l="1"/>
  <c r="J52" i="2"/>
  <c r="H52" i="2"/>
  <c r="I52" i="2"/>
  <c r="K52" i="2" l="1"/>
  <c r="L7" i="2"/>
  <c r="M7" i="2" l="1"/>
  <c r="L52" i="2"/>
  <c r="N7" i="2" l="1"/>
  <c r="M52" i="2"/>
  <c r="N52" i="2" l="1"/>
  <c r="O7" i="2"/>
  <c r="O52" i="2" s="1"/>
</calcChain>
</file>

<file path=xl/sharedStrings.xml><?xml version="1.0" encoding="utf-8"?>
<sst xmlns="http://schemas.openxmlformats.org/spreadsheetml/2006/main" count="41" uniqueCount="37">
  <si>
    <t>Paramètres à renseigner avant d'exploiter l'onglet de suivi</t>
  </si>
  <si>
    <t>Heures travaillées / jour</t>
  </si>
  <si>
    <t>Membres de l'équipe</t>
  </si>
  <si>
    <t>Valentin</t>
  </si>
  <si>
    <t>Anne-Lise</t>
  </si>
  <si>
    <t>Marie</t>
  </si>
  <si>
    <t>Toute l’équipe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</si>
  <si>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</si>
  <si>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</si>
  <si>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</si>
  <si>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</si>
  <si>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</si>
  <si>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</si>
  <si>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</si>
  <si>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</si>
  <si>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</si>
  <si>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</si>
  <si>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</si>
  <si>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</si>
  <si>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</si>
  <si>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</si>
  <si>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</si>
  <si>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</si>
  <si>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</si>
  <si>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</si>
  <si>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</si>
  <si>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</si>
  <si>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</si>
  <si>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</si>
  <si>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</si>
  <si>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Installer et configurer l’environnement de développement</t>
  </si>
  <si>
    <t>Configuration Git/GitHub</t>
  </si>
  <si>
    <t>Charge estimée/reste à faire en heures</t>
  </si>
  <si>
    <t>Total heures (heures travaillées par jour * homme(s))</t>
  </si>
  <si>
    <t>Création du projet Symfony</t>
  </si>
  <si>
    <t>Layout principal</t>
  </si>
  <si>
    <t>Création de l'écran de 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</si>
</sst>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81D41A"/>
        <bgColor rgb="FF81D41A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14" fillId="0" borderId="0" xfId="0" applyFont="1"/>
    <xf numFmtId="0" fontId="15" fillId="10" borderId="0" xfId="0" applyFont="1" applyFill="1"/>
    <xf numFmtId="0" fontId="15" fillId="0" borderId="0" xfId="0" applyFont="1"/>
    <xf numFmtId="0" fontId="14" fillId="0" borderId="2" xfId="0" applyFont="1" applyBorder="1"/>
    <xf numFmtId="0" fontId="15" fillId="10" borderId="3" xfId="0" applyFont="1" applyFill="1" applyBorder="1"/>
    <xf numFmtId="0" fontId="15" fillId="10" borderId="4" xfId="0" applyFont="1" applyFill="1" applyBorder="1"/>
    <xf numFmtId="0" fontId="0" fillId="0" borderId="5" xfId="0" applyBorder="1"/>
    <xf numFmtId="0" fontId="15" fillId="11" borderId="6" xfId="0" applyFont="1" applyFill="1" applyBorder="1"/>
    <xf numFmtId="0" fontId="0" fillId="0" borderId="7" xfId="0" applyBorder="1"/>
    <xf numFmtId="0" fontId="14" fillId="10" borderId="4" xfId="0" applyFont="1" applyFill="1" applyBorder="1"/>
    <xf numFmtId="0" fontId="14" fillId="10" borderId="6" xfId="0" applyFont="1" applyFill="1" applyBorder="1"/>
    <xf numFmtId="0" fontId="0" fillId="12" borderId="0" xfId="0" applyFill="1"/>
    <xf numFmtId="0" fontId="9" fillId="9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 wrapText="1"/>
    </xf>
    <xf numFmtId="0" fontId="14" fillId="10" borderId="8" xfId="0" applyFont="1" applyFill="1" applyBorder="1"/>
    <xf numFmtId="0" fontId="0" fillId="10" borderId="8" xfId="0" applyFill="1" applyBorder="1"/>
    <xf numFmtId="0" fontId="14" fillId="10" borderId="8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wrapText="1"/>
    </xf>
    <xf numFmtId="0" fontId="0" fillId="13" borderId="8" xfId="0" applyFill="1" applyBorder="1" applyAlignment="1">
      <alignment horizontal="center"/>
    </xf>
    <xf numFmtId="0" fontId="8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800" b="1" baseline="0">
                <a:solidFill>
                  <a:srgbClr val="404040"/>
                </a:solidFill>
                <a:latin typeface="Calibri"/>
              </a:defRPr>
            </a:pPr>
            <a:r>
              <a:rPr lang="fr-FR"/>
              <a:t>Avancement de l'itération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0">
              <a:solidFill>
                <a:srgbClr val="5B9BD5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03-4FA2-A9CD-2238FDDCF92F}"/>
            </c:ext>
          </c:extLst>
        </c:ser>
        <c:ser>
          <c:idx val="1"/>
          <c:order val="1"/>
          <c:tx>
            <c:v>Reste à faire</c:v>
          </c:tx>
          <c:spPr>
            <a:ln w="31680">
              <a:solidFill>
                <a:srgbClr val="ED7D31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703-4FA2-A9CD-2238FDDC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88927"/>
        <c:axId val="965291807"/>
      </c:lineChart>
      <c:valAx>
        <c:axId val="96529180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965288927"/>
        <c:crosses val="autoZero"/>
        <c:crossBetween val="between"/>
      </c:valAx>
      <c:catAx>
        <c:axId val="965288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9080">
            <a:solidFill>
              <a:srgbClr val="404040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965291807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0">
      <a:solidFill>
        <a:srgbClr val="BFBFBF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17280</xdr:colOff>
      <xdr:row>1</xdr:row>
      <xdr:rowOff>15120</xdr:rowOff>
    </xdr:from>
    <xdr:ext cx="8685000" cy="5440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405F5-25BC-B365-A7B9-B260B0E3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workbookViewId="0">
      <selection activeCell="E18" sqref="E18"/>
    </sheetView>
  </sheetViews>
  <sheetFormatPr baseColWidth="10" defaultColWidth="11.44140625" defaultRowHeight="14.4" x14ac:dyDescent="0.3"/>
  <cols>
    <col min="1" max="1" width="25.5546875" customWidth="1"/>
    <col min="2" max="2" width="14.44140625" customWidth="1"/>
    <col min="3" max="3" width="33.6640625" customWidth="1"/>
    <col min="4" max="5" width="14.44140625" customWidth="1"/>
    <col min="6" max="6" width="25.33203125" customWidth="1"/>
    <col min="7" max="1024" width="14.44140625" customWidth="1"/>
  </cols>
  <sheetData>
    <row r="1" spans="2:5" ht="64.95" customHeight="1" x14ac:dyDescent="0.3">
      <c r="B1" s="23" t="s">
        <v>0</v>
      </c>
      <c r="C1" s="23"/>
      <c r="D1" s="23"/>
      <c r="E1" s="23"/>
    </row>
    <row r="2" spans="2:5" ht="18" x14ac:dyDescent="0.35">
      <c r="C2" s="1" t="s">
        <v>1</v>
      </c>
      <c r="D2" s="2">
        <f>7*D4</f>
        <v>21</v>
      </c>
    </row>
    <row r="3" spans="2:5" ht="18" x14ac:dyDescent="0.35">
      <c r="D3" s="3"/>
    </row>
    <row r="4" spans="2:5" ht="18" x14ac:dyDescent="0.35">
      <c r="C4" s="4" t="s">
        <v>2</v>
      </c>
      <c r="D4" s="5">
        <v>3</v>
      </c>
    </row>
    <row r="5" spans="2:5" ht="18" x14ac:dyDescent="0.35">
      <c r="C5" s="6" t="s">
        <v>3</v>
      </c>
      <c r="D5" s="7"/>
    </row>
    <row r="6" spans="2:5" ht="18" x14ac:dyDescent="0.35">
      <c r="C6" s="6" t="s">
        <v>4</v>
      </c>
      <c r="D6" s="7"/>
    </row>
    <row r="7" spans="2:5" ht="18" x14ac:dyDescent="0.35">
      <c r="C7" s="6" t="s">
        <v>5</v>
      </c>
      <c r="D7" s="7"/>
    </row>
    <row r="8" spans="2:5" ht="18" x14ac:dyDescent="0.35">
      <c r="C8" s="6"/>
      <c r="D8" s="7"/>
    </row>
    <row r="9" spans="2:5" ht="18" x14ac:dyDescent="0.35">
      <c r="C9" s="8" t="s">
        <v>6</v>
      </c>
      <c r="D9" s="9"/>
    </row>
    <row r="10" spans="2:5" ht="15" thickBot="1" x14ac:dyDescent="0.35"/>
    <row r="11" spans="2:5" ht="18" x14ac:dyDescent="0.35">
      <c r="C11" s="4" t="s">
        <v>7</v>
      </c>
    </row>
    <row r="12" spans="2:5" ht="18" x14ac:dyDescent="0.35">
      <c r="C12" s="10" t="s">
        <v>8</v>
      </c>
    </row>
    <row r="13" spans="2:5" ht="18" x14ac:dyDescent="0.35">
      <c r="C13" s="10" t="s">
        <v>9</v>
      </c>
    </row>
    <row r="14" spans="2:5" ht="18" x14ac:dyDescent="0.35">
      <c r="C14" s="10" t="s">
        <v>10</v>
      </c>
    </row>
    <row r="15" spans="2:5" ht="18" x14ac:dyDescent="0.35">
      <c r="C15" s="11" t="s">
        <v>11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tabSelected="1" workbookViewId="0">
      <selection activeCell="B17" sqref="B17"/>
    </sheetView>
  </sheetViews>
  <sheetFormatPr baseColWidth="10" defaultColWidth="11.44140625" defaultRowHeight="14.4" x14ac:dyDescent="0.3"/>
  <cols>
    <col min="1" max="1" width="14.44140625" customWidth="1"/>
    <col min="2" max="2" width="62.33203125" customWidth="1"/>
    <col min="3" max="3" width="29.6640625" customWidth="1"/>
    <col min="4" max="4" width="14.44140625" customWidth="1"/>
    <col min="5" max="5" width="35.6640625" customWidth="1"/>
    <col min="6" max="1024" width="14.441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" customHeight="1" x14ac:dyDescent="0.3">
      <c r="A3" s="24" t="s">
        <v>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2" x14ac:dyDescent="0.3">
      <c r="A6" s="13" t="s">
        <v>13</v>
      </c>
      <c r="B6" s="13" t="s">
        <v>14</v>
      </c>
      <c r="C6" s="13" t="s">
        <v>15</v>
      </c>
      <c r="D6" s="13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1:16" ht="18" x14ac:dyDescent="0.35">
      <c r="A7" s="15"/>
      <c r="B7" s="15" t="s">
        <v>28</v>
      </c>
      <c r="C7" s="16" t="s">
        <v>6</v>
      </c>
      <c r="D7" s="16" t="s">
        <v>8</v>
      </c>
      <c r="E7" s="17">
        <f>2*Paramètres!D4</f>
        <v>6</v>
      </c>
      <c r="F7" s="17">
        <f>E7</f>
        <v>6</v>
      </c>
      <c r="G7" s="17">
        <v>0</v>
      </c>
      <c r="H7" s="17">
        <f t="shared" ref="H7:O7" si="0">G7</f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29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30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34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 t="s">
        <v>31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" x14ac:dyDescent="0.35">
      <c r="A15" s="26">
        <v>1</v>
      </c>
      <c r="B15" s="15" t="s">
        <v>35</v>
      </c>
      <c r="C15" s="16" t="s">
        <v>4</v>
      </c>
      <c r="D15" s="16" t="s">
        <v>11</v>
      </c>
      <c r="E15" s="17">
        <v>1</v>
      </c>
      <c r="F15" s="17">
        <v>0</v>
      </c>
      <c r="G15" s="17">
        <v>0</v>
      </c>
      <c r="H15" s="17">
        <v>0</v>
      </c>
      <c r="I15" s="17">
        <f t="shared" ref="I15:O15" si="1">H15</f>
        <v>0</v>
      </c>
      <c r="J15" s="17">
        <f t="shared" si="1"/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</row>
    <row r="16" spans="1:16" x14ac:dyDescent="0.3">
      <c r="A16" s="2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ht="18" x14ac:dyDescent="0.35">
      <c r="A17" s="26"/>
      <c r="B17" s="15" t="s">
        <v>36</v>
      </c>
      <c r="C17" s="16"/>
      <c r="D17" s="16"/>
      <c r="E17" s="17">
        <v>7</v>
      </c>
      <c r="F17" s="17"/>
      <c r="G17" s="17">
        <v>2</v>
      </c>
      <c r="H17" s="17">
        <v>5</v>
      </c>
      <c r="I17" s="17">
        <v>1</v>
      </c>
      <c r="J17" s="17">
        <v>0</v>
      </c>
      <c r="K17" s="17">
        <f t="shared" ref="K17:O17" si="2">J17</f>
        <v>0</v>
      </c>
      <c r="L17" s="17">
        <f t="shared" si="2"/>
        <v>0</v>
      </c>
      <c r="M17" s="17">
        <f t="shared" si="2"/>
        <v>0</v>
      </c>
      <c r="N17" s="17">
        <f t="shared" si="2"/>
        <v>0</v>
      </c>
      <c r="O17" s="17">
        <f t="shared" si="2"/>
        <v>0</v>
      </c>
    </row>
    <row r="18" spans="1:15" ht="14.4" customHeight="1" x14ac:dyDescent="0.3">
      <c r="A18" s="2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4.4" customHeight="1" x14ac:dyDescent="0.3">
      <c r="A19" s="2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14.4" customHeight="1" x14ac:dyDescent="0.3">
      <c r="A20" s="2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4.4" customHeight="1" x14ac:dyDescent="0.3">
      <c r="A21" s="26"/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8" x14ac:dyDescent="0.35">
      <c r="A22" s="26"/>
      <c r="B22" s="15"/>
      <c r="C22" s="16"/>
      <c r="D22" s="16"/>
      <c r="E22" s="17">
        <v>0</v>
      </c>
      <c r="F22" s="17">
        <f t="shared" ref="F22:O22" si="3">E22</f>
        <v>0</v>
      </c>
      <c r="G22" s="17">
        <f t="shared" si="3"/>
        <v>0</v>
      </c>
      <c r="H22" s="17">
        <f t="shared" si="3"/>
        <v>0</v>
      </c>
      <c r="I22" s="17">
        <f t="shared" si="3"/>
        <v>0</v>
      </c>
      <c r="J22" s="17">
        <f t="shared" si="3"/>
        <v>0</v>
      </c>
      <c r="K22" s="17">
        <f t="shared" si="3"/>
        <v>0</v>
      </c>
      <c r="L22" s="17">
        <f t="shared" si="3"/>
        <v>0</v>
      </c>
      <c r="M22" s="17">
        <f t="shared" si="3"/>
        <v>0</v>
      </c>
      <c r="N22" s="17">
        <f t="shared" si="3"/>
        <v>0</v>
      </c>
      <c r="O22" s="17">
        <f t="shared" si="3"/>
        <v>0</v>
      </c>
    </row>
    <row r="23" spans="1:15" ht="14.4" customHeight="1" x14ac:dyDescent="0.3">
      <c r="A23" s="26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" customHeight="1" x14ac:dyDescent="0.3">
      <c r="A25" s="26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14.4" customHeight="1" x14ac:dyDescent="0.3">
      <c r="A26" s="2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8" x14ac:dyDescent="0.35">
      <c r="A27" s="26"/>
      <c r="B27" s="15"/>
      <c r="C27" s="16"/>
      <c r="D27" s="16"/>
      <c r="E27" s="17">
        <v>0</v>
      </c>
      <c r="F27" s="17">
        <f t="shared" ref="F27:O27" si="4">E27</f>
        <v>0</v>
      </c>
      <c r="G27" s="17">
        <f t="shared" si="4"/>
        <v>0</v>
      </c>
      <c r="H27" s="17">
        <f t="shared" si="4"/>
        <v>0</v>
      </c>
      <c r="I27" s="17">
        <f t="shared" si="4"/>
        <v>0</v>
      </c>
      <c r="J27" s="17">
        <f t="shared" si="4"/>
        <v>0</v>
      </c>
      <c r="K27" s="17">
        <f t="shared" si="4"/>
        <v>0</v>
      </c>
      <c r="L27" s="17">
        <f t="shared" si="4"/>
        <v>0</v>
      </c>
      <c r="M27" s="17">
        <f t="shared" si="4"/>
        <v>0</v>
      </c>
      <c r="N27" s="17">
        <f t="shared" si="4"/>
        <v>0</v>
      </c>
      <c r="O27" s="17">
        <f t="shared" si="4"/>
        <v>0</v>
      </c>
    </row>
    <row r="28" spans="1:15" ht="14.4" customHeight="1" x14ac:dyDescent="0.3">
      <c r="A28" s="2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" customHeight="1" x14ac:dyDescent="0.3">
      <c r="A30" s="2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14.4" customHeight="1" x14ac:dyDescent="0.3">
      <c r="A31" s="2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8" x14ac:dyDescent="0.35">
      <c r="A32" s="26"/>
      <c r="B32" s="15"/>
      <c r="C32" s="16"/>
      <c r="D32" s="16"/>
      <c r="E32" s="17">
        <v>0</v>
      </c>
      <c r="F32" s="17">
        <f t="shared" ref="F32:O32" si="5">E32</f>
        <v>0</v>
      </c>
      <c r="G32" s="17">
        <f t="shared" si="5"/>
        <v>0</v>
      </c>
      <c r="H32" s="17">
        <f t="shared" si="5"/>
        <v>0</v>
      </c>
      <c r="I32" s="17">
        <f t="shared" si="5"/>
        <v>0</v>
      </c>
      <c r="J32" s="17">
        <f t="shared" si="5"/>
        <v>0</v>
      </c>
      <c r="K32" s="17">
        <f t="shared" si="5"/>
        <v>0</v>
      </c>
      <c r="L32" s="17">
        <f t="shared" si="5"/>
        <v>0</v>
      </c>
      <c r="M32" s="17">
        <f t="shared" si="5"/>
        <v>0</v>
      </c>
      <c r="N32" s="17">
        <f t="shared" si="5"/>
        <v>0</v>
      </c>
      <c r="O32" s="17">
        <f t="shared" si="5"/>
        <v>0</v>
      </c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" customHeight="1" x14ac:dyDescent="0.3">
      <c r="A35" s="2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ht="14.4" customHeight="1" x14ac:dyDescent="0.3">
      <c r="A36" s="2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8" x14ac:dyDescent="0.35">
      <c r="A37" s="27">
        <v>2</v>
      </c>
      <c r="B37" s="15"/>
      <c r="C37" s="16"/>
      <c r="D37" s="16"/>
      <c r="E37" s="17">
        <v>0</v>
      </c>
      <c r="F37" s="17">
        <f t="shared" ref="F37:O37" si="6">E37</f>
        <v>0</v>
      </c>
      <c r="G37" s="17">
        <f t="shared" si="6"/>
        <v>0</v>
      </c>
      <c r="H37" s="17">
        <f t="shared" si="6"/>
        <v>0</v>
      </c>
      <c r="I37" s="17">
        <f t="shared" si="6"/>
        <v>0</v>
      </c>
      <c r="J37" s="17">
        <f t="shared" si="6"/>
        <v>0</v>
      </c>
      <c r="K37" s="17">
        <f t="shared" si="6"/>
        <v>0</v>
      </c>
      <c r="L37" s="17">
        <f t="shared" si="6"/>
        <v>0</v>
      </c>
      <c r="M37" s="17">
        <f t="shared" si="6"/>
        <v>0</v>
      </c>
      <c r="N37" s="17">
        <f t="shared" si="6"/>
        <v>0</v>
      </c>
      <c r="O37" s="17">
        <f t="shared" si="6"/>
        <v>0</v>
      </c>
    </row>
    <row r="38" spans="1:15" ht="14.4" customHeight="1" x14ac:dyDescent="0.3">
      <c r="A38" s="2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7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" customHeight="1" x14ac:dyDescent="0.3">
      <c r="A40" s="27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14.4" customHeight="1" x14ac:dyDescent="0.3">
      <c r="A41" s="27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8" x14ac:dyDescent="0.35">
      <c r="A42" s="27"/>
      <c r="B42" s="15"/>
      <c r="C42" s="16"/>
      <c r="D42" s="16"/>
      <c r="E42" s="17">
        <v>0</v>
      </c>
      <c r="F42" s="17">
        <f t="shared" ref="F42:O42" si="7">E42</f>
        <v>0</v>
      </c>
      <c r="G42" s="17">
        <f t="shared" si="7"/>
        <v>0</v>
      </c>
      <c r="H42" s="17">
        <f t="shared" si="7"/>
        <v>0</v>
      </c>
      <c r="I42" s="17">
        <f t="shared" si="7"/>
        <v>0</v>
      </c>
      <c r="J42" s="17">
        <f t="shared" si="7"/>
        <v>0</v>
      </c>
      <c r="K42" s="17">
        <f t="shared" si="7"/>
        <v>0</v>
      </c>
      <c r="L42" s="17">
        <f t="shared" si="7"/>
        <v>0</v>
      </c>
      <c r="M42" s="17">
        <f t="shared" si="7"/>
        <v>0</v>
      </c>
      <c r="N42" s="17">
        <f t="shared" si="7"/>
        <v>0</v>
      </c>
      <c r="O42" s="17">
        <f t="shared" si="7"/>
        <v>0</v>
      </c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" customHeight="1" x14ac:dyDescent="0.3">
      <c r="A45" s="27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 ht="14.4" customHeight="1" x14ac:dyDescent="0.3">
      <c r="A46" s="27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8" x14ac:dyDescent="0.35">
      <c r="A47" s="27"/>
      <c r="B47" s="15"/>
      <c r="C47" s="16"/>
      <c r="D47" s="16"/>
      <c r="E47" s="17">
        <v>0</v>
      </c>
      <c r="F47" s="17">
        <f t="shared" ref="F47:O47" si="8">E47</f>
        <v>0</v>
      </c>
      <c r="G47" s="17">
        <f t="shared" si="8"/>
        <v>0</v>
      </c>
      <c r="H47" s="17">
        <f t="shared" si="8"/>
        <v>0</v>
      </c>
      <c r="I47" s="17">
        <f t="shared" si="8"/>
        <v>0</v>
      </c>
      <c r="J47" s="17">
        <f t="shared" si="8"/>
        <v>0</v>
      </c>
      <c r="K47" s="17">
        <f t="shared" si="8"/>
        <v>0</v>
      </c>
      <c r="L47" s="17">
        <f t="shared" si="8"/>
        <v>0</v>
      </c>
      <c r="M47" s="17">
        <f t="shared" si="8"/>
        <v>0</v>
      </c>
      <c r="N47" s="17">
        <f t="shared" si="8"/>
        <v>0</v>
      </c>
      <c r="O47" s="17">
        <f t="shared" si="8"/>
        <v>0</v>
      </c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" customHeight="1" x14ac:dyDescent="0.3">
      <c r="A50" s="27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ht="14.4" customHeight="1" x14ac:dyDescent="0.3">
      <c r="A51" s="27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x14ac:dyDescent="0.3">
      <c r="B52" s="22" t="s">
        <v>32</v>
      </c>
      <c r="C52" s="22"/>
      <c r="D52" s="22"/>
      <c r="E52" s="22">
        <f t="shared" ref="E52:O52" si="9">SUM(E7:E51)</f>
        <v>14</v>
      </c>
      <c r="F52" s="22">
        <f t="shared" si="9"/>
        <v>6</v>
      </c>
      <c r="G52" s="22">
        <f t="shared" si="9"/>
        <v>2</v>
      </c>
      <c r="H52" s="22">
        <f t="shared" si="9"/>
        <v>5</v>
      </c>
      <c r="I52" s="22">
        <f t="shared" si="9"/>
        <v>1</v>
      </c>
      <c r="J52" s="22">
        <f t="shared" si="9"/>
        <v>0</v>
      </c>
      <c r="K52" s="22">
        <f t="shared" si="9"/>
        <v>0</v>
      </c>
      <c r="L52" s="22">
        <f t="shared" si="9"/>
        <v>0</v>
      </c>
      <c r="M52" s="22">
        <f t="shared" si="9"/>
        <v>0</v>
      </c>
      <c r="N52" s="22">
        <f t="shared" si="9"/>
        <v>0</v>
      </c>
      <c r="O52" s="22">
        <f t="shared" si="9"/>
        <v>0</v>
      </c>
    </row>
    <row r="53" spans="1:15" x14ac:dyDescent="0.3">
      <c r="B53" s="22" t="s">
        <v>33</v>
      </c>
      <c r="C53" s="22"/>
      <c r="D53" s="22"/>
      <c r="E53" s="22">
        <f>Paramètres!D2*Paramètres!D4*COLUMNS(F6:O6)</f>
        <v>630</v>
      </c>
      <c r="F53" s="22">
        <f>E53-(Paramètres!$D2*Paramètres!$D4)</f>
        <v>567</v>
      </c>
      <c r="G53" s="22">
        <f>F53-(Paramètres!$D2*Paramètres!$D4)</f>
        <v>504</v>
      </c>
      <c r="H53" s="22">
        <f>G53-(Paramètres!$D2*Paramètres!$D4)</f>
        <v>441</v>
      </c>
      <c r="I53" s="22">
        <f>H53-(Paramètres!$D2*Paramètres!$D4)</f>
        <v>378</v>
      </c>
      <c r="J53" s="22">
        <f>I53-(Paramètres!$D2*Paramètres!$D4)</f>
        <v>315</v>
      </c>
      <c r="K53" s="22">
        <f>J53-(Paramètres!$D2*Paramètres!$D4)</f>
        <v>252</v>
      </c>
      <c r="L53" s="22">
        <f>K53-(Paramètres!$D2*Paramètres!$D4)</f>
        <v>189</v>
      </c>
      <c r="M53" s="22">
        <f>L53-(Paramètres!$D2*Paramètres!$D4)</f>
        <v>126</v>
      </c>
      <c r="N53" s="22">
        <f>M53-(Paramètres!$D2*Paramètres!$D4)</f>
        <v>63</v>
      </c>
      <c r="O53" s="22">
        <f>N53-(Paramètres!$D2*Paramètres!$D4)</f>
        <v>0</v>
      </c>
    </row>
  </sheetData>
  <mergeCells count="4">
    <mergeCell ref="A3:P3"/>
    <mergeCell ref="A8:A14"/>
    <mergeCell ref="A15:A36"/>
    <mergeCell ref="A37:A5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Paramètres!$C$5:$C$9</xm:f>
          </x14:formula1>
          <xm:sqref>C7:C51</xm:sqref>
        </x14:dataValidation>
        <x14:dataValidation type="list" allowBlank="1" showInputMessage="1" showErrorMessage="1" xr:uid="{00000000-0002-0000-0100-000001000000}">
          <x14:formula1>
            <xm:f>Paramètres!$C$12:$C$15</xm:f>
          </x14:formula1>
          <xm:sqref>D7:D51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cols>
    <col min="1" max="1024" width="14.4414062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cp:keywords/>
  <dc:description/>
  <cp:lastModifiedBy>Philippe MONTEMBAULT</cp:lastModifiedBy>
  <cp:revision>19</cp:revision>
  <dcterms:created xsi:type="dcterms:W3CDTF">2017-12-06T13:08:19Z</dcterms:created>
  <dcterms:modified xsi:type="dcterms:W3CDTF">2024-12-04T09:50:58Z</dcterms:modified>
  <cp:category/>
  <cp:contentStatus/>
</cp:coreProperties>
</file>