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W\Documents\Android\androidconcurrency\testes\CS\"/>
    </mc:Choice>
  </mc:AlternateContent>
  <xr:revisionPtr revIDLastSave="0" documentId="8_{90DFD8AD-69B7-4188-A67C-E82FC40FF017}" xr6:coauthVersionLast="45" xr6:coauthVersionMax="45" xr10:uidLastSave="{00000000-0000-0000-0000-000000000000}"/>
  <bookViews>
    <workbookView xWindow="-120" yWindow="-120" windowWidth="20730" windowHeight="11160"/>
  </bookViews>
  <sheets>
    <sheet name="Nexus6_agreggated" sheetId="1" r:id="rId1"/>
  </sheets>
  <calcPr calcId="0"/>
</workbook>
</file>

<file path=xl/calcChain.xml><?xml version="1.0" encoding="utf-8"?>
<calcChain xmlns="http://schemas.openxmlformats.org/spreadsheetml/2006/main">
  <c r="AC47" i="1" l="1"/>
  <c r="AB47" i="1"/>
  <c r="AA47" i="1"/>
  <c r="AC46" i="1"/>
  <c r="AB46" i="1"/>
  <c r="AA46" i="1"/>
  <c r="AC45" i="1"/>
  <c r="AB45" i="1"/>
  <c r="AA45" i="1"/>
  <c r="AC44" i="1"/>
  <c r="AB44" i="1"/>
  <c r="AA44" i="1"/>
  <c r="AC43" i="1"/>
  <c r="AB43" i="1"/>
  <c r="AA43" i="1"/>
  <c r="AC10" i="1"/>
  <c r="AC9" i="1"/>
  <c r="AC8" i="1"/>
  <c r="AC7" i="1"/>
  <c r="AC6" i="1"/>
  <c r="AB10" i="1"/>
  <c r="AB9" i="1"/>
  <c r="AB8" i="1"/>
  <c r="AB7" i="1"/>
  <c r="AB6" i="1"/>
  <c r="AA10" i="1"/>
  <c r="AA9" i="1"/>
  <c r="AA8" i="1"/>
  <c r="AA7" i="1"/>
  <c r="AA6" i="1"/>
  <c r="W48" i="1"/>
  <c r="V48" i="1"/>
  <c r="U48" i="1"/>
  <c r="T48" i="1"/>
  <c r="S48" i="1"/>
  <c r="O48" i="1"/>
  <c r="N48" i="1"/>
  <c r="M48" i="1"/>
  <c r="L48" i="1"/>
  <c r="K48" i="1"/>
  <c r="G48" i="1"/>
  <c r="F48" i="1"/>
  <c r="E48" i="1"/>
  <c r="D48" i="1"/>
  <c r="C48" i="1"/>
  <c r="W11" i="1"/>
  <c r="V11" i="1"/>
  <c r="U11" i="1"/>
  <c r="T11" i="1"/>
  <c r="S11" i="1"/>
  <c r="O11" i="1"/>
  <c r="N11" i="1"/>
  <c r="M11" i="1"/>
  <c r="L11" i="1"/>
  <c r="K11" i="1"/>
  <c r="D11" i="1"/>
  <c r="E11" i="1"/>
  <c r="F11" i="1"/>
  <c r="G11" i="1"/>
  <c r="C11" i="1"/>
</calcChain>
</file>

<file path=xl/sharedStrings.xml><?xml version="1.0" encoding="utf-8"?>
<sst xmlns="http://schemas.openxmlformats.org/spreadsheetml/2006/main" count="53" uniqueCount="14">
  <si>
    <t>Concurrent sum</t>
  </si>
  <si>
    <t>1 Tasks</t>
  </si>
  <si>
    <t>16 Tasks</t>
  </si>
  <si>
    <t>256 Tasks</t>
  </si>
  <si>
    <t>Threads</t>
  </si>
  <si>
    <t>ThreadPool</t>
  </si>
  <si>
    <t>HaMeR framework</t>
  </si>
  <si>
    <t>Kotlin coroutines</t>
  </si>
  <si>
    <t>Threads with barriers</t>
  </si>
  <si>
    <t>Median</t>
  </si>
  <si>
    <t>Thread</t>
  </si>
  <si>
    <t>HaMeR</t>
  </si>
  <si>
    <t>Coroutines</t>
  </si>
  <si>
    <t>Barriers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</si>
</sst>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Nexus6_agreggated!$Z$6</c:f>
              <c:strCache>
                <c:ptCount val="1"/>
                <c:pt idx="0">
                  <c:v>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Nexus6_agreggated!$AA$5:$AC$5</c:f>
              <c:numCache>
                <c:formatCode>General</c:formatCode>
                <c:ptCount val="3"/>
                <c:pt idx="0">
                  <c:v>1</c:v>
                </c:pt>
                <c:pt idx="1">
                  <c:v>16</c:v>
                </c:pt>
                <c:pt idx="2">
                  <c:v>256</c:v>
                </c:pt>
              </c:numCache>
            </c:numRef>
          </c:cat>
          <c:val>
            <c:numRef>
              <c:f>Nexus6_agreggated!$AA$6:$AC$6</c:f>
              <c:numCache>
                <c:formatCode>General</c:formatCode>
                <c:ptCount val="3"/>
                <c:pt idx="0">
                  <c:v>436</c:v>
                </c:pt>
                <c:pt idx="1">
                  <c:v>517</c:v>
                </c:pt>
                <c:pt idx="2">
                  <c:v>3096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62-4225-9D3B-D07A35A63237}"/>
            </c:ext>
          </c:extLst>
        </c:ser>
        <c:ser>
          <c:idx val="1"/>
          <c:order val="1"/>
          <c:tx>
            <c:strRef>
              <c:f>Nexus6_agreggated!$Z$7</c:f>
              <c:strCache>
                <c:ptCount val="1"/>
                <c:pt idx="0">
                  <c:v>ThreadPool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Nexus6_agreggated!$AA$5:$AC$5</c:f>
              <c:numCache>
                <c:formatCode>General</c:formatCode>
                <c:ptCount val="3"/>
                <c:pt idx="0">
                  <c:v>1</c:v>
                </c:pt>
                <c:pt idx="1">
                  <c:v>16</c:v>
                </c:pt>
                <c:pt idx="2">
                  <c:v>256</c:v>
                </c:pt>
              </c:numCache>
            </c:numRef>
          </c:cat>
          <c:val>
            <c:numRef>
              <c:f>Nexus6_agreggated!$AA$7:$AC$7</c:f>
              <c:numCache>
                <c:formatCode>General</c:formatCode>
                <c:ptCount val="3"/>
                <c:pt idx="0">
                  <c:v>454</c:v>
                </c:pt>
                <c:pt idx="1">
                  <c:v>328</c:v>
                </c:pt>
                <c:pt idx="2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62-4225-9D3B-D07A35A63237}"/>
            </c:ext>
          </c:extLst>
        </c:ser>
        <c:ser>
          <c:idx val="2"/>
          <c:order val="2"/>
          <c:tx>
            <c:strRef>
              <c:f>Nexus6_agreggated!$Z$8</c:f>
              <c:strCache>
                <c:ptCount val="1"/>
                <c:pt idx="0">
                  <c:v>HaMeR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Nexus6_agreggated!$AA$5:$AC$5</c:f>
              <c:numCache>
                <c:formatCode>General</c:formatCode>
                <c:ptCount val="3"/>
                <c:pt idx="0">
                  <c:v>1</c:v>
                </c:pt>
                <c:pt idx="1">
                  <c:v>16</c:v>
                </c:pt>
                <c:pt idx="2">
                  <c:v>256</c:v>
                </c:pt>
              </c:numCache>
            </c:numRef>
          </c:cat>
          <c:val>
            <c:numRef>
              <c:f>Nexus6_agreggated!$AA$8:$AC$8</c:f>
              <c:numCache>
                <c:formatCode>General</c:formatCode>
                <c:ptCount val="3"/>
                <c:pt idx="0">
                  <c:v>571</c:v>
                </c:pt>
                <c:pt idx="1">
                  <c:v>398</c:v>
                </c:pt>
                <c:pt idx="2">
                  <c:v>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62-4225-9D3B-D07A35A63237}"/>
            </c:ext>
          </c:extLst>
        </c:ser>
        <c:ser>
          <c:idx val="3"/>
          <c:order val="3"/>
          <c:tx>
            <c:strRef>
              <c:f>Nexus6_agreggated!$Z$9</c:f>
              <c:strCache>
                <c:ptCount val="1"/>
                <c:pt idx="0">
                  <c:v>Coroutines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Nexus6_agreggated!$AA$5:$AC$5</c:f>
              <c:numCache>
                <c:formatCode>General</c:formatCode>
                <c:ptCount val="3"/>
                <c:pt idx="0">
                  <c:v>1</c:v>
                </c:pt>
                <c:pt idx="1">
                  <c:v>16</c:v>
                </c:pt>
                <c:pt idx="2">
                  <c:v>256</c:v>
                </c:pt>
              </c:numCache>
            </c:numRef>
          </c:cat>
          <c:val>
            <c:numRef>
              <c:f>Nexus6_agreggated!$AA$9:$AC$9</c:f>
              <c:numCache>
                <c:formatCode>General</c:formatCode>
                <c:ptCount val="3"/>
                <c:pt idx="0">
                  <c:v>588</c:v>
                </c:pt>
                <c:pt idx="1">
                  <c:v>487</c:v>
                </c:pt>
                <c:pt idx="2">
                  <c:v>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62-4225-9D3B-D07A35A63237}"/>
            </c:ext>
          </c:extLst>
        </c:ser>
        <c:ser>
          <c:idx val="4"/>
          <c:order val="4"/>
          <c:tx>
            <c:strRef>
              <c:f>Nexus6_agreggated!$Z$10</c:f>
              <c:strCache>
                <c:ptCount val="1"/>
                <c:pt idx="0">
                  <c:v>Barriers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Nexus6_agreggated!$AA$5:$AC$5</c:f>
              <c:numCache>
                <c:formatCode>General</c:formatCode>
                <c:ptCount val="3"/>
                <c:pt idx="0">
                  <c:v>1</c:v>
                </c:pt>
                <c:pt idx="1">
                  <c:v>16</c:v>
                </c:pt>
                <c:pt idx="2">
                  <c:v>256</c:v>
                </c:pt>
              </c:numCache>
            </c:numRef>
          </c:cat>
          <c:val>
            <c:numRef>
              <c:f>Nexus6_agreggated!$AA$10:$AC$10</c:f>
              <c:numCache>
                <c:formatCode>General</c:formatCode>
                <c:ptCount val="3"/>
                <c:pt idx="0">
                  <c:v>726</c:v>
                </c:pt>
                <c:pt idx="1">
                  <c:v>633</c:v>
                </c:pt>
                <c:pt idx="2">
                  <c:v>1374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62-4225-9D3B-D07A35A63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738520"/>
        <c:axId val="466740488"/>
      </c:lineChart>
      <c:catAx>
        <c:axId val="466738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6740488"/>
        <c:crosses val="autoZero"/>
        <c:auto val="1"/>
        <c:lblAlgn val="ctr"/>
        <c:lblOffset val="100"/>
        <c:noMultiLvlLbl val="0"/>
      </c:catAx>
      <c:valAx>
        <c:axId val="46674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6738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Nexus6_agreggated!$Z$43</c:f>
              <c:strCache>
                <c:ptCount val="1"/>
                <c:pt idx="0">
                  <c:v>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Nexus6_agreggated!$AA$42:$AC$42</c:f>
              <c:numCache>
                <c:formatCode>General</c:formatCode>
                <c:ptCount val="3"/>
                <c:pt idx="0">
                  <c:v>1</c:v>
                </c:pt>
                <c:pt idx="1">
                  <c:v>16</c:v>
                </c:pt>
                <c:pt idx="2">
                  <c:v>256</c:v>
                </c:pt>
              </c:numCache>
            </c:numRef>
          </c:cat>
          <c:val>
            <c:numRef>
              <c:f>Nexus6_agreggated!$AA$43:$AC$43</c:f>
              <c:numCache>
                <c:formatCode>General</c:formatCode>
                <c:ptCount val="3"/>
                <c:pt idx="0">
                  <c:v>1684</c:v>
                </c:pt>
                <c:pt idx="1">
                  <c:v>1382</c:v>
                </c:pt>
                <c:pt idx="2">
                  <c:v>4658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B7-4718-BE3E-60E335A73BEA}"/>
            </c:ext>
          </c:extLst>
        </c:ser>
        <c:ser>
          <c:idx val="1"/>
          <c:order val="1"/>
          <c:tx>
            <c:strRef>
              <c:f>Nexus6_agreggated!$Z$44</c:f>
              <c:strCache>
                <c:ptCount val="1"/>
                <c:pt idx="0">
                  <c:v>ThreadPool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Nexus6_agreggated!$AA$42:$AC$42</c:f>
              <c:numCache>
                <c:formatCode>General</c:formatCode>
                <c:ptCount val="3"/>
                <c:pt idx="0">
                  <c:v>1</c:v>
                </c:pt>
                <c:pt idx="1">
                  <c:v>16</c:v>
                </c:pt>
                <c:pt idx="2">
                  <c:v>256</c:v>
                </c:pt>
              </c:numCache>
            </c:numRef>
          </c:cat>
          <c:val>
            <c:numRef>
              <c:f>Nexus6_agreggated!$AA$44:$AC$44</c:f>
              <c:numCache>
                <c:formatCode>General</c:formatCode>
                <c:ptCount val="3"/>
                <c:pt idx="0">
                  <c:v>1787</c:v>
                </c:pt>
                <c:pt idx="1">
                  <c:v>1137</c:v>
                </c:pt>
                <c:pt idx="2">
                  <c:v>1255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B7-4718-BE3E-60E335A73BEA}"/>
            </c:ext>
          </c:extLst>
        </c:ser>
        <c:ser>
          <c:idx val="2"/>
          <c:order val="2"/>
          <c:tx>
            <c:strRef>
              <c:f>Nexus6_agreggated!$Z$45</c:f>
              <c:strCache>
                <c:ptCount val="1"/>
                <c:pt idx="0">
                  <c:v>HaMeR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Nexus6_agreggated!$AA$42:$AC$42</c:f>
              <c:numCache>
                <c:formatCode>General</c:formatCode>
                <c:ptCount val="3"/>
                <c:pt idx="0">
                  <c:v>1</c:v>
                </c:pt>
                <c:pt idx="1">
                  <c:v>16</c:v>
                </c:pt>
                <c:pt idx="2">
                  <c:v>256</c:v>
                </c:pt>
              </c:numCache>
            </c:numRef>
          </c:cat>
          <c:val>
            <c:numRef>
              <c:f>Nexus6_agreggated!$AA$45:$AC$45</c:f>
              <c:numCache>
                <c:formatCode>General</c:formatCode>
                <c:ptCount val="3"/>
                <c:pt idx="0">
                  <c:v>1970</c:v>
                </c:pt>
                <c:pt idx="1">
                  <c:v>1396</c:v>
                </c:pt>
                <c:pt idx="2">
                  <c:v>1440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B7-4718-BE3E-60E335A73BEA}"/>
            </c:ext>
          </c:extLst>
        </c:ser>
        <c:ser>
          <c:idx val="3"/>
          <c:order val="3"/>
          <c:tx>
            <c:strRef>
              <c:f>Nexus6_agreggated!$Z$46</c:f>
              <c:strCache>
                <c:ptCount val="1"/>
                <c:pt idx="0">
                  <c:v>Coroutines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Nexus6_agreggated!$AA$42:$AC$42</c:f>
              <c:numCache>
                <c:formatCode>General</c:formatCode>
                <c:ptCount val="3"/>
                <c:pt idx="0">
                  <c:v>1</c:v>
                </c:pt>
                <c:pt idx="1">
                  <c:v>16</c:v>
                </c:pt>
                <c:pt idx="2">
                  <c:v>256</c:v>
                </c:pt>
              </c:numCache>
            </c:numRef>
          </c:cat>
          <c:val>
            <c:numRef>
              <c:f>Nexus6_agreggated!$AA$46:$AC$46</c:f>
              <c:numCache>
                <c:formatCode>General</c:formatCode>
                <c:ptCount val="3"/>
                <c:pt idx="0">
                  <c:v>2176</c:v>
                </c:pt>
                <c:pt idx="1">
                  <c:v>1586</c:v>
                </c:pt>
                <c:pt idx="2">
                  <c:v>1806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B7-4718-BE3E-60E335A73BEA}"/>
            </c:ext>
          </c:extLst>
        </c:ser>
        <c:ser>
          <c:idx val="4"/>
          <c:order val="4"/>
          <c:tx>
            <c:strRef>
              <c:f>Nexus6_agreggated!$Z$47</c:f>
              <c:strCache>
                <c:ptCount val="1"/>
                <c:pt idx="0">
                  <c:v>Barriers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Nexus6_agreggated!$AA$42:$AC$42</c:f>
              <c:numCache>
                <c:formatCode>General</c:formatCode>
                <c:ptCount val="3"/>
                <c:pt idx="0">
                  <c:v>1</c:v>
                </c:pt>
                <c:pt idx="1">
                  <c:v>16</c:v>
                </c:pt>
                <c:pt idx="2">
                  <c:v>256</c:v>
                </c:pt>
              </c:numCache>
            </c:numRef>
          </c:cat>
          <c:val>
            <c:numRef>
              <c:f>Nexus6_agreggated!$AA$47:$AC$47</c:f>
              <c:numCache>
                <c:formatCode>General</c:formatCode>
                <c:ptCount val="3"/>
                <c:pt idx="0">
                  <c:v>3587</c:v>
                </c:pt>
                <c:pt idx="1">
                  <c:v>2998</c:v>
                </c:pt>
                <c:pt idx="2">
                  <c:v>3724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B7-4718-BE3E-60E335A73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738520"/>
        <c:axId val="466740488"/>
      </c:lineChart>
      <c:catAx>
        <c:axId val="466738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6740488"/>
        <c:crosses val="autoZero"/>
        <c:auto val="1"/>
        <c:lblAlgn val="ctr"/>
        <c:lblOffset val="100"/>
        <c:noMultiLvlLbl val="0"/>
      </c:catAx>
      <c:valAx>
        <c:axId val="46674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6738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591911</xdr:colOff>
      <xdr:row>14</xdr:row>
      <xdr:rowOff>125185</xdr:rowOff>
    </xdr:from>
    <xdr:to>
      <xdr:col>30</xdr:col>
      <xdr:colOff>265339</xdr:colOff>
      <xdr:row>29</xdr:row>
      <xdr:rowOff>10885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11651A-33FB-4E33-A0AF-8647CA6B8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421822</xdr:colOff>
      <xdr:row>49</xdr:row>
      <xdr:rowOff>176893</xdr:rowOff>
    </xdr:from>
    <xdr:to>
      <xdr:col>32</xdr:col>
      <xdr:colOff>95250</xdr:colOff>
      <xdr:row>64</xdr:row>
      <xdr:rowOff>62593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27D563-EC32-4E7E-A3B4-52BE3BF845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8"/>
  <sheetViews>
    <sheetView tabSelected="1" topLeftCell="E1" zoomScale="70" zoomScaleNormal="70" workbookViewId="0">
      <selection activeCell="R23" sqref="R23"/>
    </sheetView>
  </sheetViews>
  <sheetFormatPr defaultRowHeight="15" x14ac:dyDescent="0.25"/>
  <sheetData>
    <row r="1" spans="1:29" x14ac:dyDescent="0.25">
      <c r="B1" t="s">
        <v>0</v>
      </c>
    </row>
    <row r="2" spans="1:29" x14ac:dyDescent="0.25">
      <c r="A2">
        <v>262144</v>
      </c>
    </row>
    <row r="4" spans="1:29" x14ac:dyDescent="0.25">
      <c r="B4" t="s">
        <v>1</v>
      </c>
      <c r="J4" t="s">
        <v>2</v>
      </c>
      <c r="R4" t="s">
        <v>3</v>
      </c>
    </row>
    <row r="5" spans="1:29" x14ac:dyDescent="0.25">
      <c r="C5" t="s">
        <v>4</v>
      </c>
      <c r="D5" t="s">
        <v>5</v>
      </c>
      <c r="E5" t="s">
        <v>6</v>
      </c>
      <c r="F5" t="s">
        <v>7</v>
      </c>
      <c r="G5" t="s">
        <v>8</v>
      </c>
      <c r="K5" t="s">
        <v>4</v>
      </c>
      <c r="L5" t="s">
        <v>5</v>
      </c>
      <c r="M5" t="s">
        <v>6</v>
      </c>
      <c r="N5" t="s">
        <v>7</v>
      </c>
      <c r="O5" t="s">
        <v>8</v>
      </c>
      <c r="S5" t="s">
        <v>4</v>
      </c>
      <c r="T5" t="s">
        <v>5</v>
      </c>
      <c r="U5" t="s">
        <v>6</v>
      </c>
      <c r="V5" t="s">
        <v>7</v>
      </c>
      <c r="W5" t="s">
        <v>8</v>
      </c>
      <c r="AA5">
        <v>1</v>
      </c>
      <c r="AB5">
        <v>16</v>
      </c>
      <c r="AC5">
        <v>256</v>
      </c>
    </row>
    <row r="6" spans="1:29" x14ac:dyDescent="0.25">
      <c r="C6">
        <v>405</v>
      </c>
      <c r="D6">
        <v>503</v>
      </c>
      <c r="E6">
        <v>571</v>
      </c>
      <c r="F6">
        <v>603</v>
      </c>
      <c r="G6">
        <v>703</v>
      </c>
      <c r="K6">
        <v>517</v>
      </c>
      <c r="L6">
        <v>328</v>
      </c>
      <c r="M6">
        <v>374</v>
      </c>
      <c r="N6">
        <v>503</v>
      </c>
      <c r="O6">
        <v>651</v>
      </c>
      <c r="S6">
        <v>3008</v>
      </c>
      <c r="T6">
        <v>306</v>
      </c>
      <c r="U6">
        <v>595</v>
      </c>
      <c r="V6">
        <v>683</v>
      </c>
      <c r="W6">
        <v>1308</v>
      </c>
      <c r="Z6" t="s">
        <v>10</v>
      </c>
      <c r="AA6">
        <f>C11</f>
        <v>436</v>
      </c>
      <c r="AB6">
        <f>K11</f>
        <v>517</v>
      </c>
      <c r="AC6">
        <f>S11</f>
        <v>3096</v>
      </c>
    </row>
    <row r="7" spans="1:29" x14ac:dyDescent="0.25">
      <c r="C7">
        <v>416</v>
      </c>
      <c r="D7">
        <v>406</v>
      </c>
      <c r="E7">
        <v>580</v>
      </c>
      <c r="F7">
        <v>633</v>
      </c>
      <c r="G7">
        <v>817</v>
      </c>
      <c r="K7">
        <v>547</v>
      </c>
      <c r="L7">
        <v>348</v>
      </c>
      <c r="M7">
        <v>428</v>
      </c>
      <c r="N7">
        <v>459</v>
      </c>
      <c r="O7">
        <v>619</v>
      </c>
      <c r="S7">
        <v>3148</v>
      </c>
      <c r="T7">
        <v>327</v>
      </c>
      <c r="U7">
        <v>527</v>
      </c>
      <c r="V7">
        <v>609</v>
      </c>
      <c r="W7">
        <v>1380</v>
      </c>
      <c r="Z7" t="s">
        <v>5</v>
      </c>
      <c r="AA7">
        <f>D11</f>
        <v>454</v>
      </c>
      <c r="AB7">
        <f>L11</f>
        <v>328</v>
      </c>
      <c r="AC7">
        <f>T11</f>
        <v>308</v>
      </c>
    </row>
    <row r="8" spans="1:29" x14ac:dyDescent="0.25">
      <c r="C8">
        <v>436</v>
      </c>
      <c r="D8">
        <v>454</v>
      </c>
      <c r="E8">
        <v>604</v>
      </c>
      <c r="F8">
        <v>586</v>
      </c>
      <c r="G8">
        <v>653</v>
      </c>
      <c r="K8">
        <v>485</v>
      </c>
      <c r="L8">
        <v>278</v>
      </c>
      <c r="M8">
        <v>383</v>
      </c>
      <c r="N8">
        <v>510</v>
      </c>
      <c r="O8">
        <v>633</v>
      </c>
      <c r="S8">
        <v>3096</v>
      </c>
      <c r="T8">
        <v>460</v>
      </c>
      <c r="U8">
        <v>504</v>
      </c>
      <c r="V8">
        <v>617</v>
      </c>
      <c r="W8">
        <v>1341</v>
      </c>
      <c r="Z8" t="s">
        <v>11</v>
      </c>
      <c r="AA8">
        <f>E11</f>
        <v>571</v>
      </c>
      <c r="AB8">
        <f>M11</f>
        <v>398</v>
      </c>
      <c r="AC8">
        <f>U11</f>
        <v>525</v>
      </c>
    </row>
    <row r="9" spans="1:29" x14ac:dyDescent="0.25">
      <c r="C9">
        <v>453</v>
      </c>
      <c r="D9">
        <v>458</v>
      </c>
      <c r="E9">
        <v>542</v>
      </c>
      <c r="F9">
        <v>570</v>
      </c>
      <c r="G9">
        <v>726</v>
      </c>
      <c r="K9">
        <v>533</v>
      </c>
      <c r="L9">
        <v>297</v>
      </c>
      <c r="M9">
        <v>448</v>
      </c>
      <c r="N9">
        <v>487</v>
      </c>
      <c r="O9">
        <v>604</v>
      </c>
      <c r="S9">
        <v>3231</v>
      </c>
      <c r="T9">
        <v>288</v>
      </c>
      <c r="U9">
        <v>465</v>
      </c>
      <c r="V9">
        <v>612</v>
      </c>
      <c r="W9">
        <v>1433</v>
      </c>
      <c r="Z9" t="s">
        <v>12</v>
      </c>
      <c r="AA9">
        <f>F11</f>
        <v>588</v>
      </c>
      <c r="AB9">
        <f>N11</f>
        <v>487</v>
      </c>
      <c r="AC9">
        <f>V11</f>
        <v>612</v>
      </c>
    </row>
    <row r="10" spans="1:29" x14ac:dyDescent="0.25">
      <c r="C10">
        <v>496</v>
      </c>
      <c r="D10">
        <v>451</v>
      </c>
      <c r="E10">
        <v>560</v>
      </c>
      <c r="F10">
        <v>588</v>
      </c>
      <c r="G10">
        <v>757</v>
      </c>
      <c r="K10">
        <v>462</v>
      </c>
      <c r="L10">
        <v>329</v>
      </c>
      <c r="M10">
        <v>398</v>
      </c>
      <c r="N10">
        <v>458</v>
      </c>
      <c r="O10">
        <v>640</v>
      </c>
      <c r="S10">
        <v>2944</v>
      </c>
      <c r="T10">
        <v>308</v>
      </c>
      <c r="U10">
        <v>525</v>
      </c>
      <c r="V10">
        <v>594</v>
      </c>
      <c r="W10">
        <v>1374</v>
      </c>
      <c r="Z10" t="s">
        <v>13</v>
      </c>
      <c r="AA10">
        <f>G11</f>
        <v>726</v>
      </c>
      <c r="AB10">
        <f>O11</f>
        <v>633</v>
      </c>
      <c r="AC10">
        <f>W11</f>
        <v>1374</v>
      </c>
    </row>
    <row r="11" spans="1:29" x14ac:dyDescent="0.25">
      <c r="B11" t="s">
        <v>9</v>
      </c>
      <c r="C11">
        <f>MEDIAN(C6:C10)</f>
        <v>436</v>
      </c>
      <c r="D11">
        <f t="shared" ref="D11:G11" si="0">MEDIAN(D6:D10)</f>
        <v>454</v>
      </c>
      <c r="E11">
        <f t="shared" si="0"/>
        <v>571</v>
      </c>
      <c r="F11">
        <f t="shared" si="0"/>
        <v>588</v>
      </c>
      <c r="G11">
        <f t="shared" si="0"/>
        <v>726</v>
      </c>
      <c r="J11" t="s">
        <v>9</v>
      </c>
      <c r="K11">
        <f>MEDIAN(K6:K10)</f>
        <v>517</v>
      </c>
      <c r="L11">
        <f t="shared" ref="L11" si="1">MEDIAN(L6:L10)</f>
        <v>328</v>
      </c>
      <c r="M11">
        <f t="shared" ref="M11" si="2">MEDIAN(M6:M10)</f>
        <v>398</v>
      </c>
      <c r="N11">
        <f t="shared" ref="N11" si="3">MEDIAN(N6:N10)</f>
        <v>487</v>
      </c>
      <c r="O11">
        <f t="shared" ref="O11" si="4">MEDIAN(O6:O10)</f>
        <v>633</v>
      </c>
      <c r="R11" t="s">
        <v>9</v>
      </c>
      <c r="S11">
        <f>MEDIAN(S6:S10)</f>
        <v>3096</v>
      </c>
      <c r="T11">
        <f t="shared" ref="T11" si="5">MEDIAN(T6:T10)</f>
        <v>308</v>
      </c>
      <c r="U11">
        <f t="shared" ref="U11" si="6">MEDIAN(U6:U10)</f>
        <v>525</v>
      </c>
      <c r="V11">
        <f t="shared" ref="V11" si="7">MEDIAN(V6:V10)</f>
        <v>612</v>
      </c>
      <c r="W11">
        <f t="shared" ref="W11" si="8">MEDIAN(W6:W10)</f>
        <v>1374</v>
      </c>
    </row>
    <row r="39" spans="1:29" x14ac:dyDescent="0.25">
      <c r="A39">
        <v>1048576</v>
      </c>
    </row>
    <row r="41" spans="1:29" x14ac:dyDescent="0.25">
      <c r="B41" t="s">
        <v>1</v>
      </c>
      <c r="J41" t="s">
        <v>2</v>
      </c>
      <c r="R41" t="s">
        <v>3</v>
      </c>
    </row>
    <row r="42" spans="1:29" x14ac:dyDescent="0.25">
      <c r="C42" t="s">
        <v>4</v>
      </c>
      <c r="D42" t="s">
        <v>5</v>
      </c>
      <c r="E42" t="s">
        <v>6</v>
      </c>
      <c r="F42" t="s">
        <v>7</v>
      </c>
      <c r="G42" t="s">
        <v>8</v>
      </c>
      <c r="K42" t="s">
        <v>4</v>
      </c>
      <c r="L42" t="s">
        <v>5</v>
      </c>
      <c r="M42" t="s">
        <v>6</v>
      </c>
      <c r="N42" t="s">
        <v>7</v>
      </c>
      <c r="O42" t="s">
        <v>8</v>
      </c>
      <c r="S42" t="s">
        <v>4</v>
      </c>
      <c r="T42" t="s">
        <v>5</v>
      </c>
      <c r="U42" t="s">
        <v>6</v>
      </c>
      <c r="V42" t="s">
        <v>7</v>
      </c>
      <c r="W42" t="s">
        <v>8</v>
      </c>
      <c r="AA42">
        <v>1</v>
      </c>
      <c r="AB42">
        <v>16</v>
      </c>
      <c r="AC42">
        <v>256</v>
      </c>
    </row>
    <row r="43" spans="1:29" x14ac:dyDescent="0.25">
      <c r="C43">
        <v>1657</v>
      </c>
      <c r="D43">
        <v>1767</v>
      </c>
      <c r="E43">
        <v>1879</v>
      </c>
      <c r="F43">
        <v>2150</v>
      </c>
      <c r="G43">
        <v>3388</v>
      </c>
      <c r="K43">
        <v>1372</v>
      </c>
      <c r="L43">
        <v>1197</v>
      </c>
      <c r="M43">
        <v>1400</v>
      </c>
      <c r="N43">
        <v>1581</v>
      </c>
      <c r="O43">
        <v>2870</v>
      </c>
      <c r="S43">
        <v>4658</v>
      </c>
      <c r="T43">
        <v>1342</v>
      </c>
      <c r="U43">
        <v>1440</v>
      </c>
      <c r="V43">
        <v>1656</v>
      </c>
      <c r="W43">
        <v>3724</v>
      </c>
      <c r="Z43" t="s">
        <v>10</v>
      </c>
      <c r="AA43">
        <f>C48</f>
        <v>1684</v>
      </c>
      <c r="AB43">
        <f>K48</f>
        <v>1382</v>
      </c>
      <c r="AC43">
        <f>S48</f>
        <v>4658</v>
      </c>
    </row>
    <row r="44" spans="1:29" x14ac:dyDescent="0.25">
      <c r="C44">
        <v>1651</v>
      </c>
      <c r="D44">
        <v>1708</v>
      </c>
      <c r="E44">
        <v>1995</v>
      </c>
      <c r="F44">
        <v>2315</v>
      </c>
      <c r="G44">
        <v>3578</v>
      </c>
      <c r="K44">
        <v>1385</v>
      </c>
      <c r="L44">
        <v>1180</v>
      </c>
      <c r="M44">
        <v>1396</v>
      </c>
      <c r="N44">
        <v>1518</v>
      </c>
      <c r="O44">
        <v>3123</v>
      </c>
      <c r="S44">
        <v>4550</v>
      </c>
      <c r="T44">
        <v>1190</v>
      </c>
      <c r="U44">
        <v>1339</v>
      </c>
      <c r="V44">
        <v>1844</v>
      </c>
      <c r="W44">
        <v>3794</v>
      </c>
      <c r="Z44" t="s">
        <v>5</v>
      </c>
      <c r="AA44">
        <f>D48</f>
        <v>1787</v>
      </c>
      <c r="AB44">
        <f>L48</f>
        <v>1137</v>
      </c>
      <c r="AC44">
        <f>T48</f>
        <v>1255</v>
      </c>
    </row>
    <row r="45" spans="1:29" x14ac:dyDescent="0.25">
      <c r="C45">
        <v>1754</v>
      </c>
      <c r="D45">
        <v>1787</v>
      </c>
      <c r="E45">
        <v>1970</v>
      </c>
      <c r="F45">
        <v>2230</v>
      </c>
      <c r="G45">
        <v>3587</v>
      </c>
      <c r="K45">
        <v>1448</v>
      </c>
      <c r="L45">
        <v>1128</v>
      </c>
      <c r="M45">
        <v>1314</v>
      </c>
      <c r="N45">
        <v>1622</v>
      </c>
      <c r="O45">
        <v>2922</v>
      </c>
      <c r="S45">
        <v>4626</v>
      </c>
      <c r="T45">
        <v>1269</v>
      </c>
      <c r="U45">
        <v>1414</v>
      </c>
      <c r="V45">
        <v>1806</v>
      </c>
      <c r="W45">
        <v>3697</v>
      </c>
      <c r="Z45" t="s">
        <v>11</v>
      </c>
      <c r="AA45">
        <f>E48</f>
        <v>1970</v>
      </c>
      <c r="AB45">
        <f>M48</f>
        <v>1396</v>
      </c>
      <c r="AC45">
        <f>U48</f>
        <v>1440</v>
      </c>
    </row>
    <row r="46" spans="1:29" x14ac:dyDescent="0.25">
      <c r="C46">
        <v>1684</v>
      </c>
      <c r="D46">
        <v>1913</v>
      </c>
      <c r="E46">
        <v>1988</v>
      </c>
      <c r="F46">
        <v>2176</v>
      </c>
      <c r="G46">
        <v>3594</v>
      </c>
      <c r="K46">
        <v>1382</v>
      </c>
      <c r="L46">
        <v>1107</v>
      </c>
      <c r="M46">
        <v>1280</v>
      </c>
      <c r="N46">
        <v>1586</v>
      </c>
      <c r="O46">
        <v>2998</v>
      </c>
      <c r="S46">
        <v>4924</v>
      </c>
      <c r="T46">
        <v>1228</v>
      </c>
      <c r="U46">
        <v>1468</v>
      </c>
      <c r="V46">
        <v>1755</v>
      </c>
      <c r="W46">
        <v>3920</v>
      </c>
      <c r="Z46" t="s">
        <v>12</v>
      </c>
      <c r="AA46">
        <f>F48</f>
        <v>2176</v>
      </c>
      <c r="AB46">
        <f>N48</f>
        <v>1586</v>
      </c>
      <c r="AC46">
        <f>V48</f>
        <v>1806</v>
      </c>
    </row>
    <row r="47" spans="1:29" x14ac:dyDescent="0.25">
      <c r="C47">
        <v>1738</v>
      </c>
      <c r="D47">
        <v>2456</v>
      </c>
      <c r="E47">
        <v>1773</v>
      </c>
      <c r="F47">
        <v>2154</v>
      </c>
      <c r="G47">
        <v>3604</v>
      </c>
      <c r="K47">
        <v>1378</v>
      </c>
      <c r="L47">
        <v>1137</v>
      </c>
      <c r="M47">
        <v>1417</v>
      </c>
      <c r="N47">
        <v>1628</v>
      </c>
      <c r="O47">
        <v>3048</v>
      </c>
      <c r="S47">
        <v>4832</v>
      </c>
      <c r="T47">
        <v>1255</v>
      </c>
      <c r="U47">
        <v>1564</v>
      </c>
      <c r="V47">
        <v>1867</v>
      </c>
      <c r="W47">
        <v>3685</v>
      </c>
      <c r="Z47" t="s">
        <v>13</v>
      </c>
      <c r="AA47">
        <f>G48</f>
        <v>3587</v>
      </c>
      <c r="AB47">
        <f>O48</f>
        <v>2998</v>
      </c>
      <c r="AC47">
        <f>W48</f>
        <v>3724</v>
      </c>
    </row>
    <row r="48" spans="1:29" x14ac:dyDescent="0.25">
      <c r="B48" t="s">
        <v>9</v>
      </c>
      <c r="C48">
        <f>MEDIAN(C43:C47)</f>
        <v>1684</v>
      </c>
      <c r="D48">
        <f t="shared" ref="D48" si="9">MEDIAN(D43:D47)</f>
        <v>1787</v>
      </c>
      <c r="E48">
        <f t="shared" ref="E48" si="10">MEDIAN(E43:E47)</f>
        <v>1970</v>
      </c>
      <c r="F48">
        <f t="shared" ref="F48" si="11">MEDIAN(F43:F47)</f>
        <v>2176</v>
      </c>
      <c r="G48">
        <f t="shared" ref="G48" si="12">MEDIAN(G43:G47)</f>
        <v>3587</v>
      </c>
      <c r="J48" t="s">
        <v>9</v>
      </c>
      <c r="K48">
        <f>MEDIAN(K43:K47)</f>
        <v>1382</v>
      </c>
      <c r="L48">
        <f t="shared" ref="L48" si="13">MEDIAN(L43:L47)</f>
        <v>1137</v>
      </c>
      <c r="M48">
        <f t="shared" ref="M48" si="14">MEDIAN(M43:M47)</f>
        <v>1396</v>
      </c>
      <c r="N48">
        <f t="shared" ref="N48" si="15">MEDIAN(N43:N47)</f>
        <v>1586</v>
      </c>
      <c r="O48">
        <f t="shared" ref="O48" si="16">MEDIAN(O43:O47)</f>
        <v>2998</v>
      </c>
      <c r="R48" t="s">
        <v>9</v>
      </c>
      <c r="S48">
        <f>MEDIAN(S43:S47)</f>
        <v>4658</v>
      </c>
      <c r="T48">
        <f t="shared" ref="T48" si="17">MEDIAN(T43:T47)</f>
        <v>1255</v>
      </c>
      <c r="U48">
        <f t="shared" ref="U48" si="18">MEDIAN(U43:U47)</f>
        <v>1440</v>
      </c>
      <c r="V48">
        <f t="shared" ref="V48" si="19">MEDIAN(V43:V47)</f>
        <v>1806</v>
      </c>
      <c r="W48">
        <f t="shared" ref="W48" si="20">MEDIAN(W43:W47)</f>
        <v>3724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Nexus6_agreggated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ACEW</dc:creator>
  <cp:lastModifiedBy>ACEW</cp:lastModifiedBy>
  <dcterms:created xsi:type="dcterms:W3CDTF">2019-11-10T14:37:26Z</dcterms:created>
  <dcterms:modified xsi:type="dcterms:W3CDTF">2019-11-10T14:37:26Z</dcterms:modified>
</cp:coreProperties>
</file>