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CS\"/>
    </mc:Choice>
  </mc:AlternateContent>
  <xr:revisionPtr revIDLastSave="0" documentId="8_{E8DCCC57-A297-4E8D-AB8A-A25A60E1A9AD}" xr6:coauthVersionLast="45" xr6:coauthVersionMax="45" xr10:uidLastSave="{00000000-0000-0000-0000-000000000000}"/>
  <bookViews>
    <workbookView xWindow="-120" yWindow="-120" windowWidth="20730" windowHeight="11160"/>
  </bookViews>
  <sheets>
    <sheet name="Note9_excel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AC47" i="1" l="1"/>
  <c r="AB47" i="1"/>
  <c r="AA47" i="1"/>
  <c r="AC46" i="1"/>
  <c r="AB46" i="1"/>
  <c r="AA46" i="1"/>
  <c r="AC45" i="1"/>
  <c r="AB45" i="1"/>
  <c r="AA45" i="1"/>
  <c r="AC44" i="1"/>
  <c r="AB44" i="1"/>
  <c r="AA44" i="1"/>
  <c r="AC43" i="1"/>
  <c r="AB43" i="1"/>
  <c r="AA43" i="1"/>
  <c r="AC10" i="1"/>
  <c r="AB10" i="1"/>
  <c r="AA10" i="1"/>
  <c r="AC9" i="1"/>
  <c r="AB9" i="1"/>
  <c r="AA9" i="1"/>
  <c r="AC8" i="1"/>
  <c r="AB8" i="1"/>
  <c r="AA8" i="1"/>
  <c r="AC7" i="1"/>
  <c r="AB7" i="1"/>
  <c r="AA7" i="1"/>
  <c r="AC6" i="1"/>
  <c r="AB6" i="1"/>
  <c r="AA6" i="1"/>
  <c r="W53" i="1"/>
  <c r="V53" i="1"/>
  <c r="U53" i="1"/>
  <c r="T53" i="1"/>
  <c r="S53" i="1"/>
  <c r="O53" i="1"/>
  <c r="N53" i="1"/>
  <c r="M53" i="1"/>
  <c r="L53" i="1"/>
  <c r="K53" i="1"/>
  <c r="G53" i="1"/>
  <c r="F53" i="1"/>
  <c r="E53" i="1"/>
  <c r="D53" i="1"/>
  <c r="C53" i="1"/>
  <c r="W16" i="1"/>
  <c r="V16" i="1"/>
  <c r="U16" i="1"/>
  <c r="T16" i="1"/>
  <c r="S16" i="1"/>
  <c r="O16" i="1"/>
  <c r="N16" i="1"/>
  <c r="M16" i="1"/>
  <c r="L16" i="1"/>
  <c r="K16" i="1"/>
  <c r="G16" i="1"/>
  <c r="F16" i="1"/>
  <c r="E16" i="1"/>
  <c r="D16" i="1"/>
  <c r="C16" i="1"/>
</calcChain>
</file>

<file path=xl/sharedStrings.xml><?xml version="1.0" encoding="utf-8"?>
<sst xmlns="http://schemas.openxmlformats.org/spreadsheetml/2006/main" count="53" uniqueCount="13">
  <si>
    <t>Concurrent sum</t>
  </si>
  <si>
    <t>1 Tasks</t>
  </si>
  <si>
    <t>16 Tasks</t>
  </si>
  <si>
    <t>256 Tasks</t>
  </si>
  <si>
    <t>Threads</t>
  </si>
  <si>
    <t>ThreadPool</t>
  </si>
  <si>
    <t>HaMeR framework</t>
  </si>
  <si>
    <t>Kotlin coroutines</t>
  </si>
  <si>
    <t>Threads with barriers</t>
  </si>
  <si>
    <t>Median</t>
  </si>
  <si>
    <t>HaMeR</t>
  </si>
  <si>
    <t>Coroutines</t>
  </si>
  <si>
    <t>Barriers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</si>
</sst>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Note9_excel!$Z$6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Note9_excel!$AA$5:$AC$5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Note9_excel!$AA$6:$AC$6</c:f>
              <c:numCache>
                <c:formatCode>General</c:formatCode>
                <c:ptCount val="3"/>
                <c:pt idx="0">
                  <c:v>45</c:v>
                </c:pt>
                <c:pt idx="1">
                  <c:v>134</c:v>
                </c:pt>
                <c:pt idx="2">
                  <c:v>1074.5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8-4242-8C12-BC2527D07AA0}"/>
            </c:ext>
          </c:extLst>
        </c:ser>
        <c:ser>
          <c:idx val="1"/>
          <c:order val="1"/>
          <c:tx>
            <c:strRef>
              <c:f>Note9_excel!$Z$7</c:f>
              <c:strCache>
                <c:ptCount val="1"/>
                <c:pt idx="0">
                  <c:v>ThreadPool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Note9_excel!$AA$5:$AC$5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Note9_excel!$AA$7:$AC$7</c:f>
              <c:numCache>
                <c:formatCode>General</c:formatCode>
                <c:ptCount val="3"/>
                <c:pt idx="0">
                  <c:v>45.5</c:v>
                </c:pt>
                <c:pt idx="1">
                  <c:v>49.5</c:v>
                </c:pt>
                <c:pt idx="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8-4242-8C12-BC2527D07AA0}"/>
            </c:ext>
          </c:extLst>
        </c:ser>
        <c:ser>
          <c:idx val="2"/>
          <c:order val="2"/>
          <c:tx>
            <c:strRef>
              <c:f>Note9_excel!$Z$8</c:f>
              <c:strCache>
                <c:ptCount val="1"/>
                <c:pt idx="0">
                  <c:v>HaMeR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Note9_excel!$AA$5:$AC$5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Note9_excel!$AA$8:$AC$8</c:f>
              <c:numCache>
                <c:formatCode>General</c:formatCode>
                <c:ptCount val="3"/>
                <c:pt idx="0">
                  <c:v>130</c:v>
                </c:pt>
                <c:pt idx="1">
                  <c:v>123.5</c:v>
                </c:pt>
                <c:pt idx="2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68-4242-8C12-BC2527D07AA0}"/>
            </c:ext>
          </c:extLst>
        </c:ser>
        <c:ser>
          <c:idx val="3"/>
          <c:order val="3"/>
          <c:tx>
            <c:strRef>
              <c:f>Note9_excel!$Z$9</c:f>
              <c:strCache>
                <c:ptCount val="1"/>
                <c:pt idx="0">
                  <c:v>Coroutines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Note9_excel!$AA$5:$AC$5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Note9_excel!$AA$9:$AC$9</c:f>
              <c:numCache>
                <c:formatCode>General</c:formatCode>
                <c:ptCount val="3"/>
                <c:pt idx="0">
                  <c:v>79.5</c:v>
                </c:pt>
                <c:pt idx="1">
                  <c:v>71.5</c:v>
                </c:pt>
                <c:pt idx="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68-4242-8C12-BC2527D07AA0}"/>
            </c:ext>
          </c:extLst>
        </c:ser>
        <c:ser>
          <c:idx val="4"/>
          <c:order val="4"/>
          <c:tx>
            <c:strRef>
              <c:f>Note9_excel!$Z$10</c:f>
              <c:strCache>
                <c:ptCount val="1"/>
                <c:pt idx="0">
                  <c:v>Barriers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Note9_excel!$AA$5:$AC$5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Note9_excel!$AA$10:$AC$10</c:f>
              <c:numCache>
                <c:formatCode>General</c:formatCode>
                <c:ptCount val="3"/>
                <c:pt idx="0">
                  <c:v>63.5</c:v>
                </c:pt>
                <c:pt idx="1">
                  <c:v>90</c:v>
                </c:pt>
                <c:pt idx="2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68-4242-8C12-BC2527D0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733600"/>
        <c:axId val="466736880"/>
      </c:lineChart>
      <c:catAx>
        <c:axId val="4667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736880"/>
        <c:crosses val="autoZero"/>
        <c:auto val="1"/>
        <c:lblAlgn val="ctr"/>
        <c:lblOffset val="100"/>
        <c:noMultiLvlLbl val="0"/>
      </c:catAx>
      <c:valAx>
        <c:axId val="4667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7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Note9_excel!$Z$43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Note9_excel!$AA$42:$AC$42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Note9_excel!$AA$43:$AC$43</c:f>
              <c:numCache>
                <c:formatCode>General</c:formatCode>
                <c:ptCount val="3"/>
                <c:pt idx="0">
                  <c:v>153.5</c:v>
                </c:pt>
                <c:pt idx="1">
                  <c:v>262.5</c:v>
                </c:pt>
                <c:pt idx="2">
                  <c:v>1378.5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8-469C-B535-A94555196FB8}"/>
            </c:ext>
          </c:extLst>
        </c:ser>
        <c:ser>
          <c:idx val="1"/>
          <c:order val="1"/>
          <c:tx>
            <c:strRef>
              <c:f>Note9_excel!$Z$44</c:f>
              <c:strCache>
                <c:ptCount val="1"/>
                <c:pt idx="0">
                  <c:v>ThreadPool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Note9_excel!$AA$42:$AC$42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Note9_excel!$AA$44:$AC$44</c:f>
              <c:numCache>
                <c:formatCode>General</c:formatCode>
                <c:ptCount val="3"/>
                <c:pt idx="0">
                  <c:v>153</c:v>
                </c:pt>
                <c:pt idx="1">
                  <c:v>147</c:v>
                </c:pt>
                <c:pt idx="2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8-469C-B535-A94555196FB8}"/>
            </c:ext>
          </c:extLst>
        </c:ser>
        <c:ser>
          <c:idx val="2"/>
          <c:order val="2"/>
          <c:tx>
            <c:strRef>
              <c:f>Note9_excel!$Z$45</c:f>
              <c:strCache>
                <c:ptCount val="1"/>
                <c:pt idx="0">
                  <c:v>HaMeR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Note9_excel!$AA$42:$AC$42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Note9_excel!$AA$45:$AC$45</c:f>
              <c:numCache>
                <c:formatCode>General</c:formatCode>
                <c:ptCount val="3"/>
                <c:pt idx="0">
                  <c:v>239</c:v>
                </c:pt>
                <c:pt idx="1">
                  <c:v>236</c:v>
                </c:pt>
                <c:pt idx="2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8-469C-B535-A94555196FB8}"/>
            </c:ext>
          </c:extLst>
        </c:ser>
        <c:ser>
          <c:idx val="3"/>
          <c:order val="3"/>
          <c:tx>
            <c:strRef>
              <c:f>Note9_excel!$Z$46</c:f>
              <c:strCache>
                <c:ptCount val="1"/>
                <c:pt idx="0">
                  <c:v>Coroutines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Note9_excel!$AA$42:$AC$42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Note9_excel!$AA$46:$AC$46</c:f>
              <c:numCache>
                <c:formatCode>General</c:formatCode>
                <c:ptCount val="3"/>
                <c:pt idx="0">
                  <c:v>184</c:v>
                </c:pt>
                <c:pt idx="1">
                  <c:v>155.5</c:v>
                </c:pt>
                <c:pt idx="2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B8-469C-B535-A94555196FB8}"/>
            </c:ext>
          </c:extLst>
        </c:ser>
        <c:ser>
          <c:idx val="4"/>
          <c:order val="4"/>
          <c:tx>
            <c:strRef>
              <c:f>Note9_excel!$Z$47</c:f>
              <c:strCache>
                <c:ptCount val="1"/>
                <c:pt idx="0">
                  <c:v>Barriers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Note9_excel!$AA$42:$AC$42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Note9_excel!$AA$47:$AC$47</c:f>
              <c:numCache>
                <c:formatCode>General</c:formatCode>
                <c:ptCount val="3"/>
                <c:pt idx="0">
                  <c:v>200</c:v>
                </c:pt>
                <c:pt idx="1">
                  <c:v>434</c:v>
                </c:pt>
                <c:pt idx="2">
                  <c:v>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B8-469C-B535-A94555196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733600"/>
        <c:axId val="466736880"/>
      </c:lineChart>
      <c:catAx>
        <c:axId val="4667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736880"/>
        <c:crosses val="autoZero"/>
        <c:auto val="1"/>
        <c:lblAlgn val="ctr"/>
        <c:lblOffset val="100"/>
        <c:noMultiLvlLbl val="0"/>
      </c:catAx>
      <c:valAx>
        <c:axId val="4667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7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14</xdr:row>
      <xdr:rowOff>0</xdr:rowOff>
    </xdr:from>
    <xdr:to>
      <xdr:col>32</xdr:col>
      <xdr:colOff>329045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F1BD2-6E0C-4619-A5D1-5F97065EF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554181</xdr:colOff>
      <xdr:row>52</xdr:row>
      <xdr:rowOff>51955</xdr:rowOff>
    </xdr:from>
    <xdr:to>
      <xdr:col>32</xdr:col>
      <xdr:colOff>277090</xdr:colOff>
      <xdr:row>66</xdr:row>
      <xdr:rowOff>128155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24D358-01A6-456D-9680-3CBF4741B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xel_agreggat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xel_agreggated"/>
    </sheetNames>
    <sheetDataSet>
      <sheetData sheetId="0">
        <row r="5">
          <cell r="AA5">
            <v>1</v>
          </cell>
          <cell r="AB5">
            <v>16</v>
          </cell>
          <cell r="AC5">
            <v>256</v>
          </cell>
        </row>
        <row r="6">
          <cell r="Z6" t="str">
            <v>Threads</v>
          </cell>
          <cell r="AA6">
            <v>104.5</v>
          </cell>
          <cell r="AB6">
            <v>113</v>
          </cell>
          <cell r="AC6">
            <v>922</v>
          </cell>
        </row>
        <row r="7">
          <cell r="Z7" t="str">
            <v>ThreadPool</v>
          </cell>
          <cell r="AA7">
            <v>104</v>
          </cell>
          <cell r="AB7">
            <v>72</v>
          </cell>
          <cell r="AC7">
            <v>69.5</v>
          </cell>
        </row>
        <row r="8">
          <cell r="Z8" t="str">
            <v>HaMeR</v>
          </cell>
          <cell r="AA8">
            <v>169.5</v>
          </cell>
          <cell r="AB8">
            <v>127</v>
          </cell>
          <cell r="AC8">
            <v>149.5</v>
          </cell>
        </row>
        <row r="9">
          <cell r="Z9" t="str">
            <v>Coroutines</v>
          </cell>
          <cell r="AA9">
            <v>138.5</v>
          </cell>
          <cell r="AB9">
            <v>83.5</v>
          </cell>
          <cell r="AC9">
            <v>78.5</v>
          </cell>
        </row>
        <row r="10">
          <cell r="Z10" t="str">
            <v>Barriers</v>
          </cell>
          <cell r="AA10">
            <v>121</v>
          </cell>
          <cell r="AB10">
            <v>245.5</v>
          </cell>
          <cell r="AC10">
            <v>533.5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zoomScale="55" zoomScaleNormal="55" workbookViewId="0">
      <selection activeCell="AK36" sqref="AK36"/>
    </sheetView>
  </sheetViews>
  <sheetFormatPr defaultRowHeight="15" x14ac:dyDescent="0.25"/>
  <sheetData>
    <row r="1" spans="1:29" x14ac:dyDescent="0.25">
      <c r="B1" t="s">
        <v>0</v>
      </c>
    </row>
    <row r="2" spans="1:29" x14ac:dyDescent="0.25">
      <c r="A2">
        <v>262144</v>
      </c>
    </row>
    <row r="4" spans="1:29" x14ac:dyDescent="0.25">
      <c r="B4" t="s">
        <v>1</v>
      </c>
      <c r="J4" t="s">
        <v>2</v>
      </c>
      <c r="R4" t="s">
        <v>3</v>
      </c>
    </row>
    <row r="5" spans="1:29" x14ac:dyDescent="0.25">
      <c r="C5" t="s">
        <v>4</v>
      </c>
      <c r="D5" t="s">
        <v>5</v>
      </c>
      <c r="E5" t="s">
        <v>6</v>
      </c>
      <c r="F5" t="s">
        <v>7</v>
      </c>
      <c r="G5" t="s">
        <v>8</v>
      </c>
      <c r="K5" t="s">
        <v>4</v>
      </c>
      <c r="L5" t="s">
        <v>5</v>
      </c>
      <c r="M5" t="s">
        <v>6</v>
      </c>
      <c r="N5" t="s">
        <v>7</v>
      </c>
      <c r="O5" t="s">
        <v>8</v>
      </c>
      <c r="S5" t="s">
        <v>4</v>
      </c>
      <c r="T5" t="s">
        <v>5</v>
      </c>
      <c r="U5" t="s">
        <v>6</v>
      </c>
      <c r="V5" t="s">
        <v>7</v>
      </c>
      <c r="W5" t="s">
        <v>8</v>
      </c>
      <c r="AA5">
        <v>1</v>
      </c>
      <c r="AB5">
        <v>16</v>
      </c>
      <c r="AC5">
        <v>256</v>
      </c>
    </row>
    <row r="6" spans="1:29" x14ac:dyDescent="0.25">
      <c r="C6">
        <v>49</v>
      </c>
      <c r="D6">
        <v>38</v>
      </c>
      <c r="E6">
        <v>138</v>
      </c>
      <c r="F6">
        <v>103</v>
      </c>
      <c r="G6">
        <v>61</v>
      </c>
      <c r="K6">
        <v>129</v>
      </c>
      <c r="L6">
        <v>49</v>
      </c>
      <c r="M6">
        <v>103</v>
      </c>
      <c r="N6">
        <v>165</v>
      </c>
      <c r="O6">
        <v>83</v>
      </c>
      <c r="S6">
        <v>1188</v>
      </c>
      <c r="T6">
        <v>59</v>
      </c>
      <c r="U6">
        <v>199</v>
      </c>
      <c r="V6">
        <v>47</v>
      </c>
      <c r="W6">
        <v>483</v>
      </c>
      <c r="Z6" t="s">
        <v>4</v>
      </c>
      <c r="AA6">
        <f>C16</f>
        <v>45</v>
      </c>
      <c r="AB6">
        <f>K16</f>
        <v>134</v>
      </c>
      <c r="AC6">
        <f>S16</f>
        <v>1074.5</v>
      </c>
    </row>
    <row r="7" spans="1:29" x14ac:dyDescent="0.25">
      <c r="C7">
        <v>45</v>
      </c>
      <c r="D7">
        <v>49</v>
      </c>
      <c r="E7">
        <v>123</v>
      </c>
      <c r="F7">
        <v>103</v>
      </c>
      <c r="G7">
        <v>76</v>
      </c>
      <c r="K7">
        <v>126</v>
      </c>
      <c r="L7">
        <v>50</v>
      </c>
      <c r="M7">
        <v>124</v>
      </c>
      <c r="N7">
        <v>77</v>
      </c>
      <c r="O7">
        <v>107</v>
      </c>
      <c r="S7">
        <v>1076</v>
      </c>
      <c r="T7">
        <v>57</v>
      </c>
      <c r="U7">
        <v>121</v>
      </c>
      <c r="V7">
        <v>67</v>
      </c>
      <c r="W7">
        <v>418</v>
      </c>
      <c r="Z7" t="s">
        <v>5</v>
      </c>
      <c r="AA7">
        <f>D16</f>
        <v>45.5</v>
      </c>
      <c r="AB7">
        <f>L16</f>
        <v>49.5</v>
      </c>
      <c r="AC7">
        <f>T16</f>
        <v>56</v>
      </c>
    </row>
    <row r="8" spans="1:29" x14ac:dyDescent="0.25">
      <c r="C8">
        <v>40</v>
      </c>
      <c r="D8">
        <v>39</v>
      </c>
      <c r="E8">
        <v>129</v>
      </c>
      <c r="F8">
        <v>80</v>
      </c>
      <c r="G8">
        <v>74</v>
      </c>
      <c r="K8">
        <v>180</v>
      </c>
      <c r="L8">
        <v>48</v>
      </c>
      <c r="M8">
        <v>133</v>
      </c>
      <c r="N8">
        <v>83</v>
      </c>
      <c r="O8">
        <v>85</v>
      </c>
      <c r="S8">
        <v>943</v>
      </c>
      <c r="T8">
        <v>52</v>
      </c>
      <c r="U8">
        <v>139</v>
      </c>
      <c r="V8">
        <v>74</v>
      </c>
      <c r="W8">
        <v>279</v>
      </c>
      <c r="Z8" t="s">
        <v>10</v>
      </c>
      <c r="AA8">
        <f>E16</f>
        <v>130</v>
      </c>
      <c r="AB8">
        <f>M16</f>
        <v>123.5</v>
      </c>
      <c r="AC8">
        <f>U16</f>
        <v>143</v>
      </c>
    </row>
    <row r="9" spans="1:29" x14ac:dyDescent="0.25">
      <c r="C9">
        <v>59</v>
      </c>
      <c r="D9">
        <v>48</v>
      </c>
      <c r="E9">
        <v>150</v>
      </c>
      <c r="F9">
        <v>73</v>
      </c>
      <c r="G9">
        <v>51</v>
      </c>
      <c r="K9">
        <v>181</v>
      </c>
      <c r="L9">
        <v>52</v>
      </c>
      <c r="M9">
        <v>155</v>
      </c>
      <c r="N9">
        <v>66</v>
      </c>
      <c r="O9">
        <v>71</v>
      </c>
      <c r="S9">
        <v>1050</v>
      </c>
      <c r="T9">
        <v>51</v>
      </c>
      <c r="U9">
        <v>132</v>
      </c>
      <c r="V9">
        <v>82</v>
      </c>
      <c r="W9">
        <v>317</v>
      </c>
      <c r="Z9" t="s">
        <v>11</v>
      </c>
      <c r="AA9">
        <f>F16</f>
        <v>79.5</v>
      </c>
      <c r="AB9">
        <f>N16</f>
        <v>71.5</v>
      </c>
      <c r="AC9">
        <f>V16</f>
        <v>67</v>
      </c>
    </row>
    <row r="10" spans="1:29" x14ac:dyDescent="0.25">
      <c r="C10">
        <v>41</v>
      </c>
      <c r="D10">
        <v>39</v>
      </c>
      <c r="E10">
        <v>117</v>
      </c>
      <c r="F10">
        <v>69</v>
      </c>
      <c r="G10">
        <v>74</v>
      </c>
      <c r="K10">
        <v>119</v>
      </c>
      <c r="L10">
        <v>56</v>
      </c>
      <c r="M10">
        <v>98</v>
      </c>
      <c r="N10">
        <v>94</v>
      </c>
      <c r="O10">
        <v>79</v>
      </c>
      <c r="S10">
        <v>1307</v>
      </c>
      <c r="T10">
        <v>69</v>
      </c>
      <c r="U10">
        <v>147</v>
      </c>
      <c r="V10">
        <v>53</v>
      </c>
      <c r="W10">
        <v>437</v>
      </c>
      <c r="Z10" t="s">
        <v>12</v>
      </c>
      <c r="AA10">
        <f>G16</f>
        <v>63.5</v>
      </c>
      <c r="AB10">
        <f>O16</f>
        <v>90</v>
      </c>
      <c r="AC10">
        <f>W16</f>
        <v>408</v>
      </c>
    </row>
    <row r="11" spans="1:29" x14ac:dyDescent="0.25">
      <c r="C11">
        <v>55</v>
      </c>
      <c r="D11">
        <v>48</v>
      </c>
      <c r="E11">
        <v>144</v>
      </c>
      <c r="F11">
        <v>81</v>
      </c>
      <c r="G11">
        <v>47</v>
      </c>
      <c r="K11">
        <v>106</v>
      </c>
      <c r="L11">
        <v>50</v>
      </c>
      <c r="M11">
        <v>104</v>
      </c>
      <c r="N11">
        <v>99</v>
      </c>
      <c r="O11">
        <v>88</v>
      </c>
      <c r="S11">
        <v>1157</v>
      </c>
      <c r="T11">
        <v>55</v>
      </c>
      <c r="U11">
        <v>247</v>
      </c>
      <c r="V11">
        <v>74</v>
      </c>
      <c r="W11">
        <v>344</v>
      </c>
    </row>
    <row r="12" spans="1:29" x14ac:dyDescent="0.25">
      <c r="C12">
        <v>39</v>
      </c>
      <c r="D12">
        <v>43</v>
      </c>
      <c r="E12">
        <v>131</v>
      </c>
      <c r="F12">
        <v>63</v>
      </c>
      <c r="G12">
        <v>68</v>
      </c>
      <c r="K12">
        <v>139</v>
      </c>
      <c r="L12">
        <v>41</v>
      </c>
      <c r="M12">
        <v>136</v>
      </c>
      <c r="N12">
        <v>62</v>
      </c>
      <c r="O12">
        <v>92</v>
      </c>
      <c r="S12">
        <v>1073</v>
      </c>
      <c r="T12">
        <v>51</v>
      </c>
      <c r="U12">
        <v>190</v>
      </c>
      <c r="V12">
        <v>67</v>
      </c>
      <c r="W12">
        <v>273</v>
      </c>
    </row>
    <row r="13" spans="1:29" x14ac:dyDescent="0.25">
      <c r="C13">
        <v>50</v>
      </c>
      <c r="D13">
        <v>60</v>
      </c>
      <c r="E13">
        <v>137</v>
      </c>
      <c r="F13">
        <v>137</v>
      </c>
      <c r="G13">
        <v>46</v>
      </c>
      <c r="K13">
        <v>175</v>
      </c>
      <c r="L13">
        <v>37</v>
      </c>
      <c r="M13">
        <v>139</v>
      </c>
      <c r="N13">
        <v>55</v>
      </c>
      <c r="O13">
        <v>111</v>
      </c>
      <c r="S13">
        <v>1045</v>
      </c>
      <c r="T13">
        <v>61</v>
      </c>
      <c r="U13">
        <v>204</v>
      </c>
      <c r="V13">
        <v>97</v>
      </c>
      <c r="W13">
        <v>398</v>
      </c>
    </row>
    <row r="14" spans="1:29" x14ac:dyDescent="0.25">
      <c r="C14">
        <v>45</v>
      </c>
      <c r="D14">
        <v>50</v>
      </c>
      <c r="E14">
        <v>121</v>
      </c>
      <c r="F14">
        <v>67</v>
      </c>
      <c r="G14">
        <v>66</v>
      </c>
      <c r="K14">
        <v>199</v>
      </c>
      <c r="L14">
        <v>82</v>
      </c>
      <c r="M14">
        <v>123</v>
      </c>
      <c r="N14">
        <v>59</v>
      </c>
      <c r="O14">
        <v>103</v>
      </c>
      <c r="S14">
        <v>1046</v>
      </c>
      <c r="T14">
        <v>36</v>
      </c>
      <c r="U14">
        <v>121</v>
      </c>
      <c r="V14">
        <v>53</v>
      </c>
      <c r="W14">
        <v>525</v>
      </c>
    </row>
    <row r="15" spans="1:29" x14ac:dyDescent="0.25">
      <c r="C15">
        <v>42</v>
      </c>
      <c r="D15">
        <v>43</v>
      </c>
      <c r="E15">
        <v>98</v>
      </c>
      <c r="F15">
        <v>79</v>
      </c>
      <c r="G15">
        <v>49</v>
      </c>
      <c r="K15">
        <v>97</v>
      </c>
      <c r="L15">
        <v>38</v>
      </c>
      <c r="M15">
        <v>99</v>
      </c>
      <c r="N15">
        <v>47</v>
      </c>
      <c r="O15">
        <v>101</v>
      </c>
      <c r="S15">
        <v>1093</v>
      </c>
      <c r="T15">
        <v>69</v>
      </c>
      <c r="U15">
        <v>135</v>
      </c>
      <c r="V15">
        <v>64</v>
      </c>
      <c r="W15">
        <v>460</v>
      </c>
    </row>
    <row r="16" spans="1:29" x14ac:dyDescent="0.25">
      <c r="B16" t="s">
        <v>9</v>
      </c>
      <c r="C16">
        <f>MEDIAN(C6:C15)</f>
        <v>45</v>
      </c>
      <c r="D16">
        <f t="shared" ref="D16:G16" si="0">MEDIAN(D6:D15)</f>
        <v>45.5</v>
      </c>
      <c r="E16">
        <f t="shared" si="0"/>
        <v>130</v>
      </c>
      <c r="F16">
        <f t="shared" si="0"/>
        <v>79.5</v>
      </c>
      <c r="G16">
        <f t="shared" si="0"/>
        <v>63.5</v>
      </c>
      <c r="J16" t="s">
        <v>9</v>
      </c>
      <c r="K16">
        <f>MEDIAN(K6:K15)</f>
        <v>134</v>
      </c>
      <c r="L16">
        <f t="shared" ref="L16:O16" si="1">MEDIAN(L6:L15)</f>
        <v>49.5</v>
      </c>
      <c r="M16">
        <f t="shared" si="1"/>
        <v>123.5</v>
      </c>
      <c r="N16">
        <f t="shared" si="1"/>
        <v>71.5</v>
      </c>
      <c r="O16">
        <f t="shared" si="1"/>
        <v>90</v>
      </c>
      <c r="R16" t="s">
        <v>9</v>
      </c>
      <c r="S16">
        <f>MEDIAN(S6:S15)</f>
        <v>1074.5</v>
      </c>
      <c r="T16">
        <f t="shared" ref="T16:W16" si="2">MEDIAN(T6:T15)</f>
        <v>56</v>
      </c>
      <c r="U16">
        <f t="shared" si="2"/>
        <v>143</v>
      </c>
      <c r="V16">
        <f t="shared" si="2"/>
        <v>67</v>
      </c>
      <c r="W16">
        <f t="shared" si="2"/>
        <v>408</v>
      </c>
    </row>
    <row r="39" spans="1:29" x14ac:dyDescent="0.25">
      <c r="A39">
        <v>1048576</v>
      </c>
    </row>
    <row r="41" spans="1:29" x14ac:dyDescent="0.25">
      <c r="B41" t="s">
        <v>1</v>
      </c>
      <c r="J41" t="s">
        <v>2</v>
      </c>
      <c r="R41" t="s">
        <v>3</v>
      </c>
    </row>
    <row r="42" spans="1:29" x14ac:dyDescent="0.25">
      <c r="C42" t="s">
        <v>4</v>
      </c>
      <c r="D42" t="s">
        <v>5</v>
      </c>
      <c r="E42" t="s">
        <v>6</v>
      </c>
      <c r="F42" t="s">
        <v>7</v>
      </c>
      <c r="G42" t="s">
        <v>8</v>
      </c>
      <c r="K42" t="s">
        <v>4</v>
      </c>
      <c r="L42" t="s">
        <v>5</v>
      </c>
      <c r="M42" t="s">
        <v>6</v>
      </c>
      <c r="N42" t="s">
        <v>7</v>
      </c>
      <c r="O42" t="s">
        <v>8</v>
      </c>
      <c r="S42" t="s">
        <v>4</v>
      </c>
      <c r="T42" t="s">
        <v>5</v>
      </c>
      <c r="U42" t="s">
        <v>6</v>
      </c>
      <c r="V42" t="s">
        <v>7</v>
      </c>
      <c r="W42" t="s">
        <v>8</v>
      </c>
      <c r="AA42">
        <v>1</v>
      </c>
      <c r="AB42">
        <v>16</v>
      </c>
      <c r="AC42">
        <v>256</v>
      </c>
    </row>
    <row r="43" spans="1:29" x14ac:dyDescent="0.25">
      <c r="C43">
        <v>153</v>
      </c>
      <c r="D43">
        <v>161</v>
      </c>
      <c r="E43">
        <v>227</v>
      </c>
      <c r="F43">
        <v>188</v>
      </c>
      <c r="G43">
        <v>200</v>
      </c>
      <c r="K43">
        <v>267</v>
      </c>
      <c r="L43">
        <v>148</v>
      </c>
      <c r="M43">
        <v>223</v>
      </c>
      <c r="N43">
        <v>182</v>
      </c>
      <c r="O43">
        <v>298</v>
      </c>
      <c r="S43">
        <v>1455</v>
      </c>
      <c r="T43">
        <v>159</v>
      </c>
      <c r="U43">
        <v>249</v>
      </c>
      <c r="V43">
        <v>173</v>
      </c>
      <c r="W43">
        <v>1093</v>
      </c>
      <c r="Z43" t="s">
        <v>4</v>
      </c>
      <c r="AA43">
        <f>C53</f>
        <v>153.5</v>
      </c>
      <c r="AB43">
        <f>K53</f>
        <v>262.5</v>
      </c>
      <c r="AC43">
        <f>S53</f>
        <v>1378.5</v>
      </c>
    </row>
    <row r="44" spans="1:29" x14ac:dyDescent="0.25">
      <c r="C44">
        <v>164</v>
      </c>
      <c r="D44">
        <v>157</v>
      </c>
      <c r="E44">
        <v>229</v>
      </c>
      <c r="F44">
        <v>176</v>
      </c>
      <c r="G44">
        <v>203</v>
      </c>
      <c r="K44">
        <v>241</v>
      </c>
      <c r="L44">
        <v>141</v>
      </c>
      <c r="M44">
        <v>228</v>
      </c>
      <c r="N44">
        <v>156</v>
      </c>
      <c r="O44">
        <v>468</v>
      </c>
      <c r="S44">
        <v>1347</v>
      </c>
      <c r="T44">
        <v>168</v>
      </c>
      <c r="U44">
        <v>297</v>
      </c>
      <c r="V44">
        <v>160</v>
      </c>
      <c r="W44">
        <v>1059</v>
      </c>
      <c r="Z44" t="s">
        <v>5</v>
      </c>
      <c r="AA44">
        <f>D53</f>
        <v>153</v>
      </c>
      <c r="AB44">
        <f>L53</f>
        <v>147</v>
      </c>
      <c r="AC44">
        <f>T53</f>
        <v>163</v>
      </c>
    </row>
    <row r="45" spans="1:29" x14ac:dyDescent="0.25">
      <c r="C45">
        <v>153</v>
      </c>
      <c r="D45">
        <v>151</v>
      </c>
      <c r="E45">
        <v>232</v>
      </c>
      <c r="F45">
        <v>171</v>
      </c>
      <c r="G45">
        <v>200</v>
      </c>
      <c r="K45">
        <v>273</v>
      </c>
      <c r="L45">
        <v>177</v>
      </c>
      <c r="M45">
        <v>258</v>
      </c>
      <c r="N45">
        <v>150</v>
      </c>
      <c r="O45">
        <v>241</v>
      </c>
      <c r="S45">
        <v>1367</v>
      </c>
      <c r="T45">
        <v>154</v>
      </c>
      <c r="U45">
        <v>242</v>
      </c>
      <c r="V45">
        <v>160</v>
      </c>
      <c r="W45">
        <v>1065</v>
      </c>
      <c r="Z45" t="s">
        <v>10</v>
      </c>
      <c r="AA45">
        <f>E53</f>
        <v>239</v>
      </c>
      <c r="AB45">
        <f>M53</f>
        <v>236</v>
      </c>
      <c r="AC45">
        <f>U53</f>
        <v>282</v>
      </c>
    </row>
    <row r="46" spans="1:29" x14ac:dyDescent="0.25">
      <c r="C46">
        <v>162</v>
      </c>
      <c r="D46">
        <v>152</v>
      </c>
      <c r="E46">
        <v>255</v>
      </c>
      <c r="F46">
        <v>164</v>
      </c>
      <c r="G46">
        <v>197</v>
      </c>
      <c r="K46">
        <v>260</v>
      </c>
      <c r="L46">
        <v>173</v>
      </c>
      <c r="M46">
        <v>233</v>
      </c>
      <c r="N46">
        <v>153</v>
      </c>
      <c r="O46">
        <v>441</v>
      </c>
      <c r="S46">
        <v>1953</v>
      </c>
      <c r="T46">
        <v>139</v>
      </c>
      <c r="U46">
        <v>267</v>
      </c>
      <c r="V46">
        <v>181</v>
      </c>
      <c r="W46">
        <v>769</v>
      </c>
      <c r="Z46" t="s">
        <v>11</v>
      </c>
      <c r="AA46">
        <f>F53</f>
        <v>184</v>
      </c>
      <c r="AB46">
        <f>N53</f>
        <v>155.5</v>
      </c>
      <c r="AC46">
        <f>V53</f>
        <v>172</v>
      </c>
    </row>
    <row r="47" spans="1:29" x14ac:dyDescent="0.25">
      <c r="C47">
        <v>147</v>
      </c>
      <c r="D47">
        <v>149</v>
      </c>
      <c r="E47">
        <v>244</v>
      </c>
      <c r="F47">
        <v>187</v>
      </c>
      <c r="G47">
        <v>200</v>
      </c>
      <c r="K47">
        <v>237</v>
      </c>
      <c r="L47">
        <v>135</v>
      </c>
      <c r="M47">
        <v>215</v>
      </c>
      <c r="N47">
        <v>147</v>
      </c>
      <c r="O47">
        <v>588</v>
      </c>
      <c r="S47">
        <v>1363</v>
      </c>
      <c r="T47">
        <v>190</v>
      </c>
      <c r="U47">
        <v>249</v>
      </c>
      <c r="V47">
        <v>171</v>
      </c>
      <c r="W47">
        <v>1123</v>
      </c>
      <c r="Z47" t="s">
        <v>12</v>
      </c>
      <c r="AA47">
        <f>G53</f>
        <v>200</v>
      </c>
      <c r="AB47">
        <f>O53</f>
        <v>434</v>
      </c>
      <c r="AC47">
        <f>W53</f>
        <v>1073</v>
      </c>
    </row>
    <row r="48" spans="1:29" x14ac:dyDescent="0.25">
      <c r="C48">
        <v>146</v>
      </c>
      <c r="D48">
        <v>153</v>
      </c>
      <c r="E48">
        <v>240</v>
      </c>
      <c r="F48">
        <v>195</v>
      </c>
      <c r="G48">
        <v>196</v>
      </c>
      <c r="K48">
        <v>265</v>
      </c>
      <c r="L48">
        <v>146</v>
      </c>
      <c r="M48">
        <v>230</v>
      </c>
      <c r="N48">
        <v>152</v>
      </c>
      <c r="O48">
        <v>569</v>
      </c>
      <c r="S48">
        <v>1284</v>
      </c>
      <c r="T48">
        <v>173</v>
      </c>
      <c r="U48">
        <v>392</v>
      </c>
      <c r="V48">
        <v>195</v>
      </c>
      <c r="W48">
        <v>1081</v>
      </c>
    </row>
    <row r="49" spans="2:23" x14ac:dyDescent="0.25">
      <c r="C49">
        <v>152</v>
      </c>
      <c r="D49">
        <v>156</v>
      </c>
      <c r="E49">
        <v>286</v>
      </c>
      <c r="F49">
        <v>173</v>
      </c>
      <c r="G49">
        <v>205</v>
      </c>
      <c r="K49">
        <v>316</v>
      </c>
      <c r="L49">
        <v>145</v>
      </c>
      <c r="M49">
        <v>279</v>
      </c>
      <c r="N49">
        <v>163</v>
      </c>
      <c r="O49">
        <v>734</v>
      </c>
      <c r="S49">
        <v>1258</v>
      </c>
      <c r="T49">
        <v>177</v>
      </c>
      <c r="U49">
        <v>297</v>
      </c>
      <c r="V49">
        <v>186</v>
      </c>
      <c r="W49">
        <v>1059</v>
      </c>
    </row>
    <row r="50" spans="2:23" x14ac:dyDescent="0.25">
      <c r="C50">
        <v>156</v>
      </c>
      <c r="D50">
        <v>155</v>
      </c>
      <c r="E50">
        <v>233</v>
      </c>
      <c r="F50">
        <v>188</v>
      </c>
      <c r="G50">
        <v>201</v>
      </c>
      <c r="K50">
        <v>247</v>
      </c>
      <c r="L50">
        <v>155</v>
      </c>
      <c r="M50">
        <v>239</v>
      </c>
      <c r="N50">
        <v>155</v>
      </c>
      <c r="O50">
        <v>427</v>
      </c>
      <c r="S50">
        <v>1530</v>
      </c>
      <c r="T50">
        <v>159</v>
      </c>
      <c r="U50">
        <v>240</v>
      </c>
      <c r="V50">
        <v>167</v>
      </c>
      <c r="W50">
        <v>1177</v>
      </c>
    </row>
    <row r="51" spans="2:23" x14ac:dyDescent="0.25">
      <c r="C51">
        <v>154</v>
      </c>
      <c r="D51">
        <v>153</v>
      </c>
      <c r="E51">
        <v>255</v>
      </c>
      <c r="F51">
        <v>181</v>
      </c>
      <c r="G51">
        <v>199</v>
      </c>
      <c r="K51">
        <v>252</v>
      </c>
      <c r="L51">
        <v>154</v>
      </c>
      <c r="M51">
        <v>243</v>
      </c>
      <c r="N51">
        <v>167</v>
      </c>
      <c r="O51">
        <v>385</v>
      </c>
      <c r="S51">
        <v>1452</v>
      </c>
      <c r="T51">
        <v>167</v>
      </c>
      <c r="U51">
        <v>305</v>
      </c>
      <c r="V51">
        <v>157</v>
      </c>
      <c r="W51">
        <v>945</v>
      </c>
    </row>
    <row r="52" spans="2:23" x14ac:dyDescent="0.25">
      <c r="C52">
        <v>155</v>
      </c>
      <c r="D52">
        <v>152</v>
      </c>
      <c r="E52">
        <v>238</v>
      </c>
      <c r="F52">
        <v>187</v>
      </c>
      <c r="G52">
        <v>199</v>
      </c>
      <c r="K52">
        <v>276</v>
      </c>
      <c r="L52">
        <v>140</v>
      </c>
      <c r="M52">
        <v>243</v>
      </c>
      <c r="N52">
        <v>180</v>
      </c>
      <c r="O52">
        <v>357</v>
      </c>
      <c r="S52">
        <v>1390</v>
      </c>
      <c r="T52">
        <v>146</v>
      </c>
      <c r="U52">
        <v>307</v>
      </c>
      <c r="V52">
        <v>185</v>
      </c>
      <c r="W52">
        <v>1145</v>
      </c>
    </row>
    <row r="53" spans="2:23" x14ac:dyDescent="0.25">
      <c r="B53" t="s">
        <v>9</v>
      </c>
      <c r="C53">
        <f>MEDIAN(C43:C52)</f>
        <v>153.5</v>
      </c>
      <c r="D53">
        <f t="shared" ref="D53:G53" si="3">MEDIAN(D43:D52)</f>
        <v>153</v>
      </c>
      <c r="E53">
        <f t="shared" si="3"/>
        <v>239</v>
      </c>
      <c r="F53">
        <f t="shared" si="3"/>
        <v>184</v>
      </c>
      <c r="G53">
        <f t="shared" si="3"/>
        <v>200</v>
      </c>
      <c r="J53" t="s">
        <v>9</v>
      </c>
      <c r="K53">
        <f>MEDIAN(K43:K52)</f>
        <v>262.5</v>
      </c>
      <c r="L53">
        <f t="shared" ref="L53:O53" si="4">MEDIAN(L43:L52)</f>
        <v>147</v>
      </c>
      <c r="M53">
        <f t="shared" si="4"/>
        <v>236</v>
      </c>
      <c r="N53">
        <f t="shared" si="4"/>
        <v>155.5</v>
      </c>
      <c r="O53">
        <f t="shared" si="4"/>
        <v>434</v>
      </c>
      <c r="R53" t="s">
        <v>9</v>
      </c>
      <c r="S53">
        <f>MEDIAN(S43:S52)</f>
        <v>1378.5</v>
      </c>
      <c r="T53">
        <f t="shared" ref="T53:W53" si="5">MEDIAN(T43:T52)</f>
        <v>163</v>
      </c>
      <c r="U53">
        <f t="shared" si="5"/>
        <v>282</v>
      </c>
      <c r="V53">
        <f t="shared" si="5"/>
        <v>172</v>
      </c>
      <c r="W53">
        <f t="shared" si="5"/>
        <v>1073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Note9_excel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2019-11-10T14:37:40Z</dcterms:created>
  <dcterms:modified xsi:type="dcterms:W3CDTF">2019-11-10T14:37:48Z</dcterms:modified>
</cp:coreProperties>
</file>