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PH\"/>
    </mc:Choice>
  </mc:AlternateContent>
  <xr:revisionPtr revIDLastSave="0" documentId="13_ncr:40009_{EA0BE47B-B98A-4EF0-A584-DE3DC755D4B1}" xr6:coauthVersionLast="45" xr6:coauthVersionMax="45" xr10:uidLastSave="{00000000-0000-0000-0000-000000000000}"/>
  <bookViews>
    <workbookView xWindow="-120" yWindow="-120" windowWidth="20730" windowHeight="11160"/>
  </bookViews>
  <sheets>
    <sheet name="J5_Log_agreggated" sheetId="1" r:id="rId1"/>
  </sheets>
  <calcPr calcId="0"/>
</workbook>
</file>

<file path=xl/calcChain.xml><?xml version="1.0" encoding="utf-8"?>
<calcChain xmlns="http://schemas.openxmlformats.org/spreadsheetml/2006/main">
  <c r="L152" i="1" l="1"/>
  <c r="K152" i="1"/>
  <c r="J152" i="1"/>
  <c r="I152" i="1"/>
  <c r="L151" i="1"/>
  <c r="K151" i="1"/>
  <c r="J151" i="1"/>
  <c r="I151" i="1"/>
  <c r="F152" i="1"/>
  <c r="E152" i="1"/>
  <c r="D152" i="1"/>
  <c r="C152" i="1"/>
  <c r="F151" i="1"/>
  <c r="E151" i="1"/>
  <c r="D151" i="1"/>
  <c r="C151" i="1"/>
  <c r="L114" i="1"/>
  <c r="K114" i="1"/>
  <c r="J114" i="1"/>
  <c r="I114" i="1"/>
  <c r="L113" i="1"/>
  <c r="K113" i="1"/>
  <c r="J113" i="1"/>
  <c r="I113" i="1"/>
  <c r="F114" i="1"/>
  <c r="E114" i="1"/>
  <c r="D114" i="1"/>
  <c r="C114" i="1"/>
  <c r="F113" i="1"/>
  <c r="E113" i="1"/>
  <c r="D113" i="1"/>
  <c r="C113" i="1"/>
  <c r="L76" i="1"/>
  <c r="K76" i="1"/>
  <c r="J76" i="1"/>
  <c r="I76" i="1"/>
  <c r="L75" i="1"/>
  <c r="K75" i="1"/>
  <c r="J75" i="1"/>
  <c r="I75" i="1"/>
  <c r="F76" i="1"/>
  <c r="E76" i="1"/>
  <c r="D76" i="1"/>
  <c r="C76" i="1"/>
  <c r="F75" i="1"/>
  <c r="E75" i="1"/>
  <c r="D75" i="1"/>
  <c r="C75" i="1"/>
  <c r="L38" i="1"/>
  <c r="K38" i="1"/>
  <c r="J38" i="1"/>
  <c r="I38" i="1"/>
  <c r="L37" i="1"/>
  <c r="K37" i="1"/>
  <c r="J37" i="1"/>
  <c r="I37" i="1"/>
  <c r="D37" i="1"/>
  <c r="E37" i="1"/>
  <c r="F37" i="1"/>
  <c r="D38" i="1"/>
  <c r="E38" i="1"/>
  <c r="F38" i="1"/>
  <c r="C38" i="1"/>
  <c r="C37" i="1"/>
</calcChain>
</file>

<file path=xl/sharedStrings.xml><?xml version="1.0" encoding="utf-8"?>
<sst xmlns="http://schemas.openxmlformats.org/spreadsheetml/2006/main" count="65" uniqueCount="14">
  <si>
    <t>Philosophers problem</t>
  </si>
  <si>
    <t>5 Philosophers</t>
  </si>
  <si>
    <t>Running by 2s</t>
  </si>
  <si>
    <t xml:space="preserve"> Average executions</t>
  </si>
  <si>
    <t>Standard deviation</t>
  </si>
  <si>
    <t>Threads</t>
  </si>
  <si>
    <t>ThreadPool</t>
  </si>
  <si>
    <t>HaMeR framework</t>
  </si>
  <si>
    <t>Kotlin coroutines</t>
  </si>
  <si>
    <t>11 Philosophers</t>
  </si>
  <si>
    <t>51 Philosophers</t>
  </si>
  <si>
    <t>125 Philosophers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</si>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</sst>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topLeftCell="A99" zoomScale="40" zoomScaleNormal="40" workbookViewId="0">
      <selection activeCell="O135" sqref="O135"/>
    </sheetView>
  </sheetViews>
  <sheetFormatPr defaultColWidth="18.28515625" defaultRowHeight="15" x14ac:dyDescent="0.25"/>
  <sheetData>
    <row r="1" spans="1:12" x14ac:dyDescent="0.25">
      <c r="A1" s="1" t="s">
        <v>0</v>
      </c>
      <c r="B1" s="1"/>
      <c r="C1" s="1"/>
      <c r="D1" s="1"/>
      <c r="E1" s="1"/>
      <c r="F1" s="1"/>
    </row>
    <row r="2" spans="1:12" x14ac:dyDescent="0.25">
      <c r="A2" t="s">
        <v>1</v>
      </c>
    </row>
    <row r="4" spans="1:12" x14ac:dyDescent="0.25">
      <c r="A4" t="s">
        <v>2</v>
      </c>
    </row>
    <row r="5" spans="1:12" x14ac:dyDescent="0.25">
      <c r="B5" t="s">
        <v>3</v>
      </c>
      <c r="H5" t="s">
        <v>4</v>
      </c>
    </row>
    <row r="6" spans="1:12" x14ac:dyDescent="0.25">
      <c r="C6" t="s">
        <v>5</v>
      </c>
      <c r="D6" t="s">
        <v>6</v>
      </c>
      <c r="E6" t="s">
        <v>7</v>
      </c>
      <c r="F6" t="s">
        <v>8</v>
      </c>
      <c r="I6" t="s">
        <v>5</v>
      </c>
      <c r="J6" t="s">
        <v>6</v>
      </c>
      <c r="K6" t="s">
        <v>7</v>
      </c>
      <c r="L6" t="s">
        <v>8</v>
      </c>
    </row>
    <row r="7" spans="1:12" x14ac:dyDescent="0.25">
      <c r="C7">
        <v>558.6</v>
      </c>
      <c r="D7">
        <v>542.20000000000005</v>
      </c>
      <c r="E7">
        <v>543.79999999999995</v>
      </c>
      <c r="F7">
        <v>263.60000000000002</v>
      </c>
      <c r="I7">
        <v>28.2</v>
      </c>
      <c r="J7">
        <v>11.4</v>
      </c>
      <c r="K7">
        <v>5</v>
      </c>
      <c r="L7">
        <v>77691.8</v>
      </c>
    </row>
    <row r="8" spans="1:12" x14ac:dyDescent="0.25">
      <c r="C8">
        <v>552.79999999999995</v>
      </c>
      <c r="D8">
        <v>547.6</v>
      </c>
      <c r="E8">
        <v>540.6</v>
      </c>
      <c r="F8">
        <v>264.2</v>
      </c>
      <c r="I8">
        <v>11.8</v>
      </c>
      <c r="J8">
        <v>6.6</v>
      </c>
      <c r="K8">
        <v>3.4</v>
      </c>
      <c r="L8">
        <v>75545.8</v>
      </c>
    </row>
    <row r="9" spans="1:12" x14ac:dyDescent="0.25">
      <c r="C9">
        <v>563.79999999999995</v>
      </c>
      <c r="D9">
        <v>554</v>
      </c>
      <c r="E9">
        <v>541.4</v>
      </c>
      <c r="F9">
        <v>265.2</v>
      </c>
      <c r="I9">
        <v>11</v>
      </c>
      <c r="J9">
        <v>3.6</v>
      </c>
      <c r="K9">
        <v>13</v>
      </c>
      <c r="L9">
        <v>74631</v>
      </c>
    </row>
    <row r="10" spans="1:12" x14ac:dyDescent="0.25">
      <c r="C10">
        <v>567.79999999999995</v>
      </c>
      <c r="D10">
        <v>553.79999999999995</v>
      </c>
      <c r="E10">
        <v>546.20000000000005</v>
      </c>
      <c r="F10">
        <v>320.8</v>
      </c>
      <c r="I10">
        <v>33</v>
      </c>
      <c r="J10">
        <v>3</v>
      </c>
      <c r="K10">
        <v>9</v>
      </c>
      <c r="L10">
        <v>66607.8</v>
      </c>
    </row>
    <row r="11" spans="1:12" x14ac:dyDescent="0.25">
      <c r="C11">
        <v>555.20000000000005</v>
      </c>
      <c r="D11">
        <v>547.4</v>
      </c>
      <c r="E11">
        <v>536.6</v>
      </c>
      <c r="F11">
        <v>292.39999999999998</v>
      </c>
      <c r="I11">
        <v>22.2</v>
      </c>
      <c r="J11">
        <v>13.8</v>
      </c>
      <c r="K11">
        <v>8.6</v>
      </c>
      <c r="L11">
        <v>70761.399999999994</v>
      </c>
    </row>
    <row r="12" spans="1:12" x14ac:dyDescent="0.25">
      <c r="C12">
        <v>535.4</v>
      </c>
      <c r="D12">
        <v>546.4</v>
      </c>
      <c r="E12">
        <v>546.20000000000005</v>
      </c>
      <c r="F12">
        <v>307.8</v>
      </c>
      <c r="I12">
        <v>21.4</v>
      </c>
      <c r="J12">
        <v>15.8</v>
      </c>
      <c r="K12">
        <v>5.4</v>
      </c>
      <c r="L12">
        <v>61297.4</v>
      </c>
    </row>
    <row r="13" spans="1:12" x14ac:dyDescent="0.25">
      <c r="C13">
        <v>411.2</v>
      </c>
      <c r="D13">
        <v>549.4</v>
      </c>
      <c r="E13">
        <v>551.79999999999995</v>
      </c>
      <c r="F13">
        <v>322.8</v>
      </c>
      <c r="I13">
        <v>200.6</v>
      </c>
      <c r="J13">
        <v>13</v>
      </c>
      <c r="K13">
        <v>2.2000000000000002</v>
      </c>
      <c r="L13">
        <v>54596.6</v>
      </c>
    </row>
    <row r="14" spans="1:12" x14ac:dyDescent="0.25">
      <c r="C14">
        <v>554</v>
      </c>
      <c r="D14">
        <v>551.20000000000005</v>
      </c>
      <c r="E14">
        <v>554.4</v>
      </c>
      <c r="F14">
        <v>258.2</v>
      </c>
      <c r="I14">
        <v>12.8</v>
      </c>
      <c r="J14">
        <v>8.6</v>
      </c>
      <c r="K14">
        <v>25.8</v>
      </c>
      <c r="L14">
        <v>78660.600000000006</v>
      </c>
    </row>
    <row r="15" spans="1:12" x14ac:dyDescent="0.25">
      <c r="C15">
        <v>544.6</v>
      </c>
      <c r="D15">
        <v>556.20000000000005</v>
      </c>
      <c r="E15">
        <v>539.79999999999995</v>
      </c>
      <c r="F15">
        <v>274.39999999999998</v>
      </c>
      <c r="I15">
        <v>2.2000000000000002</v>
      </c>
      <c r="J15">
        <v>13.8</v>
      </c>
      <c r="K15">
        <v>5.4</v>
      </c>
      <c r="L15">
        <v>77286.2</v>
      </c>
    </row>
    <row r="16" spans="1:12" x14ac:dyDescent="0.25">
      <c r="C16">
        <v>560.79999999999995</v>
      </c>
      <c r="D16">
        <v>540.79999999999995</v>
      </c>
      <c r="E16">
        <v>487.6</v>
      </c>
      <c r="F16">
        <v>265</v>
      </c>
      <c r="I16">
        <v>25.4</v>
      </c>
      <c r="J16">
        <v>16.2</v>
      </c>
      <c r="K16">
        <v>125</v>
      </c>
      <c r="L16">
        <v>74125.600000000006</v>
      </c>
    </row>
    <row r="17" spans="3:12" x14ac:dyDescent="0.25">
      <c r="C17">
        <v>554.4</v>
      </c>
      <c r="D17">
        <v>568.4</v>
      </c>
      <c r="E17">
        <v>544.79999999999995</v>
      </c>
      <c r="F17">
        <v>297</v>
      </c>
      <c r="I17">
        <v>17.8</v>
      </c>
      <c r="J17">
        <v>3.4</v>
      </c>
      <c r="K17">
        <v>17.399999999999999</v>
      </c>
      <c r="L17">
        <v>67836.800000000003</v>
      </c>
    </row>
    <row r="18" spans="3:12" x14ac:dyDescent="0.25">
      <c r="C18">
        <v>554</v>
      </c>
      <c r="D18">
        <v>554.79999999999995</v>
      </c>
      <c r="E18">
        <v>551.4</v>
      </c>
      <c r="F18">
        <v>261.39999999999998</v>
      </c>
      <c r="I18">
        <v>23.2</v>
      </c>
      <c r="J18">
        <v>3</v>
      </c>
      <c r="K18">
        <v>0.2</v>
      </c>
      <c r="L18">
        <v>74582.2</v>
      </c>
    </row>
    <row r="19" spans="3:12" x14ac:dyDescent="0.25">
      <c r="C19">
        <v>552.79999999999995</v>
      </c>
      <c r="D19">
        <v>543.79999999999995</v>
      </c>
      <c r="E19">
        <v>543.6</v>
      </c>
      <c r="F19">
        <v>286.39999999999998</v>
      </c>
      <c r="I19">
        <v>3.8</v>
      </c>
      <c r="J19">
        <v>11.8</v>
      </c>
      <c r="K19">
        <v>5.8</v>
      </c>
      <c r="L19">
        <v>66351</v>
      </c>
    </row>
    <row r="20" spans="3:12" x14ac:dyDescent="0.25">
      <c r="C20">
        <v>546.4</v>
      </c>
      <c r="D20">
        <v>543.79999999999995</v>
      </c>
      <c r="E20">
        <v>554.6</v>
      </c>
      <c r="F20">
        <v>295.39999999999998</v>
      </c>
      <c r="I20">
        <v>8.1999999999999993</v>
      </c>
      <c r="J20">
        <v>11.8</v>
      </c>
      <c r="K20">
        <v>8.1999999999999993</v>
      </c>
      <c r="L20">
        <v>66107.8</v>
      </c>
    </row>
    <row r="21" spans="3:12" x14ac:dyDescent="0.25">
      <c r="C21">
        <v>560.20000000000005</v>
      </c>
      <c r="D21">
        <v>556.6</v>
      </c>
      <c r="E21">
        <v>551.4</v>
      </c>
      <c r="F21">
        <v>255.8</v>
      </c>
      <c r="I21">
        <v>15.4</v>
      </c>
      <c r="J21">
        <v>16.2</v>
      </c>
      <c r="K21">
        <v>32.200000000000003</v>
      </c>
      <c r="L21">
        <v>81176.600000000006</v>
      </c>
    </row>
    <row r="22" spans="3:12" x14ac:dyDescent="0.25">
      <c r="C22">
        <v>566</v>
      </c>
      <c r="D22">
        <v>544</v>
      </c>
      <c r="E22">
        <v>548</v>
      </c>
      <c r="F22">
        <v>255.2</v>
      </c>
      <c r="I22">
        <v>7.6</v>
      </c>
      <c r="J22">
        <v>4.4000000000000004</v>
      </c>
      <c r="K22">
        <v>34.799999999999997</v>
      </c>
      <c r="L22">
        <v>80285</v>
      </c>
    </row>
    <row r="23" spans="3:12" x14ac:dyDescent="0.25">
      <c r="C23">
        <v>565.6</v>
      </c>
      <c r="D23">
        <v>554</v>
      </c>
      <c r="E23">
        <v>551.20000000000005</v>
      </c>
      <c r="F23">
        <v>263.8</v>
      </c>
      <c r="I23">
        <v>11</v>
      </c>
      <c r="J23">
        <v>4.4000000000000004</v>
      </c>
      <c r="K23">
        <v>8.1999999999999993</v>
      </c>
      <c r="L23">
        <v>83977.4</v>
      </c>
    </row>
    <row r="24" spans="3:12" x14ac:dyDescent="0.25">
      <c r="C24">
        <v>555</v>
      </c>
      <c r="D24">
        <v>562</v>
      </c>
      <c r="E24">
        <v>550.6</v>
      </c>
      <c r="F24">
        <v>289</v>
      </c>
      <c r="I24">
        <v>10</v>
      </c>
      <c r="J24">
        <v>17.2</v>
      </c>
      <c r="K24">
        <v>5.8</v>
      </c>
      <c r="L24">
        <v>74759.600000000006</v>
      </c>
    </row>
    <row r="25" spans="3:12" x14ac:dyDescent="0.25">
      <c r="C25">
        <v>555</v>
      </c>
      <c r="D25">
        <v>525.20000000000005</v>
      </c>
      <c r="E25">
        <v>544</v>
      </c>
      <c r="F25">
        <v>303.2</v>
      </c>
      <c r="I25">
        <v>9.1999999999999993</v>
      </c>
      <c r="J25">
        <v>24.2</v>
      </c>
      <c r="K25">
        <v>1.6</v>
      </c>
      <c r="L25">
        <v>63579</v>
      </c>
    </row>
    <row r="26" spans="3:12" x14ac:dyDescent="0.25">
      <c r="C26">
        <v>555.20000000000005</v>
      </c>
      <c r="D26">
        <v>540.6</v>
      </c>
      <c r="E26">
        <v>543.4</v>
      </c>
      <c r="F26">
        <v>262.8</v>
      </c>
      <c r="I26">
        <v>11.8</v>
      </c>
      <c r="J26">
        <v>13.8</v>
      </c>
      <c r="K26">
        <v>12.6</v>
      </c>
      <c r="L26">
        <v>77878.600000000006</v>
      </c>
    </row>
    <row r="27" spans="3:12" x14ac:dyDescent="0.25">
      <c r="C27">
        <v>557</v>
      </c>
      <c r="D27">
        <v>555.6</v>
      </c>
      <c r="E27">
        <v>540</v>
      </c>
      <c r="F27">
        <v>278.39999999999998</v>
      </c>
      <c r="I27">
        <v>2</v>
      </c>
      <c r="J27">
        <v>11.8</v>
      </c>
      <c r="K27">
        <v>4</v>
      </c>
      <c r="L27">
        <v>72774.600000000006</v>
      </c>
    </row>
    <row r="28" spans="3:12" x14ac:dyDescent="0.25">
      <c r="C28">
        <v>560</v>
      </c>
      <c r="D28">
        <v>558.4</v>
      </c>
      <c r="E28">
        <v>539.79999999999995</v>
      </c>
      <c r="F28">
        <v>252.4</v>
      </c>
      <c r="I28">
        <v>2.8</v>
      </c>
      <c r="J28">
        <v>13</v>
      </c>
      <c r="K28">
        <v>2.6</v>
      </c>
      <c r="L28">
        <v>80389.399999999994</v>
      </c>
    </row>
    <row r="29" spans="3:12" x14ac:dyDescent="0.25">
      <c r="C29">
        <v>565</v>
      </c>
      <c r="D29">
        <v>547.4</v>
      </c>
      <c r="E29">
        <v>540.79999999999995</v>
      </c>
      <c r="F29">
        <v>274.39999999999998</v>
      </c>
      <c r="I29">
        <v>36</v>
      </c>
      <c r="J29">
        <v>5</v>
      </c>
      <c r="K29">
        <v>6.6</v>
      </c>
      <c r="L29">
        <v>76202.600000000006</v>
      </c>
    </row>
    <row r="30" spans="3:12" x14ac:dyDescent="0.25">
      <c r="C30">
        <v>564</v>
      </c>
      <c r="D30">
        <v>553.79999999999995</v>
      </c>
      <c r="E30">
        <v>556</v>
      </c>
      <c r="F30">
        <v>301.39999999999998</v>
      </c>
      <c r="I30">
        <v>3.2</v>
      </c>
      <c r="J30">
        <v>11.4</v>
      </c>
      <c r="K30">
        <v>36.4</v>
      </c>
      <c r="L30">
        <v>63187</v>
      </c>
    </row>
    <row r="31" spans="3:12" x14ac:dyDescent="0.25">
      <c r="C31">
        <v>561.6</v>
      </c>
      <c r="D31">
        <v>552.6</v>
      </c>
      <c r="E31">
        <v>542.79999999999995</v>
      </c>
      <c r="F31">
        <v>271.8</v>
      </c>
      <c r="I31">
        <v>13.8</v>
      </c>
      <c r="J31">
        <v>16.2</v>
      </c>
      <c r="K31">
        <v>3.8</v>
      </c>
      <c r="L31">
        <v>74431</v>
      </c>
    </row>
    <row r="32" spans="3:12" x14ac:dyDescent="0.25">
      <c r="C32">
        <v>558.20000000000005</v>
      </c>
      <c r="D32">
        <v>553</v>
      </c>
      <c r="E32">
        <v>548</v>
      </c>
      <c r="F32">
        <v>264.2</v>
      </c>
      <c r="I32">
        <v>10.199999999999999</v>
      </c>
      <c r="J32">
        <v>9.1999999999999993</v>
      </c>
      <c r="K32">
        <v>26</v>
      </c>
      <c r="L32">
        <v>80977.8</v>
      </c>
    </row>
    <row r="33" spans="1:12" x14ac:dyDescent="0.25">
      <c r="C33">
        <v>567.6</v>
      </c>
      <c r="D33">
        <v>573.4</v>
      </c>
      <c r="E33">
        <v>545.20000000000005</v>
      </c>
      <c r="F33">
        <v>259.8</v>
      </c>
      <c r="I33">
        <v>9</v>
      </c>
      <c r="J33">
        <v>16.600000000000001</v>
      </c>
      <c r="K33">
        <v>10.6</v>
      </c>
      <c r="L33">
        <v>78387.8</v>
      </c>
    </row>
    <row r="34" spans="1:12" x14ac:dyDescent="0.25">
      <c r="C34">
        <v>556.4</v>
      </c>
      <c r="D34">
        <v>560.4</v>
      </c>
      <c r="E34">
        <v>550.6</v>
      </c>
      <c r="F34">
        <v>311.39999999999998</v>
      </c>
      <c r="I34">
        <v>40.200000000000003</v>
      </c>
      <c r="J34">
        <v>37</v>
      </c>
      <c r="K34">
        <v>7</v>
      </c>
      <c r="L34">
        <v>70173.8</v>
      </c>
    </row>
    <row r="35" spans="1:12" x14ac:dyDescent="0.25">
      <c r="C35">
        <v>557.79999999999995</v>
      </c>
      <c r="D35">
        <v>557</v>
      </c>
      <c r="E35">
        <v>552.79999999999995</v>
      </c>
      <c r="F35">
        <v>269.8</v>
      </c>
      <c r="I35">
        <v>3.8</v>
      </c>
      <c r="J35">
        <v>0.8</v>
      </c>
      <c r="K35">
        <v>4.5999999999999996</v>
      </c>
      <c r="L35">
        <v>71716.600000000006</v>
      </c>
    </row>
    <row r="36" spans="1:12" x14ac:dyDescent="0.25">
      <c r="C36">
        <v>511.6</v>
      </c>
      <c r="D36">
        <v>540</v>
      </c>
      <c r="E36">
        <v>505.6</v>
      </c>
      <c r="F36">
        <v>289.39999999999998</v>
      </c>
      <c r="I36">
        <v>44.2</v>
      </c>
      <c r="J36">
        <v>3.2</v>
      </c>
      <c r="K36">
        <v>89.8</v>
      </c>
      <c r="L36">
        <v>72880.2</v>
      </c>
    </row>
    <row r="37" spans="1:12" x14ac:dyDescent="0.25">
      <c r="B37" t="s">
        <v>12</v>
      </c>
      <c r="C37">
        <f>AVERAGE(C7:C36)</f>
        <v>550.93333333333328</v>
      </c>
      <c r="D37">
        <f t="shared" ref="D37:F37" si="0">AVERAGE(D7:D36)</f>
        <v>551.12666666666678</v>
      </c>
      <c r="E37">
        <f t="shared" si="0"/>
        <v>543.1</v>
      </c>
      <c r="F37">
        <f t="shared" si="0"/>
        <v>279.24666666666661</v>
      </c>
      <c r="H37" t="s">
        <v>12</v>
      </c>
      <c r="I37">
        <f>AVERAGE(I7:I36)</f>
        <v>21.72666666666667</v>
      </c>
      <c r="J37">
        <f t="shared" ref="J37" si="1">AVERAGE(J7:J36)</f>
        <v>11.34</v>
      </c>
      <c r="K37">
        <f t="shared" ref="K37" si="2">AVERAGE(K7:K36)</f>
        <v>17.366666666666671</v>
      </c>
      <c r="L37">
        <f t="shared" ref="L37" si="3">AVERAGE(L7:L36)</f>
        <v>72961.966666666689</v>
      </c>
    </row>
    <row r="38" spans="1:12" x14ac:dyDescent="0.25">
      <c r="B38" t="s">
        <v>13</v>
      </c>
      <c r="C38">
        <f>AVEDEV(C7:C36)</f>
        <v>13.697777777777812</v>
      </c>
      <c r="D38">
        <f t="shared" ref="D38:F38" si="4">AVEDEV(D7:D36)</f>
        <v>7.0697777777777633</v>
      </c>
      <c r="E38">
        <f t="shared" si="4"/>
        <v>7.7333333333333298</v>
      </c>
      <c r="F38">
        <f t="shared" si="4"/>
        <v>17.735999999999983</v>
      </c>
      <c r="H38" t="s">
        <v>13</v>
      </c>
      <c r="I38">
        <f>AVEDEV(I7:I36)</f>
        <v>17.164000000000001</v>
      </c>
      <c r="J38">
        <f t="shared" ref="J38:L38" si="5">AVEDEV(J7:J36)</f>
        <v>5.3919999999999995</v>
      </c>
      <c r="K38">
        <f t="shared" si="5"/>
        <v>16.564444444444444</v>
      </c>
      <c r="L38">
        <f t="shared" si="5"/>
        <v>5375.7044444444427</v>
      </c>
    </row>
    <row r="40" spans="1:12" x14ac:dyDescent="0.25">
      <c r="A40" t="s">
        <v>9</v>
      </c>
    </row>
    <row r="42" spans="1:12" x14ac:dyDescent="0.25">
      <c r="A42" t="s">
        <v>2</v>
      </c>
    </row>
    <row r="43" spans="1:12" x14ac:dyDescent="0.25">
      <c r="B43" t="s">
        <v>3</v>
      </c>
      <c r="H43" t="s">
        <v>4</v>
      </c>
    </row>
    <row r="44" spans="1:12" x14ac:dyDescent="0.25">
      <c r="C44" t="s">
        <v>5</v>
      </c>
      <c r="D44" t="s">
        <v>6</v>
      </c>
      <c r="E44" t="s">
        <v>7</v>
      </c>
      <c r="F44" t="s">
        <v>8</v>
      </c>
      <c r="I44" t="s">
        <v>5</v>
      </c>
      <c r="J44" t="s">
        <v>6</v>
      </c>
      <c r="K44" t="s">
        <v>7</v>
      </c>
      <c r="L44" t="s">
        <v>8</v>
      </c>
    </row>
    <row r="45" spans="1:12" x14ac:dyDescent="0.25">
      <c r="C45">
        <v>246.8</v>
      </c>
      <c r="D45">
        <v>248.8</v>
      </c>
      <c r="E45">
        <v>243.1</v>
      </c>
      <c r="F45">
        <v>141.19999999999999</v>
      </c>
      <c r="I45">
        <v>40.5</v>
      </c>
      <c r="J45">
        <v>21.8</v>
      </c>
      <c r="K45">
        <v>27</v>
      </c>
      <c r="L45">
        <v>50507.4</v>
      </c>
    </row>
    <row r="46" spans="1:12" x14ac:dyDescent="0.25">
      <c r="C46">
        <v>240.6</v>
      </c>
      <c r="D46">
        <v>250.6</v>
      </c>
      <c r="E46">
        <v>246</v>
      </c>
      <c r="F46">
        <v>143.9</v>
      </c>
      <c r="I46">
        <v>21</v>
      </c>
      <c r="J46">
        <v>26.6</v>
      </c>
      <c r="K46">
        <v>26</v>
      </c>
      <c r="L46">
        <v>54736.3</v>
      </c>
    </row>
    <row r="47" spans="1:12" x14ac:dyDescent="0.25">
      <c r="C47">
        <v>243</v>
      </c>
      <c r="D47">
        <v>246.3</v>
      </c>
      <c r="E47">
        <v>253.5</v>
      </c>
      <c r="F47">
        <v>130.80000000000001</v>
      </c>
      <c r="I47">
        <v>63.3</v>
      </c>
      <c r="J47">
        <v>28.2</v>
      </c>
      <c r="K47">
        <v>28.1</v>
      </c>
      <c r="L47">
        <v>51643.199999999997</v>
      </c>
    </row>
    <row r="48" spans="1:12" x14ac:dyDescent="0.25">
      <c r="C48">
        <v>243.1</v>
      </c>
      <c r="D48">
        <v>255.1</v>
      </c>
      <c r="E48">
        <v>252.6</v>
      </c>
      <c r="F48">
        <v>132</v>
      </c>
      <c r="I48">
        <v>73.5</v>
      </c>
      <c r="J48">
        <v>24.4</v>
      </c>
      <c r="K48">
        <v>52</v>
      </c>
      <c r="L48">
        <v>49286.7</v>
      </c>
    </row>
    <row r="49" spans="3:12" x14ac:dyDescent="0.25">
      <c r="C49">
        <v>255.7</v>
      </c>
      <c r="D49">
        <v>246.9</v>
      </c>
      <c r="E49">
        <v>255.4</v>
      </c>
      <c r="F49">
        <v>2614.8000000000002</v>
      </c>
      <c r="I49">
        <v>9.5</v>
      </c>
      <c r="J49">
        <v>19.399999999999999</v>
      </c>
      <c r="K49">
        <v>29.5</v>
      </c>
      <c r="L49">
        <v>53155424.100000001</v>
      </c>
    </row>
    <row r="50" spans="3:12" x14ac:dyDescent="0.25">
      <c r="C50">
        <v>253.7</v>
      </c>
      <c r="D50">
        <v>238.8</v>
      </c>
      <c r="E50">
        <v>255.7</v>
      </c>
      <c r="F50">
        <v>2510.4</v>
      </c>
      <c r="I50">
        <v>33.299999999999997</v>
      </c>
      <c r="J50">
        <v>32.299999999999997</v>
      </c>
      <c r="K50">
        <v>36.4</v>
      </c>
      <c r="L50">
        <v>45154029.700000003</v>
      </c>
    </row>
    <row r="51" spans="3:12" x14ac:dyDescent="0.25">
      <c r="C51">
        <v>254.3</v>
      </c>
      <c r="D51">
        <v>250.5</v>
      </c>
      <c r="E51">
        <v>254.7</v>
      </c>
      <c r="F51">
        <v>161</v>
      </c>
      <c r="I51">
        <v>55.3</v>
      </c>
      <c r="J51">
        <v>6.4</v>
      </c>
      <c r="K51">
        <v>24</v>
      </c>
      <c r="L51">
        <v>50482.9</v>
      </c>
    </row>
    <row r="52" spans="3:12" x14ac:dyDescent="0.25">
      <c r="C52">
        <v>254.2</v>
      </c>
      <c r="D52">
        <v>245.8</v>
      </c>
      <c r="E52">
        <v>256.60000000000002</v>
      </c>
      <c r="F52">
        <v>138.80000000000001</v>
      </c>
      <c r="I52">
        <v>15.8</v>
      </c>
      <c r="J52">
        <v>20.7</v>
      </c>
      <c r="K52">
        <v>19.100000000000001</v>
      </c>
      <c r="L52">
        <v>55674.1</v>
      </c>
    </row>
    <row r="53" spans="3:12" x14ac:dyDescent="0.25">
      <c r="C53">
        <v>249.1</v>
      </c>
      <c r="D53">
        <v>244.6</v>
      </c>
      <c r="E53">
        <v>247.4</v>
      </c>
      <c r="F53">
        <v>118.4</v>
      </c>
      <c r="I53">
        <v>31.4</v>
      </c>
      <c r="J53">
        <v>35.299999999999997</v>
      </c>
      <c r="K53">
        <v>35</v>
      </c>
      <c r="L53">
        <v>52987.3</v>
      </c>
    </row>
    <row r="54" spans="3:12" x14ac:dyDescent="0.25">
      <c r="C54">
        <v>248.5</v>
      </c>
      <c r="D54">
        <v>241.8</v>
      </c>
      <c r="E54">
        <v>247.6</v>
      </c>
      <c r="F54">
        <v>2583.5</v>
      </c>
      <c r="I54">
        <v>33.700000000000003</v>
      </c>
      <c r="J54">
        <v>76.5</v>
      </c>
      <c r="K54">
        <v>60.2</v>
      </c>
      <c r="L54">
        <v>53980091.299999997</v>
      </c>
    </row>
    <row r="55" spans="3:12" x14ac:dyDescent="0.25">
      <c r="C55">
        <v>248.3</v>
      </c>
      <c r="D55">
        <v>253.7</v>
      </c>
      <c r="E55">
        <v>250.2</v>
      </c>
      <c r="F55">
        <v>2632.9</v>
      </c>
      <c r="I55">
        <v>45.3</v>
      </c>
      <c r="J55">
        <v>59.7</v>
      </c>
      <c r="K55">
        <v>24.5</v>
      </c>
      <c r="L55">
        <v>61613057.899999999</v>
      </c>
    </row>
    <row r="56" spans="3:12" x14ac:dyDescent="0.25">
      <c r="C56">
        <v>252.5</v>
      </c>
      <c r="D56">
        <v>250</v>
      </c>
      <c r="E56">
        <v>249.1</v>
      </c>
      <c r="F56">
        <v>134</v>
      </c>
      <c r="I56">
        <v>39.5</v>
      </c>
      <c r="J56">
        <v>34.5</v>
      </c>
      <c r="K56">
        <v>51.4</v>
      </c>
      <c r="L56">
        <v>53488</v>
      </c>
    </row>
    <row r="57" spans="3:12" x14ac:dyDescent="0.25">
      <c r="C57">
        <v>261.2</v>
      </c>
      <c r="D57">
        <v>244.5</v>
      </c>
      <c r="E57">
        <v>245.3</v>
      </c>
      <c r="F57">
        <v>118.6</v>
      </c>
      <c r="I57">
        <v>19.8</v>
      </c>
      <c r="J57">
        <v>45.2</v>
      </c>
      <c r="K57">
        <v>23.1</v>
      </c>
      <c r="L57">
        <v>53574.8</v>
      </c>
    </row>
    <row r="58" spans="3:12" x14ac:dyDescent="0.25">
      <c r="C58">
        <v>248.6</v>
      </c>
      <c r="D58">
        <v>229.2</v>
      </c>
      <c r="E58">
        <v>228.5</v>
      </c>
      <c r="F58">
        <v>116.9</v>
      </c>
      <c r="I58">
        <v>30.6</v>
      </c>
      <c r="J58">
        <v>45.2</v>
      </c>
      <c r="K58">
        <v>56.1</v>
      </c>
      <c r="L58">
        <v>54661.4</v>
      </c>
    </row>
    <row r="59" spans="3:12" x14ac:dyDescent="0.25">
      <c r="C59">
        <v>246.2</v>
      </c>
      <c r="D59">
        <v>240.7</v>
      </c>
      <c r="E59">
        <v>249.5</v>
      </c>
      <c r="F59">
        <v>208.6</v>
      </c>
      <c r="I59">
        <v>65.2</v>
      </c>
      <c r="J59">
        <v>29.5</v>
      </c>
      <c r="K59">
        <v>13.9</v>
      </c>
      <c r="L59">
        <v>61792.6</v>
      </c>
    </row>
    <row r="60" spans="3:12" x14ac:dyDescent="0.25">
      <c r="C60">
        <v>244.8</v>
      </c>
      <c r="D60">
        <v>238.3</v>
      </c>
      <c r="E60">
        <v>254.7</v>
      </c>
      <c r="F60">
        <v>182.8</v>
      </c>
      <c r="I60">
        <v>13.8</v>
      </c>
      <c r="J60">
        <v>25.7</v>
      </c>
      <c r="K60">
        <v>12.4</v>
      </c>
      <c r="L60">
        <v>58980.5</v>
      </c>
    </row>
    <row r="61" spans="3:12" x14ac:dyDescent="0.25">
      <c r="C61">
        <v>248.5</v>
      </c>
      <c r="D61">
        <v>246.8</v>
      </c>
      <c r="E61">
        <v>248</v>
      </c>
      <c r="F61">
        <v>153.19999999999999</v>
      </c>
      <c r="I61">
        <v>24.4</v>
      </c>
      <c r="J61">
        <v>34.9</v>
      </c>
      <c r="K61">
        <v>40</v>
      </c>
      <c r="L61">
        <v>51800.5</v>
      </c>
    </row>
    <row r="62" spans="3:12" x14ac:dyDescent="0.25">
      <c r="C62">
        <v>261</v>
      </c>
      <c r="D62">
        <v>235.9</v>
      </c>
      <c r="E62">
        <v>251.2</v>
      </c>
      <c r="F62">
        <v>119.5</v>
      </c>
      <c r="I62">
        <v>40.200000000000003</v>
      </c>
      <c r="J62">
        <v>47.5</v>
      </c>
      <c r="K62">
        <v>36.9</v>
      </c>
      <c r="L62">
        <v>51278.2</v>
      </c>
    </row>
    <row r="63" spans="3:12" x14ac:dyDescent="0.25">
      <c r="C63">
        <v>246.9</v>
      </c>
      <c r="D63">
        <v>216.5</v>
      </c>
      <c r="E63">
        <v>251</v>
      </c>
      <c r="F63">
        <v>2620.1999999999998</v>
      </c>
      <c r="I63">
        <v>33</v>
      </c>
      <c r="J63">
        <v>59</v>
      </c>
      <c r="K63">
        <v>44.5</v>
      </c>
      <c r="L63">
        <v>57439666.700000003</v>
      </c>
    </row>
    <row r="64" spans="3:12" x14ac:dyDescent="0.25">
      <c r="C64">
        <v>242.8</v>
      </c>
      <c r="D64">
        <v>247.2</v>
      </c>
      <c r="E64">
        <v>251.3</v>
      </c>
      <c r="F64">
        <v>135.5</v>
      </c>
      <c r="I64">
        <v>41.4</v>
      </c>
      <c r="J64">
        <v>25.8</v>
      </c>
      <c r="K64">
        <v>36.6</v>
      </c>
      <c r="L64">
        <v>51683.5</v>
      </c>
    </row>
    <row r="65" spans="1:12" x14ac:dyDescent="0.25">
      <c r="C65">
        <v>199.2</v>
      </c>
      <c r="D65">
        <v>247.3</v>
      </c>
      <c r="E65">
        <v>243.2</v>
      </c>
      <c r="F65">
        <v>145.69999999999999</v>
      </c>
      <c r="I65">
        <v>64.7</v>
      </c>
      <c r="J65">
        <v>75.099999999999994</v>
      </c>
      <c r="K65">
        <v>24.7</v>
      </c>
      <c r="L65">
        <v>48902.7</v>
      </c>
    </row>
    <row r="66" spans="1:12" x14ac:dyDescent="0.25">
      <c r="C66">
        <v>238.2</v>
      </c>
      <c r="D66">
        <v>245.7</v>
      </c>
      <c r="E66">
        <v>244.1</v>
      </c>
      <c r="F66">
        <v>152.9</v>
      </c>
      <c r="I66">
        <v>12.7</v>
      </c>
      <c r="J66">
        <v>42</v>
      </c>
      <c r="K66">
        <v>16.600000000000001</v>
      </c>
      <c r="L66">
        <v>48146.400000000001</v>
      </c>
    </row>
    <row r="67" spans="1:12" x14ac:dyDescent="0.25">
      <c r="C67">
        <v>239.8</v>
      </c>
      <c r="D67">
        <v>242.2</v>
      </c>
      <c r="E67">
        <v>249.9</v>
      </c>
      <c r="F67">
        <v>125</v>
      </c>
      <c r="I67">
        <v>15.4</v>
      </c>
      <c r="J67">
        <v>102</v>
      </c>
      <c r="K67">
        <v>46.4</v>
      </c>
      <c r="L67">
        <v>53323.5</v>
      </c>
    </row>
    <row r="68" spans="1:12" x14ac:dyDescent="0.25">
      <c r="C68">
        <v>249.3</v>
      </c>
      <c r="D68">
        <v>252.2</v>
      </c>
      <c r="E68">
        <v>248.5</v>
      </c>
      <c r="F68">
        <v>131</v>
      </c>
      <c r="I68">
        <v>14.4</v>
      </c>
      <c r="J68">
        <v>32.5</v>
      </c>
      <c r="K68">
        <v>22.4</v>
      </c>
      <c r="L68">
        <v>50532.2</v>
      </c>
    </row>
    <row r="69" spans="1:12" x14ac:dyDescent="0.25">
      <c r="C69">
        <v>254.4</v>
      </c>
      <c r="D69">
        <v>243.7</v>
      </c>
      <c r="E69">
        <v>254.3</v>
      </c>
      <c r="F69">
        <v>118.6</v>
      </c>
      <c r="I69">
        <v>20.8</v>
      </c>
      <c r="J69">
        <v>42</v>
      </c>
      <c r="K69">
        <v>49.3</v>
      </c>
      <c r="L69">
        <v>55435.1</v>
      </c>
    </row>
    <row r="70" spans="1:12" x14ac:dyDescent="0.25">
      <c r="C70">
        <v>237.5</v>
      </c>
      <c r="D70">
        <v>248.2</v>
      </c>
      <c r="E70">
        <v>245.3</v>
      </c>
      <c r="F70">
        <v>179.6</v>
      </c>
      <c r="I70">
        <v>21.3</v>
      </c>
      <c r="J70">
        <v>20.100000000000001</v>
      </c>
      <c r="K70">
        <v>16.7</v>
      </c>
      <c r="L70">
        <v>42829.3</v>
      </c>
    </row>
    <row r="71" spans="1:12" x14ac:dyDescent="0.25">
      <c r="C71">
        <v>243.4</v>
      </c>
      <c r="D71">
        <v>253.7</v>
      </c>
      <c r="E71">
        <v>243.5</v>
      </c>
      <c r="F71">
        <v>145.30000000000001</v>
      </c>
      <c r="I71">
        <v>19.5</v>
      </c>
      <c r="J71">
        <v>17.100000000000001</v>
      </c>
      <c r="K71">
        <v>49.2</v>
      </c>
      <c r="L71">
        <v>50654</v>
      </c>
    </row>
    <row r="72" spans="1:12" x14ac:dyDescent="0.25">
      <c r="C72">
        <v>234.5</v>
      </c>
      <c r="D72">
        <v>251.5</v>
      </c>
      <c r="E72">
        <v>251.4</v>
      </c>
      <c r="F72">
        <v>2571.3000000000002</v>
      </c>
      <c r="I72">
        <v>11</v>
      </c>
      <c r="J72">
        <v>57.2</v>
      </c>
      <c r="K72">
        <v>51.7</v>
      </c>
      <c r="L72">
        <v>49193238.600000001</v>
      </c>
    </row>
    <row r="73" spans="1:12" x14ac:dyDescent="0.25">
      <c r="C73">
        <v>247.7</v>
      </c>
      <c r="D73">
        <v>253.1</v>
      </c>
      <c r="E73">
        <v>241.9</v>
      </c>
      <c r="F73">
        <v>125.5</v>
      </c>
      <c r="I73">
        <v>16.2</v>
      </c>
      <c r="J73">
        <v>41.9</v>
      </c>
      <c r="K73">
        <v>50.8</v>
      </c>
      <c r="L73">
        <v>49937.7</v>
      </c>
    </row>
    <row r="74" spans="1:12" x14ac:dyDescent="0.25">
      <c r="C74">
        <v>234</v>
      </c>
      <c r="D74">
        <v>250.5</v>
      </c>
      <c r="E74">
        <v>247.4</v>
      </c>
      <c r="F74">
        <v>116.8</v>
      </c>
      <c r="I74">
        <v>25.1</v>
      </c>
      <c r="J74">
        <v>33.5</v>
      </c>
      <c r="K74">
        <v>69.3</v>
      </c>
      <c r="L74">
        <v>51425.599999999999</v>
      </c>
    </row>
    <row r="75" spans="1:12" x14ac:dyDescent="0.25">
      <c r="B75" t="s">
        <v>12</v>
      </c>
      <c r="C75">
        <f>AVERAGE(C45:C74)</f>
        <v>245.59333333333331</v>
      </c>
      <c r="D75">
        <f t="shared" ref="D75" si="6">AVERAGE(D45:D74)</f>
        <v>245.33666666666662</v>
      </c>
      <c r="E75">
        <f t="shared" ref="E75" si="7">AVERAGE(E45:E74)</f>
        <v>248.69666666666663</v>
      </c>
      <c r="F75">
        <f t="shared" ref="F75" si="8">AVERAGE(F45:F74)</f>
        <v>630.29000000000008</v>
      </c>
      <c r="H75" t="s">
        <v>12</v>
      </c>
      <c r="I75">
        <f>AVERAGE(I45:I74)</f>
        <v>31.720000000000002</v>
      </c>
      <c r="J75">
        <f t="shared" ref="J75" si="9">AVERAGE(J45:J74)</f>
        <v>38.733333333333334</v>
      </c>
      <c r="K75">
        <f t="shared" ref="K75" si="10">AVERAGE(K45:K74)</f>
        <v>35.793333333333337</v>
      </c>
      <c r="L75">
        <f t="shared" ref="L75" si="11">AVERAGE(L45:L74)</f>
        <v>10726309.073333334</v>
      </c>
    </row>
    <row r="76" spans="1:12" x14ac:dyDescent="0.25">
      <c r="B76" t="s">
        <v>13</v>
      </c>
      <c r="C76">
        <f>AVEDEV(C45:C74)</f>
        <v>7.0813333333333377</v>
      </c>
      <c r="D76">
        <f t="shared" ref="D76:F76" si="12">AVEDEV(D45:D74)</f>
        <v>5.5002222222222352</v>
      </c>
      <c r="E76">
        <f t="shared" si="12"/>
        <v>4.1302222222222245</v>
      </c>
      <c r="F76">
        <f t="shared" si="12"/>
        <v>783.42400000000043</v>
      </c>
      <c r="H76" t="s">
        <v>13</v>
      </c>
      <c r="I76">
        <f>AVEDEV(I45:I74)</f>
        <v>14.436000000000002</v>
      </c>
      <c r="J76">
        <f t="shared" ref="J76:L76" si="13">AVEDEV(J45:J74)</f>
        <v>15.233333333333336</v>
      </c>
      <c r="K76">
        <f t="shared" si="13"/>
        <v>12.926666666666666</v>
      </c>
      <c r="L76">
        <f t="shared" si="13"/>
        <v>17078510.257333335</v>
      </c>
    </row>
    <row r="78" spans="1:12" x14ac:dyDescent="0.25">
      <c r="A78" t="s">
        <v>10</v>
      </c>
    </row>
    <row r="80" spans="1:12" x14ac:dyDescent="0.25">
      <c r="A80" t="s">
        <v>2</v>
      </c>
    </row>
    <row r="81" spans="2:12" x14ac:dyDescent="0.25">
      <c r="B81" t="s">
        <v>3</v>
      </c>
      <c r="H81" t="s">
        <v>4</v>
      </c>
    </row>
    <row r="82" spans="2:12" x14ac:dyDescent="0.25">
      <c r="C82" t="s">
        <v>5</v>
      </c>
      <c r="D82" t="s">
        <v>6</v>
      </c>
      <c r="E82" t="s">
        <v>7</v>
      </c>
      <c r="F82" t="s">
        <v>8</v>
      </c>
      <c r="I82" t="s">
        <v>5</v>
      </c>
      <c r="J82" t="s">
        <v>6</v>
      </c>
      <c r="K82" t="s">
        <v>7</v>
      </c>
      <c r="L82" t="s">
        <v>8</v>
      </c>
    </row>
    <row r="83" spans="2:12" x14ac:dyDescent="0.25">
      <c r="C83">
        <v>49.1</v>
      </c>
      <c r="D83">
        <v>45.3</v>
      </c>
      <c r="E83">
        <v>46.5</v>
      </c>
      <c r="F83">
        <v>537.79999999999995</v>
      </c>
      <c r="I83">
        <v>68.400000000000006</v>
      </c>
      <c r="J83">
        <v>82.4</v>
      </c>
      <c r="K83">
        <v>25.9</v>
      </c>
      <c r="L83">
        <v>9787113.5999999996</v>
      </c>
    </row>
    <row r="84" spans="2:12" x14ac:dyDescent="0.25">
      <c r="C84">
        <v>48.3</v>
      </c>
      <c r="D84">
        <v>49.3</v>
      </c>
      <c r="E84">
        <v>43.3</v>
      </c>
      <c r="F84">
        <v>58.8</v>
      </c>
      <c r="I84">
        <v>126.1</v>
      </c>
      <c r="J84">
        <v>224.5</v>
      </c>
      <c r="K84">
        <v>20.3</v>
      </c>
      <c r="L84">
        <v>13997.4</v>
      </c>
    </row>
    <row r="85" spans="2:12" x14ac:dyDescent="0.25">
      <c r="C85">
        <v>45.3</v>
      </c>
      <c r="D85">
        <v>47.2</v>
      </c>
      <c r="E85">
        <v>41.4</v>
      </c>
      <c r="F85">
        <v>44.7</v>
      </c>
      <c r="I85">
        <v>86.7</v>
      </c>
      <c r="J85">
        <v>125.4</v>
      </c>
      <c r="K85">
        <v>24.5</v>
      </c>
      <c r="L85">
        <v>13291.4</v>
      </c>
    </row>
    <row r="86" spans="2:12" x14ac:dyDescent="0.25">
      <c r="C86">
        <v>47.1</v>
      </c>
      <c r="D86">
        <v>46.7</v>
      </c>
      <c r="E86">
        <v>40.6</v>
      </c>
      <c r="F86">
        <v>49</v>
      </c>
      <c r="I86">
        <v>162</v>
      </c>
      <c r="J86">
        <v>105.4</v>
      </c>
      <c r="K86">
        <v>18.7</v>
      </c>
      <c r="L86">
        <v>13192.3</v>
      </c>
    </row>
    <row r="87" spans="2:12" x14ac:dyDescent="0.25">
      <c r="C87">
        <v>46</v>
      </c>
      <c r="D87">
        <v>48.6</v>
      </c>
      <c r="E87">
        <v>43</v>
      </c>
      <c r="F87">
        <v>42.5</v>
      </c>
      <c r="I87">
        <v>76.400000000000006</v>
      </c>
      <c r="J87">
        <v>108.3</v>
      </c>
      <c r="K87">
        <v>23</v>
      </c>
      <c r="L87">
        <v>14571</v>
      </c>
    </row>
    <row r="88" spans="2:12" x14ac:dyDescent="0.25">
      <c r="C88">
        <v>48.1</v>
      </c>
      <c r="D88">
        <v>44.9</v>
      </c>
      <c r="E88">
        <v>42.7</v>
      </c>
      <c r="F88">
        <v>29.7</v>
      </c>
      <c r="I88">
        <v>142.30000000000001</v>
      </c>
      <c r="J88">
        <v>62.5</v>
      </c>
      <c r="K88">
        <v>27.8</v>
      </c>
      <c r="L88">
        <v>15086.9</v>
      </c>
    </row>
    <row r="89" spans="2:12" x14ac:dyDescent="0.25">
      <c r="C89">
        <v>48</v>
      </c>
      <c r="D89">
        <v>46.8</v>
      </c>
      <c r="E89">
        <v>43.4</v>
      </c>
      <c r="F89">
        <v>62.1</v>
      </c>
      <c r="I89">
        <v>146.5</v>
      </c>
      <c r="J89">
        <v>61.5</v>
      </c>
      <c r="K89">
        <v>20.2</v>
      </c>
      <c r="L89">
        <v>26172</v>
      </c>
    </row>
    <row r="90" spans="2:12" x14ac:dyDescent="0.25">
      <c r="C90">
        <v>45.1</v>
      </c>
      <c r="D90">
        <v>48.2</v>
      </c>
      <c r="E90">
        <v>42.4</v>
      </c>
      <c r="F90">
        <v>32</v>
      </c>
      <c r="I90">
        <v>153.30000000000001</v>
      </c>
      <c r="J90">
        <v>142</v>
      </c>
      <c r="K90">
        <v>22.5</v>
      </c>
      <c r="L90">
        <v>13314</v>
      </c>
    </row>
    <row r="91" spans="2:12" x14ac:dyDescent="0.25">
      <c r="C91">
        <v>45.7</v>
      </c>
      <c r="D91">
        <v>49.6</v>
      </c>
      <c r="E91">
        <v>40.5</v>
      </c>
      <c r="F91">
        <v>57.3</v>
      </c>
      <c r="I91">
        <v>50.7</v>
      </c>
      <c r="J91">
        <v>370.2</v>
      </c>
      <c r="K91">
        <v>23.5</v>
      </c>
      <c r="L91">
        <v>12897.2</v>
      </c>
    </row>
    <row r="92" spans="2:12" x14ac:dyDescent="0.25">
      <c r="C92">
        <v>49.3</v>
      </c>
      <c r="D92">
        <v>47.5</v>
      </c>
      <c r="E92">
        <v>41.1</v>
      </c>
      <c r="F92">
        <v>37.6</v>
      </c>
      <c r="I92">
        <v>362.8</v>
      </c>
      <c r="J92">
        <v>88.5</v>
      </c>
      <c r="K92">
        <v>19.899999999999999</v>
      </c>
      <c r="L92">
        <v>14200</v>
      </c>
    </row>
    <row r="93" spans="2:12" x14ac:dyDescent="0.25">
      <c r="C93">
        <v>47.3</v>
      </c>
      <c r="D93">
        <v>47.6</v>
      </c>
      <c r="E93">
        <v>42.6</v>
      </c>
      <c r="F93">
        <v>41.9</v>
      </c>
      <c r="I93">
        <v>121.5</v>
      </c>
      <c r="J93">
        <v>81.3</v>
      </c>
      <c r="K93">
        <v>42.2</v>
      </c>
      <c r="L93">
        <v>13875</v>
      </c>
    </row>
    <row r="94" spans="2:12" x14ac:dyDescent="0.25">
      <c r="C94">
        <v>46.3</v>
      </c>
      <c r="D94">
        <v>46.5</v>
      </c>
      <c r="E94">
        <v>42.7</v>
      </c>
      <c r="F94">
        <v>45.6</v>
      </c>
      <c r="I94">
        <v>97.2</v>
      </c>
      <c r="J94">
        <v>77</v>
      </c>
      <c r="K94">
        <v>21.8</v>
      </c>
      <c r="L94">
        <v>15240.6</v>
      </c>
    </row>
    <row r="95" spans="2:12" x14ac:dyDescent="0.25">
      <c r="C95">
        <v>46.3</v>
      </c>
      <c r="D95">
        <v>50.4</v>
      </c>
      <c r="E95">
        <v>42.7</v>
      </c>
      <c r="F95">
        <v>39.9</v>
      </c>
      <c r="I95">
        <v>115.1</v>
      </c>
      <c r="J95">
        <v>253.2</v>
      </c>
      <c r="K95">
        <v>88.2</v>
      </c>
      <c r="L95">
        <v>13140.8</v>
      </c>
    </row>
    <row r="96" spans="2:12" x14ac:dyDescent="0.25">
      <c r="C96">
        <v>47.2</v>
      </c>
      <c r="D96">
        <v>44.8</v>
      </c>
      <c r="E96">
        <v>42</v>
      </c>
      <c r="F96">
        <v>56.9</v>
      </c>
      <c r="I96">
        <v>230.1</v>
      </c>
      <c r="J96">
        <v>172.8</v>
      </c>
      <c r="K96">
        <v>17.7</v>
      </c>
      <c r="L96">
        <v>15151.6</v>
      </c>
    </row>
    <row r="97" spans="3:12" x14ac:dyDescent="0.25">
      <c r="C97">
        <v>48.8</v>
      </c>
      <c r="D97">
        <v>48.6</v>
      </c>
      <c r="E97">
        <v>43.9</v>
      </c>
      <c r="F97">
        <v>36.799999999999997</v>
      </c>
      <c r="I97">
        <v>117.7</v>
      </c>
      <c r="J97">
        <v>59.2</v>
      </c>
      <c r="K97">
        <v>30.3</v>
      </c>
      <c r="L97">
        <v>14014.3</v>
      </c>
    </row>
    <row r="98" spans="3:12" x14ac:dyDescent="0.25">
      <c r="C98">
        <v>48.3</v>
      </c>
      <c r="D98">
        <v>46.4</v>
      </c>
      <c r="E98">
        <v>44</v>
      </c>
      <c r="F98">
        <v>32.299999999999997</v>
      </c>
      <c r="I98">
        <v>95.3</v>
      </c>
      <c r="J98">
        <v>75.2</v>
      </c>
      <c r="K98">
        <v>25.3</v>
      </c>
      <c r="L98">
        <v>14712.8</v>
      </c>
    </row>
    <row r="99" spans="3:12" x14ac:dyDescent="0.25">
      <c r="C99">
        <v>45.8</v>
      </c>
      <c r="D99">
        <v>48.9</v>
      </c>
      <c r="E99">
        <v>43.7</v>
      </c>
      <c r="F99">
        <v>29.1</v>
      </c>
      <c r="I99">
        <v>108</v>
      </c>
      <c r="J99">
        <v>1000</v>
      </c>
      <c r="K99">
        <v>20.2</v>
      </c>
      <c r="L99">
        <v>12813.7</v>
      </c>
    </row>
    <row r="100" spans="3:12" x14ac:dyDescent="0.25">
      <c r="C100">
        <v>46.5</v>
      </c>
      <c r="D100">
        <v>48.7</v>
      </c>
      <c r="E100">
        <v>40.799999999999997</v>
      </c>
      <c r="F100">
        <v>158</v>
      </c>
      <c r="I100">
        <v>56.8</v>
      </c>
      <c r="J100">
        <v>148.6</v>
      </c>
      <c r="K100">
        <v>17.5</v>
      </c>
      <c r="L100">
        <v>538965.6</v>
      </c>
    </row>
    <row r="101" spans="3:12" x14ac:dyDescent="0.25">
      <c r="C101">
        <v>48.6</v>
      </c>
      <c r="D101">
        <v>46.9</v>
      </c>
      <c r="E101">
        <v>37.4</v>
      </c>
      <c r="F101">
        <v>71.7</v>
      </c>
      <c r="I101">
        <v>136.69999999999999</v>
      </c>
      <c r="J101">
        <v>101.4</v>
      </c>
      <c r="K101">
        <v>23.1</v>
      </c>
      <c r="L101">
        <v>15542.4</v>
      </c>
    </row>
    <row r="102" spans="3:12" x14ac:dyDescent="0.25">
      <c r="C102">
        <v>46.7</v>
      </c>
      <c r="D102">
        <v>48.4</v>
      </c>
      <c r="E102">
        <v>41.7</v>
      </c>
      <c r="F102">
        <v>23.4</v>
      </c>
      <c r="I102">
        <v>40.5</v>
      </c>
      <c r="J102">
        <v>165.3</v>
      </c>
      <c r="K102">
        <v>30.7</v>
      </c>
      <c r="L102">
        <v>11657.1</v>
      </c>
    </row>
    <row r="103" spans="3:12" x14ac:dyDescent="0.25">
      <c r="C103">
        <v>47.5</v>
      </c>
      <c r="D103">
        <v>48.6</v>
      </c>
      <c r="E103">
        <v>42.4</v>
      </c>
      <c r="F103">
        <v>47.7</v>
      </c>
      <c r="I103">
        <v>1278.5999999999999</v>
      </c>
      <c r="J103">
        <v>116.9</v>
      </c>
      <c r="K103">
        <v>23.8</v>
      </c>
      <c r="L103">
        <v>14283.1</v>
      </c>
    </row>
    <row r="104" spans="3:12" x14ac:dyDescent="0.25">
      <c r="C104">
        <v>50.2</v>
      </c>
      <c r="D104">
        <v>45.8</v>
      </c>
      <c r="E104">
        <v>41.3</v>
      </c>
      <c r="F104">
        <v>39.4</v>
      </c>
      <c r="I104">
        <v>90.9</v>
      </c>
      <c r="J104">
        <v>76.400000000000006</v>
      </c>
      <c r="K104">
        <v>27.6</v>
      </c>
      <c r="L104">
        <v>13695</v>
      </c>
    </row>
    <row r="105" spans="3:12" x14ac:dyDescent="0.25">
      <c r="C105">
        <v>49</v>
      </c>
      <c r="D105">
        <v>50</v>
      </c>
      <c r="E105">
        <v>45.3</v>
      </c>
      <c r="F105">
        <v>42.8</v>
      </c>
      <c r="I105">
        <v>81.599999999999994</v>
      </c>
      <c r="J105">
        <v>379.2</v>
      </c>
      <c r="K105">
        <v>27.3</v>
      </c>
      <c r="L105">
        <v>14436.5</v>
      </c>
    </row>
    <row r="106" spans="3:12" x14ac:dyDescent="0.25">
      <c r="C106">
        <v>45.8</v>
      </c>
      <c r="D106">
        <v>48</v>
      </c>
      <c r="E106">
        <v>42</v>
      </c>
      <c r="F106">
        <v>51.5</v>
      </c>
      <c r="I106">
        <v>97.2</v>
      </c>
      <c r="J106">
        <v>1552.2</v>
      </c>
      <c r="K106">
        <v>29.1</v>
      </c>
      <c r="L106">
        <v>13871</v>
      </c>
    </row>
    <row r="107" spans="3:12" x14ac:dyDescent="0.25">
      <c r="C107">
        <v>49.5</v>
      </c>
      <c r="D107">
        <v>48.3</v>
      </c>
      <c r="E107">
        <v>42.7</v>
      </c>
      <c r="F107">
        <v>58.5</v>
      </c>
      <c r="I107">
        <v>95.3</v>
      </c>
      <c r="J107">
        <v>177.6</v>
      </c>
      <c r="K107">
        <v>25.3</v>
      </c>
      <c r="L107">
        <v>15221</v>
      </c>
    </row>
    <row r="108" spans="3:12" x14ac:dyDescent="0.25">
      <c r="C108">
        <v>46.3</v>
      </c>
      <c r="D108">
        <v>48</v>
      </c>
      <c r="E108">
        <v>41.5</v>
      </c>
      <c r="F108">
        <v>34.4</v>
      </c>
      <c r="I108">
        <v>109.7</v>
      </c>
      <c r="J108">
        <v>87.3</v>
      </c>
      <c r="K108">
        <v>22.2</v>
      </c>
      <c r="L108">
        <v>12991.7</v>
      </c>
    </row>
    <row r="109" spans="3:12" x14ac:dyDescent="0.25">
      <c r="C109">
        <v>49.4</v>
      </c>
      <c r="D109">
        <v>49.1</v>
      </c>
      <c r="E109">
        <v>42.6</v>
      </c>
      <c r="F109">
        <v>35.5</v>
      </c>
      <c r="I109">
        <v>163.5</v>
      </c>
      <c r="J109">
        <v>174.2</v>
      </c>
      <c r="K109">
        <v>19</v>
      </c>
      <c r="L109">
        <v>13210.8</v>
      </c>
    </row>
    <row r="110" spans="3:12" x14ac:dyDescent="0.25">
      <c r="C110">
        <v>48.1</v>
      </c>
      <c r="D110">
        <v>48.2</v>
      </c>
      <c r="E110">
        <v>42.9</v>
      </c>
      <c r="F110">
        <v>59.5</v>
      </c>
      <c r="I110">
        <v>114.3</v>
      </c>
      <c r="J110">
        <v>186.8</v>
      </c>
      <c r="K110">
        <v>17.399999999999999</v>
      </c>
      <c r="L110">
        <v>17636.400000000001</v>
      </c>
    </row>
    <row r="111" spans="3:12" x14ac:dyDescent="0.25">
      <c r="C111">
        <v>48.1</v>
      </c>
      <c r="D111">
        <v>47</v>
      </c>
      <c r="E111">
        <v>44.6</v>
      </c>
      <c r="F111">
        <v>54.4</v>
      </c>
      <c r="I111">
        <v>156.30000000000001</v>
      </c>
      <c r="J111">
        <v>104.9</v>
      </c>
      <c r="K111">
        <v>23.4</v>
      </c>
      <c r="L111">
        <v>15798.7</v>
      </c>
    </row>
    <row r="112" spans="3:12" x14ac:dyDescent="0.25">
      <c r="C112">
        <v>48.5</v>
      </c>
      <c r="D112">
        <v>48.6</v>
      </c>
      <c r="E112">
        <v>44.9</v>
      </c>
      <c r="F112">
        <v>81.599999999999994</v>
      </c>
      <c r="I112">
        <v>131.5</v>
      </c>
      <c r="J112">
        <v>621</v>
      </c>
      <c r="K112">
        <v>28.4</v>
      </c>
      <c r="L112">
        <v>15886.2</v>
      </c>
    </row>
    <row r="113" spans="1:12" x14ac:dyDescent="0.25">
      <c r="B113" t="s">
        <v>12</v>
      </c>
      <c r="C113">
        <f>AVERAGE(C83:C112)</f>
        <v>47.539999999999985</v>
      </c>
      <c r="D113">
        <f t="shared" ref="D113" si="14">AVERAGE(D83:D112)</f>
        <v>47.763333333333328</v>
      </c>
      <c r="E113">
        <f t="shared" ref="E113" si="15">AVERAGE(E83:E112)</f>
        <v>42.553333333333327</v>
      </c>
      <c r="F113">
        <f t="shared" ref="F113" si="16">AVERAGE(F83:F112)</f>
        <v>66.413333333333341</v>
      </c>
      <c r="H113" t="s">
        <v>12</v>
      </c>
      <c r="I113">
        <f>AVERAGE(I83:I112)</f>
        <v>160.43333333333334</v>
      </c>
      <c r="J113">
        <f t="shared" ref="J113" si="17">AVERAGE(J83:J112)</f>
        <v>232.70666666666665</v>
      </c>
      <c r="K113">
        <f t="shared" ref="K113" si="18">AVERAGE(K83:K112)</f>
        <v>26.226666666666667</v>
      </c>
      <c r="L113">
        <f t="shared" ref="L113" si="19">AVERAGE(L83:L112)</f>
        <v>357866.0033333333</v>
      </c>
    </row>
    <row r="114" spans="1:12" x14ac:dyDescent="0.25">
      <c r="B114" t="s">
        <v>13</v>
      </c>
      <c r="C114">
        <f>AVEDEV(C83:C112)</f>
        <v>1.2133333333333336</v>
      </c>
      <c r="D114">
        <f t="shared" ref="D114:F114" si="20">AVEDEV(D83:D112)</f>
        <v>1.1682222222222234</v>
      </c>
      <c r="E114">
        <f t="shared" si="20"/>
        <v>1.2062222222222234</v>
      </c>
      <c r="F114">
        <f t="shared" si="20"/>
        <v>38.896444444444455</v>
      </c>
      <c r="H114" t="s">
        <v>13</v>
      </c>
      <c r="I114">
        <f>AVEDEV(I83:I112)</f>
        <v>92.988888888888866</v>
      </c>
      <c r="J114">
        <f t="shared" ref="J114:L114" si="21">AVEDEV(J83:J112)</f>
        <v>185.30400000000003</v>
      </c>
      <c r="K114">
        <f t="shared" si="21"/>
        <v>6.3706666666666667</v>
      </c>
      <c r="L114">
        <f t="shared" si="21"/>
        <v>640689.81288888899</v>
      </c>
    </row>
    <row r="116" spans="1:12" x14ac:dyDescent="0.25">
      <c r="A116" t="s">
        <v>11</v>
      </c>
    </row>
    <row r="118" spans="1:12" x14ac:dyDescent="0.25">
      <c r="A118" t="s">
        <v>2</v>
      </c>
    </row>
    <row r="119" spans="1:12" x14ac:dyDescent="0.25">
      <c r="B119" t="s">
        <v>3</v>
      </c>
      <c r="H119" t="s">
        <v>4</v>
      </c>
    </row>
    <row r="120" spans="1:12" x14ac:dyDescent="0.25">
      <c r="C120" t="s">
        <v>5</v>
      </c>
      <c r="D120" t="s">
        <v>6</v>
      </c>
      <c r="E120" t="s">
        <v>7</v>
      </c>
      <c r="F120" t="s">
        <v>8</v>
      </c>
      <c r="I120" t="s">
        <v>5</v>
      </c>
      <c r="J120" t="s">
        <v>6</v>
      </c>
      <c r="K120" t="s">
        <v>7</v>
      </c>
      <c r="L120" t="s">
        <v>8</v>
      </c>
    </row>
    <row r="121" spans="1:12" x14ac:dyDescent="0.25">
      <c r="C121">
        <v>18.899999999999999</v>
      </c>
      <c r="D121">
        <v>22.7</v>
      </c>
      <c r="E121">
        <v>17.600000000000001</v>
      </c>
      <c r="F121">
        <v>34.1</v>
      </c>
      <c r="I121">
        <v>33.6</v>
      </c>
      <c r="J121">
        <v>102</v>
      </c>
      <c r="K121">
        <v>13.9</v>
      </c>
      <c r="L121">
        <v>6100.4</v>
      </c>
    </row>
    <row r="122" spans="1:12" x14ac:dyDescent="0.25">
      <c r="C122">
        <v>23.6</v>
      </c>
      <c r="D122">
        <v>22.6</v>
      </c>
      <c r="E122">
        <v>16.2</v>
      </c>
      <c r="F122">
        <v>23</v>
      </c>
      <c r="I122">
        <v>23</v>
      </c>
      <c r="J122">
        <v>18</v>
      </c>
      <c r="K122">
        <v>180.9</v>
      </c>
      <c r="L122">
        <v>5375.2</v>
      </c>
    </row>
    <row r="123" spans="1:12" x14ac:dyDescent="0.25">
      <c r="C123">
        <v>26.7</v>
      </c>
      <c r="D123">
        <v>22</v>
      </c>
      <c r="E123">
        <v>17.8</v>
      </c>
      <c r="F123">
        <v>33.6</v>
      </c>
      <c r="I123">
        <v>321.5</v>
      </c>
      <c r="J123">
        <v>132.69999999999999</v>
      </c>
      <c r="K123">
        <v>207.8</v>
      </c>
      <c r="L123">
        <v>6406.4</v>
      </c>
    </row>
    <row r="124" spans="1:12" x14ac:dyDescent="0.25">
      <c r="C124">
        <v>24.3</v>
      </c>
      <c r="D124">
        <v>20.100000000000001</v>
      </c>
      <c r="E124">
        <v>17.5</v>
      </c>
      <c r="F124">
        <v>24.2</v>
      </c>
      <c r="I124">
        <v>252.1</v>
      </c>
      <c r="J124">
        <v>26.8</v>
      </c>
      <c r="K124">
        <v>42.7</v>
      </c>
      <c r="L124">
        <v>8573.4</v>
      </c>
    </row>
    <row r="125" spans="1:12" x14ac:dyDescent="0.25">
      <c r="C125">
        <v>22.9</v>
      </c>
      <c r="D125">
        <v>21.2</v>
      </c>
      <c r="E125">
        <v>16.899999999999999</v>
      </c>
      <c r="F125">
        <v>43.3</v>
      </c>
      <c r="I125">
        <v>255.8</v>
      </c>
      <c r="J125">
        <v>17.8</v>
      </c>
      <c r="K125">
        <v>26.6</v>
      </c>
      <c r="L125">
        <v>5901.7</v>
      </c>
    </row>
    <row r="126" spans="1:12" x14ac:dyDescent="0.25">
      <c r="C126">
        <v>21.8</v>
      </c>
      <c r="D126">
        <v>21.6</v>
      </c>
      <c r="E126">
        <v>15.9</v>
      </c>
      <c r="F126">
        <v>204.7</v>
      </c>
      <c r="I126">
        <v>72.3</v>
      </c>
      <c r="J126">
        <v>26.4</v>
      </c>
      <c r="K126">
        <v>13.2</v>
      </c>
      <c r="L126">
        <v>2655647</v>
      </c>
    </row>
    <row r="127" spans="1:12" x14ac:dyDescent="0.25">
      <c r="C127">
        <v>24.9</v>
      </c>
      <c r="D127">
        <v>19.399999999999999</v>
      </c>
      <c r="E127">
        <v>17</v>
      </c>
      <c r="F127">
        <v>36.4</v>
      </c>
      <c r="I127">
        <v>30.7</v>
      </c>
      <c r="J127">
        <v>137.30000000000001</v>
      </c>
      <c r="K127">
        <v>21.6</v>
      </c>
      <c r="L127">
        <v>5579.7</v>
      </c>
    </row>
    <row r="128" spans="1:12" x14ac:dyDescent="0.25">
      <c r="C128">
        <v>33.1</v>
      </c>
      <c r="D128">
        <v>20.9</v>
      </c>
      <c r="E128">
        <v>17.399999999999999</v>
      </c>
      <c r="F128">
        <v>28.7</v>
      </c>
      <c r="I128">
        <v>459.9</v>
      </c>
      <c r="J128">
        <v>144.19999999999999</v>
      </c>
      <c r="K128">
        <v>17</v>
      </c>
      <c r="L128">
        <v>4915.5</v>
      </c>
    </row>
    <row r="129" spans="3:12" x14ac:dyDescent="0.25">
      <c r="C129">
        <v>24</v>
      </c>
      <c r="D129">
        <v>28</v>
      </c>
      <c r="E129">
        <v>17.7</v>
      </c>
      <c r="F129">
        <v>23.8</v>
      </c>
      <c r="I129">
        <v>173.1</v>
      </c>
      <c r="J129">
        <v>229.1</v>
      </c>
      <c r="K129">
        <v>58.9</v>
      </c>
      <c r="L129">
        <v>5545.6</v>
      </c>
    </row>
    <row r="130" spans="3:12" x14ac:dyDescent="0.25">
      <c r="C130">
        <v>23.7</v>
      </c>
      <c r="D130">
        <v>21.7</v>
      </c>
      <c r="E130">
        <v>15.6</v>
      </c>
      <c r="F130">
        <v>16.7</v>
      </c>
      <c r="I130">
        <v>25.9</v>
      </c>
      <c r="J130">
        <v>40.5</v>
      </c>
      <c r="K130">
        <v>19.8</v>
      </c>
      <c r="L130">
        <v>4375.8999999999996</v>
      </c>
    </row>
    <row r="131" spans="3:12" x14ac:dyDescent="0.25">
      <c r="C131">
        <v>31.6</v>
      </c>
      <c r="D131">
        <v>21.9</v>
      </c>
      <c r="E131">
        <v>16.5</v>
      </c>
      <c r="F131">
        <v>44.8</v>
      </c>
      <c r="I131">
        <v>774</v>
      </c>
      <c r="J131">
        <v>306.3</v>
      </c>
      <c r="K131">
        <v>529.6</v>
      </c>
      <c r="L131">
        <v>8066.2</v>
      </c>
    </row>
    <row r="132" spans="3:12" x14ac:dyDescent="0.25">
      <c r="C132">
        <v>23.5</v>
      </c>
      <c r="D132">
        <v>23.3</v>
      </c>
      <c r="E132">
        <v>18.100000000000001</v>
      </c>
      <c r="F132">
        <v>25.6</v>
      </c>
      <c r="I132">
        <v>276.7</v>
      </c>
      <c r="J132">
        <v>57.1</v>
      </c>
      <c r="K132">
        <v>156.19999999999999</v>
      </c>
      <c r="L132">
        <v>5431.8</v>
      </c>
    </row>
    <row r="133" spans="3:12" x14ac:dyDescent="0.25">
      <c r="C133">
        <v>28.9</v>
      </c>
      <c r="D133">
        <v>26.3</v>
      </c>
      <c r="E133">
        <v>22.2</v>
      </c>
      <c r="F133">
        <v>32.1</v>
      </c>
      <c r="I133">
        <v>344.7</v>
      </c>
      <c r="J133">
        <v>377.2</v>
      </c>
      <c r="K133">
        <v>248.9</v>
      </c>
      <c r="L133">
        <v>6240.3</v>
      </c>
    </row>
    <row r="134" spans="3:12" x14ac:dyDescent="0.25">
      <c r="C134">
        <v>22.5</v>
      </c>
      <c r="D134">
        <v>28.6</v>
      </c>
      <c r="E134">
        <v>18.2</v>
      </c>
      <c r="F134">
        <v>34</v>
      </c>
      <c r="I134">
        <v>176.9</v>
      </c>
      <c r="J134">
        <v>421.8</v>
      </c>
      <c r="K134">
        <v>92.5</v>
      </c>
      <c r="L134">
        <v>5726.9</v>
      </c>
    </row>
    <row r="135" spans="3:12" x14ac:dyDescent="0.25">
      <c r="C135">
        <v>31.6</v>
      </c>
      <c r="D135">
        <v>22.6</v>
      </c>
      <c r="E135">
        <v>17.8</v>
      </c>
      <c r="F135">
        <v>226.7</v>
      </c>
      <c r="I135">
        <v>540.70000000000005</v>
      </c>
      <c r="J135">
        <v>120</v>
      </c>
      <c r="K135">
        <v>108.6</v>
      </c>
      <c r="L135">
        <v>4353696.9000000004</v>
      </c>
    </row>
    <row r="136" spans="3:12" x14ac:dyDescent="0.25">
      <c r="C136">
        <v>23</v>
      </c>
      <c r="D136">
        <v>28.1</v>
      </c>
      <c r="E136">
        <v>17.399999999999999</v>
      </c>
      <c r="F136">
        <v>21.9</v>
      </c>
      <c r="I136">
        <v>116.4</v>
      </c>
      <c r="J136">
        <v>394.3</v>
      </c>
      <c r="K136">
        <v>91</v>
      </c>
      <c r="L136">
        <v>5320.5</v>
      </c>
    </row>
    <row r="137" spans="3:12" x14ac:dyDescent="0.25">
      <c r="C137">
        <v>23.2</v>
      </c>
      <c r="D137">
        <v>22.8</v>
      </c>
      <c r="E137">
        <v>18</v>
      </c>
      <c r="F137">
        <v>51.5</v>
      </c>
      <c r="I137">
        <v>22.8</v>
      </c>
      <c r="J137">
        <v>89.9</v>
      </c>
      <c r="K137">
        <v>17.7</v>
      </c>
      <c r="L137">
        <v>10865.2</v>
      </c>
    </row>
    <row r="138" spans="3:12" x14ac:dyDescent="0.25">
      <c r="C138">
        <v>20.3</v>
      </c>
      <c r="D138">
        <v>27.5</v>
      </c>
      <c r="E138">
        <v>18.3</v>
      </c>
      <c r="F138">
        <v>11.3</v>
      </c>
      <c r="I138">
        <v>63</v>
      </c>
      <c r="J138">
        <v>236.2</v>
      </c>
      <c r="K138">
        <v>20.8</v>
      </c>
      <c r="L138">
        <v>4381.8</v>
      </c>
    </row>
    <row r="139" spans="3:12" x14ac:dyDescent="0.25">
      <c r="C139">
        <v>39.200000000000003</v>
      </c>
      <c r="D139">
        <v>22</v>
      </c>
      <c r="E139">
        <v>17.8</v>
      </c>
      <c r="F139">
        <v>46.6</v>
      </c>
      <c r="I139">
        <v>1849.5</v>
      </c>
      <c r="J139">
        <v>132.69999999999999</v>
      </c>
      <c r="K139">
        <v>16.399999999999999</v>
      </c>
      <c r="L139">
        <v>8000</v>
      </c>
    </row>
    <row r="140" spans="3:12" x14ac:dyDescent="0.25">
      <c r="C140">
        <v>23.6</v>
      </c>
      <c r="D140">
        <v>24</v>
      </c>
      <c r="E140">
        <v>17.600000000000001</v>
      </c>
      <c r="F140">
        <v>34.299999999999997</v>
      </c>
      <c r="I140">
        <v>201.6</v>
      </c>
      <c r="J140">
        <v>153.80000000000001</v>
      </c>
      <c r="K140">
        <v>16.8</v>
      </c>
      <c r="L140">
        <v>5799.6</v>
      </c>
    </row>
    <row r="141" spans="3:12" x14ac:dyDescent="0.25">
      <c r="C141">
        <v>29.4</v>
      </c>
      <c r="D141">
        <v>23.5</v>
      </c>
      <c r="E141">
        <v>22.4</v>
      </c>
      <c r="F141">
        <v>28.2</v>
      </c>
      <c r="I141">
        <v>1443</v>
      </c>
      <c r="J141">
        <v>135.19999999999999</v>
      </c>
      <c r="K141">
        <v>193.9</v>
      </c>
      <c r="L141">
        <v>5236.3</v>
      </c>
    </row>
    <row r="142" spans="3:12" x14ac:dyDescent="0.25">
      <c r="C142">
        <v>23.5</v>
      </c>
      <c r="D142">
        <v>23.5</v>
      </c>
      <c r="E142">
        <v>18.5</v>
      </c>
      <c r="F142">
        <v>28.8</v>
      </c>
      <c r="I142">
        <v>30.3</v>
      </c>
      <c r="J142">
        <v>20</v>
      </c>
      <c r="K142">
        <v>22</v>
      </c>
      <c r="L142">
        <v>6228.6</v>
      </c>
    </row>
    <row r="143" spans="3:12" x14ac:dyDescent="0.25">
      <c r="C143">
        <v>23</v>
      </c>
      <c r="D143">
        <v>29.6</v>
      </c>
      <c r="E143">
        <v>16</v>
      </c>
      <c r="F143">
        <v>37.9</v>
      </c>
      <c r="I143">
        <v>24.3</v>
      </c>
      <c r="J143">
        <v>444.9</v>
      </c>
      <c r="K143">
        <v>324.89999999999998</v>
      </c>
      <c r="L143">
        <v>7524.4</v>
      </c>
    </row>
    <row r="144" spans="3:12" x14ac:dyDescent="0.25">
      <c r="C144">
        <v>31</v>
      </c>
      <c r="D144">
        <v>23.5</v>
      </c>
      <c r="E144">
        <v>14.7</v>
      </c>
      <c r="F144">
        <v>27.9</v>
      </c>
      <c r="I144">
        <v>580.20000000000005</v>
      </c>
      <c r="J144">
        <v>103.9</v>
      </c>
      <c r="K144">
        <v>591.4</v>
      </c>
      <c r="L144">
        <v>13184.5</v>
      </c>
    </row>
    <row r="145" spans="2:12" x14ac:dyDescent="0.25">
      <c r="C145">
        <v>24.1</v>
      </c>
      <c r="D145">
        <v>24.3</v>
      </c>
      <c r="E145">
        <v>17.5</v>
      </c>
      <c r="F145">
        <v>32.1</v>
      </c>
      <c r="I145">
        <v>371.2</v>
      </c>
      <c r="J145">
        <v>437.9</v>
      </c>
      <c r="K145">
        <v>633.4</v>
      </c>
      <c r="L145">
        <v>5608.3</v>
      </c>
    </row>
    <row r="146" spans="2:12" x14ac:dyDescent="0.25">
      <c r="C146">
        <v>21.5</v>
      </c>
      <c r="D146">
        <v>30.5</v>
      </c>
      <c r="E146">
        <v>18.600000000000001</v>
      </c>
      <c r="F146">
        <v>31.6</v>
      </c>
      <c r="I146">
        <v>87.1</v>
      </c>
      <c r="J146">
        <v>330.3</v>
      </c>
      <c r="K146">
        <v>962.1</v>
      </c>
      <c r="L146">
        <v>6393.2</v>
      </c>
    </row>
    <row r="147" spans="2:12" x14ac:dyDescent="0.25">
      <c r="C147">
        <v>24.8</v>
      </c>
      <c r="D147">
        <v>23.2</v>
      </c>
      <c r="E147">
        <v>16.7</v>
      </c>
      <c r="F147">
        <v>63.4</v>
      </c>
      <c r="I147">
        <v>197</v>
      </c>
      <c r="J147">
        <v>135</v>
      </c>
      <c r="K147">
        <v>275</v>
      </c>
      <c r="L147">
        <v>9104.2000000000007</v>
      </c>
    </row>
    <row r="148" spans="2:12" x14ac:dyDescent="0.25">
      <c r="C148">
        <v>23.4</v>
      </c>
      <c r="D148">
        <v>28.9</v>
      </c>
      <c r="E148">
        <v>18.100000000000001</v>
      </c>
      <c r="F148">
        <v>45.7</v>
      </c>
      <c r="I148">
        <v>111.7</v>
      </c>
      <c r="J148">
        <v>630</v>
      </c>
      <c r="K148">
        <v>425.2</v>
      </c>
      <c r="L148">
        <v>6020.1</v>
      </c>
    </row>
    <row r="149" spans="2:12" x14ac:dyDescent="0.25">
      <c r="C149">
        <v>21.9</v>
      </c>
      <c r="D149">
        <v>22.9</v>
      </c>
      <c r="E149">
        <v>17</v>
      </c>
      <c r="F149">
        <v>27.7</v>
      </c>
      <c r="I149">
        <v>103.9</v>
      </c>
      <c r="J149">
        <v>88.7</v>
      </c>
      <c r="K149">
        <v>437.6</v>
      </c>
      <c r="L149">
        <v>4902.7</v>
      </c>
    </row>
    <row r="150" spans="2:12" x14ac:dyDescent="0.25">
      <c r="C150">
        <v>27.6</v>
      </c>
      <c r="D150">
        <v>28.7</v>
      </c>
      <c r="E150">
        <v>15.8</v>
      </c>
      <c r="F150">
        <v>28.1</v>
      </c>
      <c r="I150">
        <v>202.5</v>
      </c>
      <c r="J150">
        <v>186.7</v>
      </c>
      <c r="K150">
        <v>333.7</v>
      </c>
      <c r="L150">
        <v>6739.4</v>
      </c>
    </row>
    <row r="151" spans="2:12" x14ac:dyDescent="0.25">
      <c r="B151" t="s">
        <v>12</v>
      </c>
      <c r="C151">
        <f>AVERAGE(C121:C150)</f>
        <v>25.383333333333333</v>
      </c>
      <c r="D151">
        <f t="shared" ref="D151" si="22">AVERAGE(D121:D150)</f>
        <v>24.196666666666673</v>
      </c>
      <c r="E151">
        <f t="shared" ref="E151" si="23">AVERAGE(E121:E150)</f>
        <v>17.559999999999999</v>
      </c>
      <c r="F151">
        <f t="shared" ref="F151" si="24">AVERAGE(F121:F150)</f>
        <v>44.956666666666671</v>
      </c>
      <c r="H151" t="s">
        <v>12</v>
      </c>
      <c r="I151">
        <f>AVERAGE(I121:I150)</f>
        <v>305.51333333333338</v>
      </c>
      <c r="J151">
        <f t="shared" ref="J151" si="25">AVERAGE(J121:J150)</f>
        <v>189.22333333333333</v>
      </c>
      <c r="K151">
        <f t="shared" ref="K151" si="26">AVERAGE(K121:K150)</f>
        <v>203.33666666666667</v>
      </c>
      <c r="L151">
        <f t="shared" ref="L151" si="27">AVERAGE(L121:L150)</f>
        <v>239763.05666666667</v>
      </c>
    </row>
    <row r="152" spans="2:12" x14ac:dyDescent="0.25">
      <c r="B152" t="s">
        <v>13</v>
      </c>
      <c r="C152">
        <f>AVEDEV(C121:C150)</f>
        <v>3.3766666666666665</v>
      </c>
      <c r="D152">
        <f t="shared" ref="D152:F152" si="28">AVEDEV(D121:D150)</f>
        <v>2.5688888888888917</v>
      </c>
      <c r="E152">
        <f t="shared" si="28"/>
        <v>1.0200000000000005</v>
      </c>
      <c r="F152">
        <f t="shared" si="28"/>
        <v>24.590666666666664</v>
      </c>
      <c r="H152" t="s">
        <v>13</v>
      </c>
      <c r="I152">
        <f>AVEDEV(I121:I150)</f>
        <v>262.33866666666665</v>
      </c>
      <c r="J152">
        <f t="shared" ref="J152:L152" si="29">AVEDEV(J121:J150)</f>
        <v>127.7177777777778</v>
      </c>
      <c r="K152">
        <f t="shared" si="29"/>
        <v>182.19311111111114</v>
      </c>
      <c r="L152">
        <f t="shared" si="29"/>
        <v>435321.18577777781</v>
      </c>
    </row>
  </sheetData>
  <mergeCells count="1">
    <mergeCell ref="A1:F1"/>
  </mergeCells>
  <conditionalFormatting sqref="C7:F36 I7:L36">
    <cfRule type="expression" dxfId="3" priority="4">
      <formula>OR(C7&lt;C$37-C$38*2,C7&gt;C$37+2*C$38)</formula>
    </cfRule>
  </conditionalFormatting>
  <conditionalFormatting sqref="C45:F74 I45:L74">
    <cfRule type="expression" dxfId="2" priority="3">
      <formula>OR(C45&lt;C$75-C$76*2,C45&gt;C$75+2*C$76)</formula>
    </cfRule>
  </conditionalFormatting>
  <conditionalFormatting sqref="C83:F112 I83:L112">
    <cfRule type="expression" dxfId="1" priority="2">
      <formula>OR(C83&lt;C$113-C$114*2,C83&gt;C$113+2*C$114)</formula>
    </cfRule>
  </conditionalFormatting>
  <conditionalFormatting sqref="C121:F150 I121:L150">
    <cfRule type="expression" dxfId="0" priority="1">
      <formula>OR(C121&lt;C$151-C$152*2,C121&gt;C$151+2*C$152)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2019-10-03T23:59:48Z</dcterms:created>
  <dcterms:modified xsi:type="dcterms:W3CDTF">2019-10-04T00:16:53Z</dcterms:modified>
</cp:coreProperties>
</file>