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PH\"/>
    </mc:Choice>
  </mc:AlternateContent>
  <xr:revisionPtr revIDLastSave="0" documentId="13_ncr:1_{F90716C7-B4A2-43DB-954F-0E7FEDB1FD3C}" xr6:coauthVersionLast="45" xr6:coauthVersionMax="45" xr10:uidLastSave="{00000000-0000-0000-0000-000000000000}"/>
  <bookViews>
    <workbookView xWindow="-1005" yWindow="-120" windowWidth="15375" windowHeight="7875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52" i="1" l="1"/>
  <c r="K152" i="1"/>
  <c r="J152" i="1"/>
  <c r="I152" i="1"/>
  <c r="L151" i="1"/>
  <c r="K151" i="1"/>
  <c r="J151" i="1"/>
  <c r="I151" i="1"/>
  <c r="F152" i="1"/>
  <c r="E152" i="1"/>
  <c r="D152" i="1"/>
  <c r="C152" i="1"/>
  <c r="F151" i="1"/>
  <c r="E151" i="1"/>
  <c r="D151" i="1"/>
  <c r="C151" i="1"/>
  <c r="L114" i="1"/>
  <c r="K114" i="1"/>
  <c r="J114" i="1"/>
  <c r="I114" i="1"/>
  <c r="L113" i="1"/>
  <c r="K113" i="1"/>
  <c r="J113" i="1"/>
  <c r="I113" i="1"/>
  <c r="F114" i="1"/>
  <c r="E114" i="1"/>
  <c r="D114" i="1"/>
  <c r="C114" i="1"/>
  <c r="F113" i="1"/>
  <c r="E113" i="1"/>
  <c r="D113" i="1"/>
  <c r="C113" i="1"/>
  <c r="L76" i="1"/>
  <c r="K76" i="1"/>
  <c r="J76" i="1"/>
  <c r="I76" i="1"/>
  <c r="L75" i="1"/>
  <c r="K75" i="1"/>
  <c r="J75" i="1"/>
  <c r="I75" i="1"/>
  <c r="F76" i="1"/>
  <c r="E76" i="1"/>
  <c r="D76" i="1"/>
  <c r="C76" i="1"/>
  <c r="F75" i="1"/>
  <c r="E75" i="1"/>
  <c r="D75" i="1"/>
  <c r="C75" i="1"/>
  <c r="L38" i="1"/>
  <c r="K38" i="1"/>
  <c r="J38" i="1"/>
  <c r="I38" i="1"/>
  <c r="L37" i="1"/>
  <c r="K37" i="1"/>
  <c r="J37" i="1"/>
  <c r="I37" i="1"/>
  <c r="D37" i="1"/>
  <c r="E37" i="1"/>
  <c r="F37" i="1"/>
  <c r="D38" i="1"/>
  <c r="E38" i="1"/>
  <c r="F38" i="1"/>
  <c r="C38" i="1"/>
  <c r="C37" i="1"/>
</calcChain>
</file>

<file path=xl/sharedStrings.xml><?xml version="1.0" encoding="utf-8"?>
<sst xmlns="http://schemas.openxmlformats.org/spreadsheetml/2006/main" count="65" uniqueCount="14">
  <si>
    <t>Philosophers problem</t>
  </si>
  <si>
    <t>5 Philosophers</t>
  </si>
  <si>
    <t>Running by 2s</t>
  </si>
  <si>
    <t xml:space="preserve"> Average executions</t>
  </si>
  <si>
    <t>Standard deviation</t>
  </si>
  <si>
    <t>Threads</t>
  </si>
  <si>
    <t>ThreadPool</t>
  </si>
  <si>
    <t>HaMeR framework</t>
  </si>
  <si>
    <t>Kotlin coroutines</t>
  </si>
  <si>
    <t>11 Philosophers</t>
  </si>
  <si>
    <t>51 Philosophers</t>
  </si>
  <si>
    <t>125 Philosophers</t>
  </si>
  <si>
    <t>Average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</si>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</sst>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C135" zoomScale="55" zoomScaleNormal="55" workbookViewId="0">
      <selection activeCell="J159" sqref="J159"/>
    </sheetView>
  </sheetViews>
  <sheetFormatPr defaultColWidth="18.28515625"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</row>
    <row r="2" spans="1:12" x14ac:dyDescent="0.25">
      <c r="A2" t="s">
        <v>1</v>
      </c>
    </row>
    <row r="4" spans="1:12" x14ac:dyDescent="0.25">
      <c r="A4" t="s">
        <v>2</v>
      </c>
    </row>
    <row r="5" spans="1:12" x14ac:dyDescent="0.25">
      <c r="B5" t="s">
        <v>3</v>
      </c>
      <c r="H5" t="s">
        <v>4</v>
      </c>
    </row>
    <row r="6" spans="1:12" x14ac:dyDescent="0.25">
      <c r="C6" t="s">
        <v>5</v>
      </c>
      <c r="D6" t="s">
        <v>6</v>
      </c>
      <c r="E6" t="s">
        <v>7</v>
      </c>
      <c r="F6" t="s">
        <v>8</v>
      </c>
      <c r="I6" t="s">
        <v>5</v>
      </c>
      <c r="J6" t="s">
        <v>6</v>
      </c>
      <c r="K6" t="s">
        <v>7</v>
      </c>
      <c r="L6" t="s">
        <v>8</v>
      </c>
    </row>
    <row r="7" spans="1:12" x14ac:dyDescent="0.25">
      <c r="C7">
        <v>592.79999999999995</v>
      </c>
      <c r="D7">
        <v>591.6</v>
      </c>
      <c r="E7">
        <v>599.20000000000005</v>
      </c>
      <c r="F7">
        <v>4257.8</v>
      </c>
      <c r="I7">
        <v>50.6</v>
      </c>
      <c r="J7">
        <v>15</v>
      </c>
      <c r="K7">
        <v>5</v>
      </c>
      <c r="L7">
        <v>3642237.4</v>
      </c>
    </row>
    <row r="8" spans="1:12" x14ac:dyDescent="0.25">
      <c r="C8">
        <v>601.79999999999995</v>
      </c>
      <c r="D8">
        <v>604.6</v>
      </c>
      <c r="E8">
        <v>596.4</v>
      </c>
      <c r="F8">
        <v>4312.3999999999996</v>
      </c>
      <c r="I8">
        <v>33.4</v>
      </c>
      <c r="J8">
        <v>19.8</v>
      </c>
      <c r="K8">
        <v>11.4</v>
      </c>
      <c r="L8">
        <v>3880921.4</v>
      </c>
    </row>
    <row r="9" spans="1:12" x14ac:dyDescent="0.25">
      <c r="C9">
        <v>528</v>
      </c>
      <c r="D9">
        <v>608.20000000000005</v>
      </c>
      <c r="E9">
        <v>602.4</v>
      </c>
      <c r="F9">
        <v>4308.6000000000004</v>
      </c>
      <c r="I9">
        <v>10.8</v>
      </c>
      <c r="J9">
        <v>1.8</v>
      </c>
      <c r="K9">
        <v>8.1999999999999993</v>
      </c>
      <c r="L9">
        <v>3859267.8</v>
      </c>
    </row>
    <row r="10" spans="1:12" x14ac:dyDescent="0.25">
      <c r="C10">
        <v>593.79999999999995</v>
      </c>
      <c r="D10">
        <v>601.4</v>
      </c>
      <c r="E10">
        <v>591.20000000000005</v>
      </c>
      <c r="F10">
        <v>4319.6000000000004</v>
      </c>
      <c r="I10">
        <v>8.6</v>
      </c>
      <c r="J10">
        <v>3.4</v>
      </c>
      <c r="K10">
        <v>6.2</v>
      </c>
      <c r="L10">
        <v>4016385.4</v>
      </c>
    </row>
    <row r="11" spans="1:12" x14ac:dyDescent="0.25">
      <c r="C11">
        <v>597</v>
      </c>
      <c r="D11">
        <v>608.20000000000005</v>
      </c>
      <c r="E11">
        <v>593.4</v>
      </c>
      <c r="F11">
        <v>4286</v>
      </c>
      <c r="I11">
        <v>14.8</v>
      </c>
      <c r="J11">
        <v>22.6</v>
      </c>
      <c r="K11">
        <v>40.200000000000003</v>
      </c>
      <c r="L11">
        <v>3919569.6</v>
      </c>
    </row>
    <row r="12" spans="1:12" x14ac:dyDescent="0.25">
      <c r="C12">
        <v>606.20000000000005</v>
      </c>
      <c r="D12">
        <v>598.79999999999995</v>
      </c>
      <c r="E12">
        <v>593.6</v>
      </c>
      <c r="F12">
        <v>4281</v>
      </c>
      <c r="I12">
        <v>23.8</v>
      </c>
      <c r="J12">
        <v>3.8</v>
      </c>
      <c r="K12">
        <v>1.8</v>
      </c>
      <c r="L12">
        <v>3747173.2</v>
      </c>
    </row>
    <row r="13" spans="1:12" x14ac:dyDescent="0.25">
      <c r="C13">
        <v>601.20000000000005</v>
      </c>
      <c r="D13">
        <v>607</v>
      </c>
      <c r="E13">
        <v>593.20000000000005</v>
      </c>
      <c r="F13">
        <v>4263.8</v>
      </c>
      <c r="I13">
        <v>65</v>
      </c>
      <c r="J13">
        <v>21.2</v>
      </c>
      <c r="K13">
        <v>17</v>
      </c>
      <c r="L13">
        <v>3816304.2</v>
      </c>
    </row>
    <row r="14" spans="1:12" x14ac:dyDescent="0.25">
      <c r="C14">
        <v>594</v>
      </c>
      <c r="D14">
        <v>603.6</v>
      </c>
      <c r="E14">
        <v>600.6</v>
      </c>
      <c r="F14">
        <v>4094.6</v>
      </c>
      <c r="I14">
        <v>16</v>
      </c>
      <c r="J14">
        <v>19.8</v>
      </c>
      <c r="K14">
        <v>12.2</v>
      </c>
      <c r="L14">
        <v>3459665</v>
      </c>
    </row>
    <row r="15" spans="1:12" x14ac:dyDescent="0.25">
      <c r="C15">
        <v>596.20000000000005</v>
      </c>
      <c r="D15">
        <v>606.20000000000005</v>
      </c>
      <c r="E15">
        <v>593.4</v>
      </c>
      <c r="F15">
        <v>4249.6000000000004</v>
      </c>
      <c r="I15">
        <v>20.6</v>
      </c>
      <c r="J15">
        <v>37.4</v>
      </c>
      <c r="K15">
        <v>40.200000000000003</v>
      </c>
      <c r="L15">
        <v>3676758.2</v>
      </c>
    </row>
    <row r="16" spans="1:12" x14ac:dyDescent="0.25">
      <c r="C16">
        <v>601.79999999999995</v>
      </c>
      <c r="D16">
        <v>599.6</v>
      </c>
      <c r="E16">
        <v>601.6</v>
      </c>
      <c r="F16">
        <v>4167.6000000000004</v>
      </c>
      <c r="I16">
        <v>10.199999999999999</v>
      </c>
      <c r="J16">
        <v>12.2</v>
      </c>
      <c r="K16">
        <v>7</v>
      </c>
      <c r="L16">
        <v>3566393</v>
      </c>
    </row>
    <row r="17" spans="3:12" x14ac:dyDescent="0.25">
      <c r="C17">
        <v>607.6</v>
      </c>
      <c r="D17">
        <v>597.79999999999995</v>
      </c>
      <c r="E17">
        <v>604.4</v>
      </c>
      <c r="F17">
        <v>4312.8</v>
      </c>
      <c r="I17">
        <v>44.2</v>
      </c>
      <c r="J17">
        <v>19</v>
      </c>
      <c r="K17">
        <v>48.6</v>
      </c>
      <c r="L17">
        <v>4050647.4</v>
      </c>
    </row>
    <row r="18" spans="3:12" x14ac:dyDescent="0.25">
      <c r="C18">
        <v>600.6</v>
      </c>
      <c r="D18">
        <v>594.20000000000005</v>
      </c>
      <c r="E18">
        <v>599.20000000000005</v>
      </c>
      <c r="F18">
        <v>4314.3999999999996</v>
      </c>
      <c r="I18">
        <v>33</v>
      </c>
      <c r="J18">
        <v>4.5999999999999996</v>
      </c>
      <c r="K18">
        <v>10.199999999999999</v>
      </c>
      <c r="L18">
        <v>3949314.6</v>
      </c>
    </row>
    <row r="19" spans="3:12" x14ac:dyDescent="0.25">
      <c r="C19">
        <v>599.79999999999995</v>
      </c>
      <c r="D19">
        <v>594.4</v>
      </c>
      <c r="E19">
        <v>595.20000000000005</v>
      </c>
      <c r="F19">
        <v>4362.8</v>
      </c>
      <c r="I19">
        <v>7.8</v>
      </c>
      <c r="J19">
        <v>22.6</v>
      </c>
      <c r="K19">
        <v>12.2</v>
      </c>
      <c r="L19">
        <v>4097361</v>
      </c>
    </row>
    <row r="20" spans="3:12" x14ac:dyDescent="0.25">
      <c r="C20">
        <v>602.6</v>
      </c>
      <c r="D20">
        <v>597.6</v>
      </c>
      <c r="E20">
        <v>593.6</v>
      </c>
      <c r="F20">
        <v>4484</v>
      </c>
      <c r="I20">
        <v>9.4</v>
      </c>
      <c r="J20">
        <v>3.4</v>
      </c>
      <c r="K20">
        <v>4.5999999999999996</v>
      </c>
      <c r="L20">
        <v>4370296.8</v>
      </c>
    </row>
    <row r="21" spans="3:12" x14ac:dyDescent="0.25">
      <c r="C21">
        <v>601.4</v>
      </c>
      <c r="D21">
        <v>597.4</v>
      </c>
      <c r="E21">
        <v>593</v>
      </c>
      <c r="F21">
        <v>4306</v>
      </c>
      <c r="I21">
        <v>10.6</v>
      </c>
      <c r="J21">
        <v>59.8</v>
      </c>
      <c r="K21">
        <v>34</v>
      </c>
      <c r="L21">
        <v>3807322.8</v>
      </c>
    </row>
    <row r="22" spans="3:12" x14ac:dyDescent="0.25">
      <c r="C22">
        <v>598.4</v>
      </c>
      <c r="D22">
        <v>608</v>
      </c>
      <c r="E22">
        <v>606.79999999999995</v>
      </c>
      <c r="F22">
        <v>4246</v>
      </c>
      <c r="I22">
        <v>57.4</v>
      </c>
      <c r="J22">
        <v>5.2</v>
      </c>
      <c r="K22">
        <v>24.2</v>
      </c>
      <c r="L22">
        <v>3904196.8</v>
      </c>
    </row>
    <row r="23" spans="3:12" x14ac:dyDescent="0.25">
      <c r="C23">
        <v>595.79999999999995</v>
      </c>
      <c r="D23">
        <v>598</v>
      </c>
      <c r="E23">
        <v>597.4</v>
      </c>
      <c r="F23">
        <v>4275.2</v>
      </c>
      <c r="I23">
        <v>43.8</v>
      </c>
      <c r="J23">
        <v>3.6</v>
      </c>
      <c r="K23">
        <v>13</v>
      </c>
      <c r="L23">
        <v>3898807</v>
      </c>
    </row>
    <row r="24" spans="3:12" x14ac:dyDescent="0.25">
      <c r="C24">
        <v>605.20000000000005</v>
      </c>
      <c r="D24">
        <v>600.79999999999995</v>
      </c>
      <c r="E24">
        <v>589.79999999999995</v>
      </c>
      <c r="F24">
        <v>4426</v>
      </c>
      <c r="I24">
        <v>53.4</v>
      </c>
      <c r="J24">
        <v>4.5999999999999996</v>
      </c>
      <c r="K24">
        <v>18.2</v>
      </c>
      <c r="L24">
        <v>3988837.6</v>
      </c>
    </row>
    <row r="25" spans="3:12" x14ac:dyDescent="0.25">
      <c r="C25">
        <v>609.20000000000005</v>
      </c>
      <c r="D25">
        <v>596.20000000000005</v>
      </c>
      <c r="E25">
        <v>593.4</v>
      </c>
      <c r="F25">
        <v>4268.8</v>
      </c>
      <c r="I25">
        <v>25.4</v>
      </c>
      <c r="J25">
        <v>28.2</v>
      </c>
      <c r="K25">
        <v>3.4</v>
      </c>
      <c r="L25">
        <v>3656721</v>
      </c>
    </row>
    <row r="26" spans="3:12" x14ac:dyDescent="0.25">
      <c r="C26">
        <v>600</v>
      </c>
      <c r="D26">
        <v>605.79999999999995</v>
      </c>
      <c r="E26">
        <v>598.4</v>
      </c>
      <c r="F26">
        <v>4158</v>
      </c>
      <c r="I26">
        <v>36.4</v>
      </c>
      <c r="J26">
        <v>17.8</v>
      </c>
      <c r="K26">
        <v>56.2</v>
      </c>
      <c r="L26">
        <v>3547893.6</v>
      </c>
    </row>
    <row r="27" spans="3:12" x14ac:dyDescent="0.25">
      <c r="C27">
        <v>602</v>
      </c>
      <c r="D27">
        <v>595.4</v>
      </c>
      <c r="E27">
        <v>606.20000000000005</v>
      </c>
      <c r="F27">
        <v>4375</v>
      </c>
      <c r="I27">
        <v>40.4</v>
      </c>
      <c r="J27">
        <v>162.6</v>
      </c>
      <c r="K27">
        <v>11</v>
      </c>
      <c r="L27">
        <v>4019237.6</v>
      </c>
    </row>
    <row r="28" spans="3:12" x14ac:dyDescent="0.25">
      <c r="C28">
        <v>596.6</v>
      </c>
      <c r="D28">
        <v>606.4</v>
      </c>
      <c r="E28">
        <v>599</v>
      </c>
      <c r="F28">
        <v>4303.3999999999996</v>
      </c>
      <c r="I28">
        <v>23</v>
      </c>
      <c r="J28">
        <v>37.4</v>
      </c>
      <c r="K28">
        <v>16</v>
      </c>
      <c r="L28">
        <v>3715616.6</v>
      </c>
    </row>
    <row r="29" spans="3:12" x14ac:dyDescent="0.25">
      <c r="C29">
        <v>605.4</v>
      </c>
      <c r="D29">
        <v>606</v>
      </c>
      <c r="E29">
        <v>594.4</v>
      </c>
      <c r="F29">
        <v>4396.6000000000004</v>
      </c>
      <c r="I29">
        <v>17</v>
      </c>
      <c r="J29">
        <v>8.4</v>
      </c>
      <c r="K29">
        <v>5</v>
      </c>
      <c r="L29">
        <v>4100079.8</v>
      </c>
    </row>
    <row r="30" spans="3:12" x14ac:dyDescent="0.25">
      <c r="C30">
        <v>611.4</v>
      </c>
      <c r="D30">
        <v>607.20000000000005</v>
      </c>
      <c r="E30">
        <v>607.6</v>
      </c>
      <c r="F30">
        <v>4288.6000000000004</v>
      </c>
      <c r="I30">
        <v>4.2</v>
      </c>
      <c r="J30">
        <v>20.6</v>
      </c>
      <c r="K30">
        <v>27.8</v>
      </c>
      <c r="L30">
        <v>3767437.8</v>
      </c>
    </row>
    <row r="31" spans="3:12" x14ac:dyDescent="0.25">
      <c r="C31">
        <v>602.4</v>
      </c>
      <c r="D31">
        <v>602.20000000000005</v>
      </c>
      <c r="E31">
        <v>595.79999999999995</v>
      </c>
      <c r="F31">
        <v>4522.3999999999996</v>
      </c>
      <c r="I31">
        <v>18.2</v>
      </c>
      <c r="J31">
        <v>11.8</v>
      </c>
      <c r="K31">
        <v>4.2</v>
      </c>
      <c r="L31">
        <v>4271911.4000000004</v>
      </c>
    </row>
    <row r="32" spans="3:12" x14ac:dyDescent="0.25">
      <c r="C32">
        <v>601</v>
      </c>
      <c r="D32">
        <v>600.79999999999995</v>
      </c>
      <c r="E32">
        <v>602.20000000000005</v>
      </c>
      <c r="F32">
        <v>4195</v>
      </c>
      <c r="I32">
        <v>11.6</v>
      </c>
      <c r="J32">
        <v>12.2</v>
      </c>
      <c r="K32">
        <v>5.4</v>
      </c>
      <c r="L32">
        <v>3676326.8</v>
      </c>
    </row>
    <row r="33" spans="1:12" x14ac:dyDescent="0.25">
      <c r="C33">
        <v>604.6</v>
      </c>
      <c r="D33">
        <v>573.4</v>
      </c>
      <c r="E33">
        <v>600.20000000000005</v>
      </c>
      <c r="F33">
        <v>4490.3999999999996</v>
      </c>
      <c r="I33">
        <v>33.4</v>
      </c>
      <c r="J33">
        <v>8.6</v>
      </c>
      <c r="K33">
        <v>1.4</v>
      </c>
      <c r="L33">
        <v>4157360.2</v>
      </c>
    </row>
    <row r="34" spans="1:12" x14ac:dyDescent="0.25">
      <c r="C34">
        <v>605</v>
      </c>
      <c r="D34">
        <v>596.20000000000005</v>
      </c>
      <c r="E34">
        <v>603.20000000000005</v>
      </c>
      <c r="F34">
        <v>4458.8</v>
      </c>
      <c r="I34">
        <v>34</v>
      </c>
      <c r="J34">
        <v>44.6</v>
      </c>
      <c r="K34">
        <v>27</v>
      </c>
      <c r="L34">
        <v>4140442.2</v>
      </c>
    </row>
    <row r="35" spans="1:12" x14ac:dyDescent="0.25">
      <c r="C35">
        <v>596.4</v>
      </c>
      <c r="D35">
        <v>596.20000000000005</v>
      </c>
      <c r="E35">
        <v>596.6</v>
      </c>
      <c r="F35">
        <v>4306.6000000000004</v>
      </c>
      <c r="I35">
        <v>13</v>
      </c>
      <c r="J35">
        <v>22.6</v>
      </c>
      <c r="K35">
        <v>39.4</v>
      </c>
      <c r="L35">
        <v>3900757.8</v>
      </c>
    </row>
    <row r="36" spans="1:12" x14ac:dyDescent="0.25">
      <c r="C36">
        <v>600.20000000000005</v>
      </c>
      <c r="D36">
        <v>600.79999999999995</v>
      </c>
      <c r="E36">
        <v>602.79999999999995</v>
      </c>
      <c r="F36">
        <v>4268.3999999999996</v>
      </c>
      <c r="I36">
        <v>39.4</v>
      </c>
      <c r="J36">
        <v>17.8</v>
      </c>
      <c r="K36">
        <v>32.6</v>
      </c>
      <c r="L36">
        <v>3674511</v>
      </c>
    </row>
    <row r="37" spans="1:12" x14ac:dyDescent="0.25">
      <c r="B37" t="s">
        <v>12</v>
      </c>
      <c r="C37">
        <f>AVERAGE(C7:C36)</f>
        <v>598.61333333333334</v>
      </c>
      <c r="D37">
        <f t="shared" ref="D37:F37" si="0">AVERAGE(D7:D36)</f>
        <v>600.13333333333333</v>
      </c>
      <c r="E37">
        <f t="shared" si="0"/>
        <v>598.13999999999987</v>
      </c>
      <c r="F37">
        <f t="shared" si="0"/>
        <v>4310.0066666666662</v>
      </c>
      <c r="H37" t="s">
        <v>12</v>
      </c>
      <c r="I37">
        <f>AVERAGE(I7:I36)</f>
        <v>26.98</v>
      </c>
      <c r="J37">
        <f t="shared" ref="J37" si="1">AVERAGE(J7:J36)</f>
        <v>22.413333333333334</v>
      </c>
      <c r="K37">
        <f t="shared" ref="K37" si="2">AVERAGE(K7:K36)</f>
        <v>18.119999999999994</v>
      </c>
      <c r="L37">
        <f t="shared" ref="L37" si="3">AVERAGE(L7:L36)</f>
        <v>3875991.8333333326</v>
      </c>
    </row>
    <row r="38" spans="1:12" x14ac:dyDescent="0.25">
      <c r="B38" t="s">
        <v>13</v>
      </c>
      <c r="C38">
        <f>AVEDEV(C7:C36)</f>
        <v>6.4755555555555588</v>
      </c>
      <c r="D38">
        <f t="shared" ref="D38:F38" si="4">AVEDEV(D7:D36)</f>
        <v>5.0044444444444443</v>
      </c>
      <c r="E38">
        <f t="shared" si="4"/>
        <v>4.1133333333333404</v>
      </c>
      <c r="F38">
        <f t="shared" si="4"/>
        <v>70.341333333333196</v>
      </c>
      <c r="H38" t="s">
        <v>13</v>
      </c>
      <c r="I38">
        <f>AVEDEV(I7:I36)</f>
        <v>14.244000000000002</v>
      </c>
      <c r="J38">
        <f t="shared" ref="J38:L38" si="5">AVEDEV(J7:J36)</f>
        <v>15.738666666666667</v>
      </c>
      <c r="K38">
        <f t="shared" si="5"/>
        <v>12.605333333333334</v>
      </c>
      <c r="L38">
        <f t="shared" si="5"/>
        <v>176683.81777777776</v>
      </c>
    </row>
    <row r="40" spans="1:12" x14ac:dyDescent="0.25">
      <c r="A40" t="s">
        <v>9</v>
      </c>
    </row>
    <row r="42" spans="1:12" x14ac:dyDescent="0.25">
      <c r="A42" t="s">
        <v>2</v>
      </c>
    </row>
    <row r="43" spans="1:12" x14ac:dyDescent="0.25">
      <c r="B43" t="s">
        <v>3</v>
      </c>
      <c r="H43" t="s">
        <v>4</v>
      </c>
    </row>
    <row r="44" spans="1:12" x14ac:dyDescent="0.25">
      <c r="C44" t="s">
        <v>5</v>
      </c>
      <c r="D44" t="s">
        <v>6</v>
      </c>
      <c r="E44" t="s">
        <v>7</v>
      </c>
      <c r="F44" t="s">
        <v>8</v>
      </c>
      <c r="I44" t="s">
        <v>5</v>
      </c>
      <c r="J44" t="s">
        <v>6</v>
      </c>
      <c r="K44" t="s">
        <v>7</v>
      </c>
      <c r="L44" t="s">
        <v>8</v>
      </c>
    </row>
    <row r="45" spans="1:12" x14ac:dyDescent="0.25">
      <c r="C45">
        <v>209.5</v>
      </c>
      <c r="D45">
        <v>252.7</v>
      </c>
      <c r="E45">
        <v>244.5</v>
      </c>
      <c r="F45">
        <v>3638.5</v>
      </c>
      <c r="I45">
        <v>29.7</v>
      </c>
      <c r="J45">
        <v>27.8</v>
      </c>
      <c r="K45">
        <v>67</v>
      </c>
      <c r="L45">
        <v>1065672.8</v>
      </c>
    </row>
    <row r="46" spans="1:12" x14ac:dyDescent="0.25">
      <c r="C46">
        <v>237.9</v>
      </c>
      <c r="D46">
        <v>253.4</v>
      </c>
      <c r="E46">
        <v>243.5</v>
      </c>
      <c r="F46">
        <v>3695.6</v>
      </c>
      <c r="I46">
        <v>38.6</v>
      </c>
      <c r="J46">
        <v>19.5</v>
      </c>
      <c r="K46">
        <v>25.7</v>
      </c>
      <c r="L46">
        <v>1083967.1000000001</v>
      </c>
    </row>
    <row r="47" spans="1:12" x14ac:dyDescent="0.25">
      <c r="C47">
        <v>253.1</v>
      </c>
      <c r="D47">
        <v>246.3</v>
      </c>
      <c r="E47">
        <v>245.8</v>
      </c>
      <c r="F47">
        <v>3684.2</v>
      </c>
      <c r="I47">
        <v>28.4</v>
      </c>
      <c r="J47">
        <v>31.8</v>
      </c>
      <c r="K47">
        <v>50.5</v>
      </c>
      <c r="L47">
        <v>1084076.1000000001</v>
      </c>
    </row>
    <row r="48" spans="1:12" x14ac:dyDescent="0.25">
      <c r="C48">
        <v>245.5</v>
      </c>
      <c r="D48">
        <v>259.5</v>
      </c>
      <c r="E48">
        <v>246.6</v>
      </c>
      <c r="F48">
        <v>3596.2</v>
      </c>
      <c r="I48">
        <v>11.3</v>
      </c>
      <c r="J48">
        <v>32.4</v>
      </c>
      <c r="K48">
        <v>59.9</v>
      </c>
      <c r="L48">
        <v>1033353.2</v>
      </c>
    </row>
    <row r="49" spans="3:12" x14ac:dyDescent="0.25">
      <c r="C49">
        <v>239.9</v>
      </c>
      <c r="D49">
        <v>237.5</v>
      </c>
      <c r="E49">
        <v>253.7</v>
      </c>
      <c r="F49">
        <v>3700.8</v>
      </c>
      <c r="I49">
        <v>31.7</v>
      </c>
      <c r="J49">
        <v>34.799999999999997</v>
      </c>
      <c r="K49">
        <v>37.5</v>
      </c>
      <c r="L49">
        <v>1104414.1000000001</v>
      </c>
    </row>
    <row r="50" spans="3:12" x14ac:dyDescent="0.25">
      <c r="C50">
        <v>231.9</v>
      </c>
      <c r="D50">
        <v>252.5</v>
      </c>
      <c r="E50">
        <v>253.8</v>
      </c>
      <c r="F50">
        <v>3613.6</v>
      </c>
      <c r="I50">
        <v>30.4</v>
      </c>
      <c r="J50">
        <v>18.100000000000001</v>
      </c>
      <c r="K50">
        <v>63.1</v>
      </c>
      <c r="L50">
        <v>1047796.8</v>
      </c>
    </row>
    <row r="51" spans="3:12" x14ac:dyDescent="0.25">
      <c r="C51">
        <v>244.9</v>
      </c>
      <c r="D51">
        <v>248.2</v>
      </c>
      <c r="E51">
        <v>245.2</v>
      </c>
      <c r="F51">
        <v>3716.3</v>
      </c>
      <c r="I51">
        <v>26.3</v>
      </c>
      <c r="J51">
        <v>20.100000000000001</v>
      </c>
      <c r="K51">
        <v>16.899999999999999</v>
      </c>
      <c r="L51">
        <v>1101767.5</v>
      </c>
    </row>
    <row r="52" spans="3:12" x14ac:dyDescent="0.25">
      <c r="C52">
        <v>239.9</v>
      </c>
      <c r="D52">
        <v>242.5</v>
      </c>
      <c r="E52">
        <v>237.4</v>
      </c>
      <c r="F52">
        <v>3647.6</v>
      </c>
      <c r="I52">
        <v>37</v>
      </c>
      <c r="J52">
        <v>40.6</v>
      </c>
      <c r="K52">
        <v>6.2</v>
      </c>
      <c r="L52">
        <v>1043919.5</v>
      </c>
    </row>
    <row r="53" spans="3:12" x14ac:dyDescent="0.25">
      <c r="C53">
        <v>238.8</v>
      </c>
      <c r="D53">
        <v>256.39999999999998</v>
      </c>
      <c r="E53">
        <v>243.1</v>
      </c>
      <c r="F53">
        <v>3661.5</v>
      </c>
      <c r="I53">
        <v>44.1</v>
      </c>
      <c r="J53">
        <v>44</v>
      </c>
      <c r="K53">
        <v>41.2</v>
      </c>
      <c r="L53">
        <v>1048551.2</v>
      </c>
    </row>
    <row r="54" spans="3:12" x14ac:dyDescent="0.25">
      <c r="C54">
        <v>254.1</v>
      </c>
      <c r="D54">
        <v>250.8</v>
      </c>
      <c r="E54">
        <v>244</v>
      </c>
      <c r="F54">
        <v>3683.6</v>
      </c>
      <c r="I54">
        <v>31.4</v>
      </c>
      <c r="J54">
        <v>41.4</v>
      </c>
      <c r="K54">
        <v>30.2</v>
      </c>
      <c r="L54">
        <v>1088530</v>
      </c>
    </row>
    <row r="55" spans="3:12" x14ac:dyDescent="0.25">
      <c r="C55">
        <v>252.8</v>
      </c>
      <c r="D55">
        <v>260.39999999999998</v>
      </c>
      <c r="E55">
        <v>247.5</v>
      </c>
      <c r="F55">
        <v>3645.7</v>
      </c>
      <c r="I55">
        <v>44.1</v>
      </c>
      <c r="J55">
        <v>37</v>
      </c>
      <c r="K55">
        <v>26.2</v>
      </c>
      <c r="L55">
        <v>1066324.3999999999</v>
      </c>
    </row>
    <row r="56" spans="3:12" x14ac:dyDescent="0.25">
      <c r="C56">
        <v>258.3</v>
      </c>
      <c r="D56">
        <v>248.5</v>
      </c>
      <c r="E56">
        <v>249.3</v>
      </c>
      <c r="F56">
        <v>3692.5</v>
      </c>
      <c r="I56">
        <v>33.799999999999997</v>
      </c>
      <c r="J56">
        <v>16.8</v>
      </c>
      <c r="K56">
        <v>26.6</v>
      </c>
      <c r="L56">
        <v>1068858.6000000001</v>
      </c>
    </row>
    <row r="57" spans="3:12" x14ac:dyDescent="0.25">
      <c r="C57">
        <v>254.4</v>
      </c>
      <c r="D57">
        <v>244.2</v>
      </c>
      <c r="E57">
        <v>254.2</v>
      </c>
      <c r="F57">
        <v>3674.3</v>
      </c>
      <c r="I57">
        <v>34.4</v>
      </c>
      <c r="J57">
        <v>9.4</v>
      </c>
      <c r="K57">
        <v>76.5</v>
      </c>
      <c r="L57">
        <v>1091030.8999999999</v>
      </c>
    </row>
    <row r="58" spans="3:12" x14ac:dyDescent="0.25">
      <c r="C58">
        <v>249.4</v>
      </c>
      <c r="D58">
        <v>245.5</v>
      </c>
      <c r="E58">
        <v>247.3</v>
      </c>
      <c r="F58">
        <v>3637.6</v>
      </c>
      <c r="I58">
        <v>25.1</v>
      </c>
      <c r="J58">
        <v>18.2</v>
      </c>
      <c r="K58">
        <v>53.3</v>
      </c>
      <c r="L58">
        <v>1027520.8</v>
      </c>
    </row>
    <row r="59" spans="3:12" x14ac:dyDescent="0.25">
      <c r="C59">
        <v>245.5</v>
      </c>
      <c r="D59">
        <v>254.4</v>
      </c>
      <c r="E59">
        <v>248.2</v>
      </c>
      <c r="F59">
        <v>3664.2</v>
      </c>
      <c r="I59">
        <v>39</v>
      </c>
      <c r="J59">
        <v>30.8</v>
      </c>
      <c r="K59">
        <v>20.9</v>
      </c>
      <c r="L59">
        <v>1086364.5</v>
      </c>
    </row>
    <row r="60" spans="3:12" x14ac:dyDescent="0.25">
      <c r="C60">
        <v>245.3</v>
      </c>
      <c r="D60">
        <v>248.6</v>
      </c>
      <c r="E60">
        <v>252.2</v>
      </c>
      <c r="F60">
        <v>3706.3</v>
      </c>
      <c r="I60">
        <v>78.900000000000006</v>
      </c>
      <c r="J60">
        <v>25.7</v>
      </c>
      <c r="K60">
        <v>29.8</v>
      </c>
      <c r="L60">
        <v>1106933.7</v>
      </c>
    </row>
    <row r="61" spans="3:12" x14ac:dyDescent="0.25">
      <c r="C61">
        <v>251.8</v>
      </c>
      <c r="D61">
        <v>259.5</v>
      </c>
      <c r="E61">
        <v>249.5</v>
      </c>
      <c r="F61">
        <v>3528.5</v>
      </c>
      <c r="I61">
        <v>30.3</v>
      </c>
      <c r="J61">
        <v>34.200000000000003</v>
      </c>
      <c r="K61">
        <v>76.400000000000006</v>
      </c>
      <c r="L61">
        <v>959452.4</v>
      </c>
    </row>
    <row r="62" spans="3:12" x14ac:dyDescent="0.25">
      <c r="C62">
        <v>241.2</v>
      </c>
      <c r="D62">
        <v>242.2</v>
      </c>
      <c r="E62">
        <v>243.7</v>
      </c>
      <c r="F62">
        <v>3648.3</v>
      </c>
      <c r="I62">
        <v>67.099999999999994</v>
      </c>
      <c r="J62">
        <v>55.6</v>
      </c>
      <c r="K62">
        <v>36.700000000000003</v>
      </c>
      <c r="L62">
        <v>1057764.3999999999</v>
      </c>
    </row>
    <row r="63" spans="3:12" x14ac:dyDescent="0.25">
      <c r="C63">
        <v>259.7</v>
      </c>
      <c r="D63">
        <v>253.1</v>
      </c>
      <c r="E63">
        <v>246.1</v>
      </c>
      <c r="F63">
        <v>3730</v>
      </c>
      <c r="I63">
        <v>23.1</v>
      </c>
      <c r="J63">
        <v>26.4</v>
      </c>
      <c r="K63">
        <v>38.1</v>
      </c>
      <c r="L63">
        <v>1116121.1000000001</v>
      </c>
    </row>
    <row r="64" spans="3:12" x14ac:dyDescent="0.25">
      <c r="C64">
        <v>243.6</v>
      </c>
      <c r="D64">
        <v>243.1</v>
      </c>
      <c r="E64">
        <v>253.5</v>
      </c>
      <c r="F64">
        <v>3703.1</v>
      </c>
      <c r="I64">
        <v>27.7</v>
      </c>
      <c r="J64">
        <v>31.9</v>
      </c>
      <c r="K64">
        <v>32.4</v>
      </c>
      <c r="L64">
        <v>1102578.3</v>
      </c>
    </row>
    <row r="65" spans="1:12" x14ac:dyDescent="0.25">
      <c r="C65">
        <v>245.3</v>
      </c>
      <c r="D65">
        <v>241.3</v>
      </c>
      <c r="E65">
        <v>258.7</v>
      </c>
      <c r="F65">
        <v>3712.5</v>
      </c>
      <c r="I65">
        <v>38</v>
      </c>
      <c r="J65">
        <v>34.200000000000003</v>
      </c>
      <c r="K65">
        <v>31.1</v>
      </c>
      <c r="L65">
        <v>1115847.5</v>
      </c>
    </row>
    <row r="66" spans="1:12" x14ac:dyDescent="0.25">
      <c r="C66">
        <v>247.2</v>
      </c>
      <c r="D66">
        <v>238.9</v>
      </c>
      <c r="E66">
        <v>246.7</v>
      </c>
      <c r="F66">
        <v>3760.1</v>
      </c>
      <c r="I66">
        <v>17.600000000000001</v>
      </c>
      <c r="J66">
        <v>62.8</v>
      </c>
      <c r="K66">
        <v>33.1</v>
      </c>
      <c r="L66">
        <v>1123607.3999999999</v>
      </c>
    </row>
    <row r="67" spans="1:12" x14ac:dyDescent="0.25">
      <c r="C67">
        <v>252.1</v>
      </c>
      <c r="D67">
        <v>250.5</v>
      </c>
      <c r="E67">
        <v>252.8</v>
      </c>
      <c r="F67">
        <v>3793.8</v>
      </c>
      <c r="I67">
        <v>50.3</v>
      </c>
      <c r="J67">
        <v>53.5</v>
      </c>
      <c r="K67">
        <v>43.6</v>
      </c>
      <c r="L67">
        <v>1131779.3999999999</v>
      </c>
    </row>
    <row r="68" spans="1:12" x14ac:dyDescent="0.25">
      <c r="C68">
        <v>236.7</v>
      </c>
      <c r="D68">
        <v>243.8</v>
      </c>
      <c r="E68">
        <v>241.7</v>
      </c>
      <c r="F68">
        <v>3739.7</v>
      </c>
      <c r="I68">
        <v>47.7</v>
      </c>
      <c r="J68">
        <v>55.4</v>
      </c>
      <c r="K68">
        <v>50.7</v>
      </c>
      <c r="L68">
        <v>1121906</v>
      </c>
    </row>
    <row r="69" spans="1:12" x14ac:dyDescent="0.25">
      <c r="C69">
        <v>248.8</v>
      </c>
      <c r="D69">
        <v>242.9</v>
      </c>
      <c r="E69">
        <v>246</v>
      </c>
      <c r="F69">
        <v>3699.6</v>
      </c>
      <c r="I69">
        <v>36</v>
      </c>
      <c r="J69">
        <v>45.5</v>
      </c>
      <c r="K69">
        <v>38.9</v>
      </c>
      <c r="L69">
        <v>1112832.2</v>
      </c>
    </row>
    <row r="70" spans="1:12" x14ac:dyDescent="0.25">
      <c r="C70">
        <v>243.6</v>
      </c>
      <c r="D70">
        <v>236.8</v>
      </c>
      <c r="E70">
        <v>259.8</v>
      </c>
      <c r="F70">
        <v>3707.1</v>
      </c>
      <c r="I70">
        <v>15</v>
      </c>
      <c r="J70">
        <v>8.1</v>
      </c>
      <c r="K70">
        <v>44</v>
      </c>
      <c r="L70">
        <v>1089940.3999999999</v>
      </c>
    </row>
    <row r="71" spans="1:12" x14ac:dyDescent="0.25">
      <c r="C71">
        <v>239</v>
      </c>
      <c r="D71">
        <v>253.1</v>
      </c>
      <c r="E71">
        <v>253.1</v>
      </c>
      <c r="F71">
        <v>3685.9</v>
      </c>
      <c r="I71">
        <v>24.9</v>
      </c>
      <c r="J71">
        <v>25.4</v>
      </c>
      <c r="K71">
        <v>69.2</v>
      </c>
      <c r="L71">
        <v>1097814.8</v>
      </c>
    </row>
    <row r="72" spans="1:12" x14ac:dyDescent="0.25">
      <c r="C72">
        <v>241.5</v>
      </c>
      <c r="D72">
        <v>255.7</v>
      </c>
      <c r="E72">
        <v>243.9</v>
      </c>
      <c r="F72">
        <v>3711.5</v>
      </c>
      <c r="I72">
        <v>36.1</v>
      </c>
      <c r="J72">
        <v>22.4</v>
      </c>
      <c r="K72">
        <v>22.6</v>
      </c>
      <c r="L72">
        <v>1108403.5</v>
      </c>
    </row>
    <row r="73" spans="1:12" x14ac:dyDescent="0.25">
      <c r="C73">
        <v>240.3</v>
      </c>
      <c r="D73">
        <v>249.5</v>
      </c>
      <c r="E73">
        <v>248</v>
      </c>
      <c r="F73">
        <v>3413.3</v>
      </c>
      <c r="I73">
        <v>26.2</v>
      </c>
      <c r="J73">
        <v>33</v>
      </c>
      <c r="K73">
        <v>23.6</v>
      </c>
      <c r="L73">
        <v>910804.6</v>
      </c>
    </row>
    <row r="74" spans="1:12" x14ac:dyDescent="0.25">
      <c r="C74">
        <v>240.8</v>
      </c>
      <c r="D74">
        <v>249.1</v>
      </c>
      <c r="E74">
        <v>254.3</v>
      </c>
      <c r="F74">
        <v>3384</v>
      </c>
      <c r="I74">
        <v>28.7</v>
      </c>
      <c r="J74">
        <v>52.8</v>
      </c>
      <c r="K74">
        <v>25.3</v>
      </c>
      <c r="L74">
        <v>898288.9</v>
      </c>
    </row>
    <row r="75" spans="1:12" x14ac:dyDescent="0.25">
      <c r="B75" t="s">
        <v>12</v>
      </c>
      <c r="C75">
        <f>AVERAGE(C45:C74)</f>
        <v>244.42666666666673</v>
      </c>
      <c r="D75">
        <f t="shared" ref="D75" si="6">AVERAGE(D45:D74)</f>
        <v>248.69666666666669</v>
      </c>
      <c r="E75">
        <f t="shared" ref="E75" si="7">AVERAGE(E45:E74)</f>
        <v>248.46999999999997</v>
      </c>
      <c r="F75">
        <f t="shared" ref="F75" si="8">AVERAGE(F45:F74)</f>
        <v>3662.53</v>
      </c>
      <c r="H75" t="s">
        <v>12</v>
      </c>
      <c r="I75">
        <f>AVERAGE(I45:I74)</f>
        <v>34.43</v>
      </c>
      <c r="J75">
        <f t="shared" ref="J75" si="9">AVERAGE(J45:J74)</f>
        <v>32.986666666666657</v>
      </c>
      <c r="K75">
        <f t="shared" ref="K75" si="10">AVERAGE(K45:K74)</f>
        <v>39.906666666666659</v>
      </c>
      <c r="L75">
        <f t="shared" ref="L75" si="11">AVERAGE(L45:L74)</f>
        <v>1069874.0699999998</v>
      </c>
    </row>
    <row r="76" spans="1:12" x14ac:dyDescent="0.25">
      <c r="B76" t="s">
        <v>13</v>
      </c>
      <c r="C76">
        <f>AVEDEV(C45:C74)</f>
        <v>6.4915555555555517</v>
      </c>
      <c r="D76">
        <f t="shared" ref="D76:F76" si="12">AVEDEV(D45:D74)</f>
        <v>5.343333333333331</v>
      </c>
      <c r="E76">
        <f t="shared" si="12"/>
        <v>4.2173333333333289</v>
      </c>
      <c r="F76">
        <f t="shared" si="12"/>
        <v>58.201999999999956</v>
      </c>
      <c r="H76" t="s">
        <v>13</v>
      </c>
      <c r="I76">
        <f>AVEDEV(I45:I74)</f>
        <v>9.58266666666667</v>
      </c>
      <c r="J76">
        <f t="shared" ref="J76:L76" si="13">AVEDEV(J45:J74)</f>
        <v>10.865777777777774</v>
      </c>
      <c r="K76">
        <f t="shared" si="13"/>
        <v>14.434666666666669</v>
      </c>
      <c r="L76">
        <f t="shared" si="13"/>
        <v>40678.749333333362</v>
      </c>
    </row>
    <row r="78" spans="1:12" x14ac:dyDescent="0.25">
      <c r="A78" t="s">
        <v>10</v>
      </c>
    </row>
    <row r="80" spans="1:12" x14ac:dyDescent="0.25">
      <c r="A80" t="s">
        <v>2</v>
      </c>
    </row>
    <row r="81" spans="2:12" x14ac:dyDescent="0.25">
      <c r="B81" t="s">
        <v>3</v>
      </c>
      <c r="H81" t="s">
        <v>4</v>
      </c>
    </row>
    <row r="82" spans="2:12" x14ac:dyDescent="0.25">
      <c r="C82" t="s">
        <v>5</v>
      </c>
      <c r="D82" t="s">
        <v>6</v>
      </c>
      <c r="E82" t="s">
        <v>7</v>
      </c>
      <c r="F82" t="s">
        <v>8</v>
      </c>
      <c r="I82" t="s">
        <v>5</v>
      </c>
      <c r="J82" t="s">
        <v>6</v>
      </c>
      <c r="K82" t="s">
        <v>7</v>
      </c>
      <c r="L82" t="s">
        <v>8</v>
      </c>
    </row>
    <row r="83" spans="2:12" x14ac:dyDescent="0.25">
      <c r="C83">
        <v>46.9</v>
      </c>
      <c r="D83">
        <v>46.8</v>
      </c>
      <c r="E83">
        <v>42.1</v>
      </c>
      <c r="F83">
        <v>967.4</v>
      </c>
      <c r="I83">
        <v>113.4</v>
      </c>
      <c r="J83">
        <v>98.7</v>
      </c>
      <c r="K83">
        <v>31.3</v>
      </c>
      <c r="L83">
        <v>28778.9</v>
      </c>
    </row>
    <row r="84" spans="2:12" x14ac:dyDescent="0.25">
      <c r="C84">
        <v>46.4</v>
      </c>
      <c r="D84">
        <v>47.6</v>
      </c>
      <c r="E84">
        <v>42.9</v>
      </c>
      <c r="F84">
        <v>959.2</v>
      </c>
      <c r="I84">
        <v>61.7</v>
      </c>
      <c r="J84">
        <v>168.9</v>
      </c>
      <c r="K84">
        <v>28.3</v>
      </c>
      <c r="L84">
        <v>25858.7</v>
      </c>
    </row>
    <row r="85" spans="2:12" x14ac:dyDescent="0.25">
      <c r="C85">
        <v>51.9</v>
      </c>
      <c r="D85">
        <v>46</v>
      </c>
      <c r="E85">
        <v>43.6</v>
      </c>
      <c r="F85">
        <v>979.7</v>
      </c>
      <c r="I85">
        <v>539.6</v>
      </c>
      <c r="J85">
        <v>99</v>
      </c>
      <c r="K85">
        <v>37.299999999999997</v>
      </c>
      <c r="L85">
        <v>25927.8</v>
      </c>
    </row>
    <row r="86" spans="2:12" x14ac:dyDescent="0.25">
      <c r="C86">
        <v>47.2</v>
      </c>
      <c r="D86">
        <v>46.4</v>
      </c>
      <c r="E86">
        <v>40.9</v>
      </c>
      <c r="F86">
        <v>984.2</v>
      </c>
      <c r="I86">
        <v>150.1</v>
      </c>
      <c r="J86">
        <v>89.9</v>
      </c>
      <c r="K86">
        <v>91.3</v>
      </c>
      <c r="L86">
        <v>22904.6</v>
      </c>
    </row>
    <row r="87" spans="2:12" x14ac:dyDescent="0.25">
      <c r="C87">
        <v>45.2</v>
      </c>
      <c r="D87">
        <v>48.7</v>
      </c>
      <c r="E87">
        <v>42</v>
      </c>
      <c r="F87">
        <v>957.6</v>
      </c>
      <c r="I87">
        <v>125.2</v>
      </c>
      <c r="J87">
        <v>55.2</v>
      </c>
      <c r="K87">
        <v>25.7</v>
      </c>
      <c r="L87">
        <v>23002.2</v>
      </c>
    </row>
    <row r="88" spans="2:12" x14ac:dyDescent="0.25">
      <c r="C88">
        <v>48.5</v>
      </c>
      <c r="D88">
        <v>45.6</v>
      </c>
      <c r="E88">
        <v>41.9</v>
      </c>
      <c r="F88">
        <v>947</v>
      </c>
      <c r="I88">
        <v>309.8</v>
      </c>
      <c r="J88">
        <v>91.5</v>
      </c>
      <c r="K88">
        <v>20.100000000000001</v>
      </c>
      <c r="L88">
        <v>38682.6</v>
      </c>
    </row>
    <row r="89" spans="2:12" x14ac:dyDescent="0.25">
      <c r="C89">
        <v>47.6</v>
      </c>
      <c r="D89">
        <v>48.8</v>
      </c>
      <c r="E89">
        <v>41.4</v>
      </c>
      <c r="F89">
        <v>943</v>
      </c>
      <c r="I89">
        <v>94.4</v>
      </c>
      <c r="J89">
        <v>130.9</v>
      </c>
      <c r="K89">
        <v>23.6</v>
      </c>
      <c r="L89">
        <v>32357.200000000001</v>
      </c>
    </row>
    <row r="90" spans="2:12" x14ac:dyDescent="0.25">
      <c r="C90">
        <v>49</v>
      </c>
      <c r="D90">
        <v>46.7</v>
      </c>
      <c r="E90">
        <v>40</v>
      </c>
      <c r="F90">
        <v>909.3</v>
      </c>
      <c r="I90">
        <v>112.3</v>
      </c>
      <c r="J90">
        <v>84</v>
      </c>
      <c r="K90">
        <v>19.3</v>
      </c>
      <c r="L90">
        <v>24811.8</v>
      </c>
    </row>
    <row r="91" spans="2:12" x14ac:dyDescent="0.25">
      <c r="C91">
        <v>45.2</v>
      </c>
      <c r="D91">
        <v>47.1</v>
      </c>
      <c r="E91">
        <v>43.3</v>
      </c>
      <c r="F91">
        <v>929.3</v>
      </c>
      <c r="I91">
        <v>85.9</v>
      </c>
      <c r="J91">
        <v>93.3</v>
      </c>
      <c r="K91">
        <v>36.200000000000003</v>
      </c>
      <c r="L91">
        <v>27570.7</v>
      </c>
    </row>
    <row r="92" spans="2:12" x14ac:dyDescent="0.25">
      <c r="C92">
        <v>47.4</v>
      </c>
      <c r="D92">
        <v>48.3</v>
      </c>
      <c r="E92">
        <v>42.4</v>
      </c>
      <c r="F92">
        <v>956.4</v>
      </c>
      <c r="I92">
        <v>75.7</v>
      </c>
      <c r="J92">
        <v>79.400000000000006</v>
      </c>
      <c r="K92">
        <v>28.5</v>
      </c>
      <c r="L92">
        <v>29770.2</v>
      </c>
    </row>
    <row r="93" spans="2:12" x14ac:dyDescent="0.25">
      <c r="C93">
        <v>48.3</v>
      </c>
      <c r="D93">
        <v>47.2</v>
      </c>
      <c r="E93">
        <v>40.799999999999997</v>
      </c>
      <c r="F93">
        <v>967.3</v>
      </c>
      <c r="I93">
        <v>115.7</v>
      </c>
      <c r="J93">
        <v>119.7</v>
      </c>
      <c r="K93">
        <v>18.5</v>
      </c>
      <c r="L93">
        <v>29070.3</v>
      </c>
    </row>
    <row r="94" spans="2:12" x14ac:dyDescent="0.25">
      <c r="C94">
        <v>45.4</v>
      </c>
      <c r="D94">
        <v>48.7</v>
      </c>
      <c r="E94">
        <v>40.4</v>
      </c>
      <c r="F94">
        <v>962.3</v>
      </c>
      <c r="I94">
        <v>65.5</v>
      </c>
      <c r="J94">
        <v>155.6</v>
      </c>
      <c r="K94">
        <v>28</v>
      </c>
      <c r="L94">
        <v>31687.200000000001</v>
      </c>
    </row>
    <row r="95" spans="2:12" x14ac:dyDescent="0.25">
      <c r="C95">
        <v>45.9</v>
      </c>
      <c r="D95">
        <v>46.7</v>
      </c>
      <c r="E95">
        <v>42.9</v>
      </c>
      <c r="F95">
        <v>980.5</v>
      </c>
      <c r="I95">
        <v>203.2</v>
      </c>
      <c r="J95">
        <v>139.1</v>
      </c>
      <c r="K95">
        <v>29.2</v>
      </c>
      <c r="L95">
        <v>27582.799999999999</v>
      </c>
    </row>
    <row r="96" spans="2:12" x14ac:dyDescent="0.25">
      <c r="C96">
        <v>46.6</v>
      </c>
      <c r="D96">
        <v>47.2</v>
      </c>
      <c r="E96">
        <v>41.9</v>
      </c>
      <c r="F96">
        <v>949.1</v>
      </c>
      <c r="I96">
        <v>173.6</v>
      </c>
      <c r="J96">
        <v>144.5</v>
      </c>
      <c r="K96">
        <v>25.6</v>
      </c>
      <c r="L96">
        <v>29362.1</v>
      </c>
    </row>
    <row r="97" spans="3:12" x14ac:dyDescent="0.25">
      <c r="C97">
        <v>48.7</v>
      </c>
      <c r="D97">
        <v>44.9</v>
      </c>
      <c r="E97">
        <v>41.3</v>
      </c>
      <c r="F97">
        <v>952.8</v>
      </c>
      <c r="I97">
        <v>131.69999999999999</v>
      </c>
      <c r="J97">
        <v>135.6</v>
      </c>
      <c r="K97">
        <v>146.80000000000001</v>
      </c>
      <c r="L97">
        <v>27222</v>
      </c>
    </row>
    <row r="98" spans="3:12" x14ac:dyDescent="0.25">
      <c r="C98">
        <v>45.6</v>
      </c>
      <c r="D98">
        <v>47.3</v>
      </c>
      <c r="E98">
        <v>42.4</v>
      </c>
      <c r="F98">
        <v>974.5</v>
      </c>
      <c r="I98">
        <v>60</v>
      </c>
      <c r="J98">
        <v>93</v>
      </c>
      <c r="K98">
        <v>28.9</v>
      </c>
      <c r="L98">
        <v>34519.300000000003</v>
      </c>
    </row>
    <row r="99" spans="3:12" x14ac:dyDescent="0.25">
      <c r="C99">
        <v>46.2</v>
      </c>
      <c r="D99">
        <v>47.2</v>
      </c>
      <c r="E99">
        <v>41.7</v>
      </c>
      <c r="F99">
        <v>941</v>
      </c>
      <c r="I99">
        <v>94.7</v>
      </c>
      <c r="J99">
        <v>74.8</v>
      </c>
      <c r="K99">
        <v>38.4</v>
      </c>
      <c r="L99">
        <v>35909.300000000003</v>
      </c>
    </row>
    <row r="100" spans="3:12" x14ac:dyDescent="0.25">
      <c r="C100">
        <v>48.5</v>
      </c>
      <c r="D100">
        <v>44.6</v>
      </c>
      <c r="E100">
        <v>41.4</v>
      </c>
      <c r="F100">
        <v>930.8</v>
      </c>
      <c r="I100">
        <v>75.5</v>
      </c>
      <c r="J100">
        <v>86.7</v>
      </c>
      <c r="K100">
        <v>22.2</v>
      </c>
      <c r="L100">
        <v>21907.7</v>
      </c>
    </row>
    <row r="101" spans="3:12" x14ac:dyDescent="0.25">
      <c r="C101">
        <v>46.4</v>
      </c>
      <c r="D101">
        <v>48.9</v>
      </c>
      <c r="E101">
        <v>42.5</v>
      </c>
      <c r="F101">
        <v>936.7</v>
      </c>
      <c r="I101">
        <v>124.1</v>
      </c>
      <c r="J101">
        <v>101.5</v>
      </c>
      <c r="K101">
        <v>47.1</v>
      </c>
      <c r="L101">
        <v>23221.8</v>
      </c>
    </row>
    <row r="102" spans="3:12" x14ac:dyDescent="0.25">
      <c r="C102">
        <v>47.5</v>
      </c>
      <c r="D102">
        <v>50</v>
      </c>
      <c r="E102">
        <v>43.1</v>
      </c>
      <c r="F102">
        <v>917</v>
      </c>
      <c r="I102">
        <v>183.1</v>
      </c>
      <c r="J102">
        <v>190.2</v>
      </c>
      <c r="K102">
        <v>22.8</v>
      </c>
      <c r="L102">
        <v>24472.6</v>
      </c>
    </row>
    <row r="103" spans="3:12" x14ac:dyDescent="0.25">
      <c r="C103">
        <v>48.3</v>
      </c>
      <c r="D103">
        <v>46.4</v>
      </c>
      <c r="E103">
        <v>41.4</v>
      </c>
      <c r="F103">
        <v>891.7</v>
      </c>
      <c r="I103">
        <v>295.39999999999998</v>
      </c>
      <c r="J103">
        <v>113.7</v>
      </c>
      <c r="K103">
        <v>28.4</v>
      </c>
      <c r="L103">
        <v>23121.200000000001</v>
      </c>
    </row>
    <row r="104" spans="3:12" x14ac:dyDescent="0.25">
      <c r="C104">
        <v>45.5</v>
      </c>
      <c r="D104">
        <v>47.4</v>
      </c>
      <c r="E104">
        <v>42.2</v>
      </c>
      <c r="F104">
        <v>917.2</v>
      </c>
      <c r="I104">
        <v>71</v>
      </c>
      <c r="J104">
        <v>86.8</v>
      </c>
      <c r="K104">
        <v>37.799999999999997</v>
      </c>
      <c r="L104">
        <v>18529.8</v>
      </c>
    </row>
    <row r="105" spans="3:12" x14ac:dyDescent="0.25">
      <c r="C105">
        <v>46.2</v>
      </c>
      <c r="D105">
        <v>48.7</v>
      </c>
      <c r="E105">
        <v>42.4</v>
      </c>
      <c r="F105">
        <v>991.4</v>
      </c>
      <c r="I105">
        <v>200.8</v>
      </c>
      <c r="J105">
        <v>166.2</v>
      </c>
      <c r="K105">
        <v>27.7</v>
      </c>
      <c r="L105">
        <v>34674.400000000001</v>
      </c>
    </row>
    <row r="106" spans="3:12" x14ac:dyDescent="0.25">
      <c r="C106">
        <v>44.8</v>
      </c>
      <c r="D106">
        <v>46.4</v>
      </c>
      <c r="E106">
        <v>42.2</v>
      </c>
      <c r="F106">
        <v>956</v>
      </c>
      <c r="I106">
        <v>76.599999999999994</v>
      </c>
      <c r="J106">
        <v>103.6</v>
      </c>
      <c r="K106">
        <v>35.9</v>
      </c>
      <c r="L106">
        <v>23814.5</v>
      </c>
    </row>
    <row r="107" spans="3:12" x14ac:dyDescent="0.25">
      <c r="C107">
        <v>49.3</v>
      </c>
      <c r="D107">
        <v>45</v>
      </c>
      <c r="E107">
        <v>40.299999999999997</v>
      </c>
      <c r="F107">
        <v>947.6</v>
      </c>
      <c r="I107">
        <v>58.2</v>
      </c>
      <c r="J107">
        <v>262.60000000000002</v>
      </c>
      <c r="K107">
        <v>23.1</v>
      </c>
      <c r="L107">
        <v>25296.7</v>
      </c>
    </row>
    <row r="108" spans="3:12" x14ac:dyDescent="0.25">
      <c r="C108">
        <v>50.4</v>
      </c>
      <c r="D108">
        <v>47.6</v>
      </c>
      <c r="E108">
        <v>41.9</v>
      </c>
      <c r="F108">
        <v>957.8</v>
      </c>
      <c r="I108">
        <v>212.6</v>
      </c>
      <c r="J108">
        <v>130.80000000000001</v>
      </c>
      <c r="K108">
        <v>26.1</v>
      </c>
      <c r="L108">
        <v>28769.3</v>
      </c>
    </row>
    <row r="109" spans="3:12" x14ac:dyDescent="0.25">
      <c r="C109">
        <v>45.5</v>
      </c>
      <c r="D109">
        <v>49.6</v>
      </c>
      <c r="E109">
        <v>43.6</v>
      </c>
      <c r="F109">
        <v>925.6</v>
      </c>
      <c r="I109">
        <v>53.2</v>
      </c>
      <c r="J109">
        <v>126.5</v>
      </c>
      <c r="K109">
        <v>26</v>
      </c>
      <c r="L109">
        <v>28101.599999999999</v>
      </c>
    </row>
    <row r="110" spans="3:12" x14ac:dyDescent="0.25">
      <c r="C110">
        <v>49.3</v>
      </c>
      <c r="D110">
        <v>46.4</v>
      </c>
      <c r="E110">
        <v>41</v>
      </c>
      <c r="F110">
        <v>942.9</v>
      </c>
      <c r="I110">
        <v>121.2</v>
      </c>
      <c r="J110">
        <v>129.80000000000001</v>
      </c>
      <c r="K110">
        <v>35.6</v>
      </c>
      <c r="L110">
        <v>29140.400000000001</v>
      </c>
    </row>
    <row r="111" spans="3:12" x14ac:dyDescent="0.25">
      <c r="C111">
        <v>46.7</v>
      </c>
      <c r="D111">
        <v>49.3</v>
      </c>
      <c r="E111">
        <v>40.5</v>
      </c>
      <c r="F111">
        <v>936.4</v>
      </c>
      <c r="I111">
        <v>120.5</v>
      </c>
      <c r="J111">
        <v>382.6</v>
      </c>
      <c r="K111">
        <v>25.1</v>
      </c>
      <c r="L111">
        <v>30797.9</v>
      </c>
    </row>
    <row r="112" spans="3:12" x14ac:dyDescent="0.25">
      <c r="C112">
        <v>46.1</v>
      </c>
      <c r="D112">
        <v>47.3</v>
      </c>
      <c r="E112">
        <v>42.1</v>
      </c>
      <c r="F112">
        <v>934.6</v>
      </c>
      <c r="I112">
        <v>179.9</v>
      </c>
      <c r="J112">
        <v>124.6</v>
      </c>
      <c r="K112">
        <v>30.2</v>
      </c>
      <c r="L112">
        <v>25804.799999999999</v>
      </c>
    </row>
    <row r="113" spans="1:12" x14ac:dyDescent="0.25">
      <c r="B113" t="s">
        <v>12</v>
      </c>
      <c r="C113">
        <f>AVERAGE(C83:C112)</f>
        <v>47.216666666666661</v>
      </c>
      <c r="D113">
        <f t="shared" ref="D113" si="14">AVERAGE(D83:D112)</f>
        <v>47.293333333333337</v>
      </c>
      <c r="E113">
        <f t="shared" ref="E113" si="15">AVERAGE(E83:E112)</f>
        <v>41.883333333333333</v>
      </c>
      <c r="F113">
        <f t="shared" ref="F113" si="16">AVERAGE(F83:F112)</f>
        <v>948.20999999999992</v>
      </c>
      <c r="H113" t="s">
        <v>12</v>
      </c>
      <c r="I113">
        <f>AVERAGE(I83:I112)</f>
        <v>142.81999999999996</v>
      </c>
      <c r="J113">
        <f t="shared" ref="J113" si="17">AVERAGE(J83:J112)</f>
        <v>128.62333333333331</v>
      </c>
      <c r="K113">
        <f t="shared" ref="K113" si="18">AVERAGE(K83:K112)</f>
        <v>34.833333333333336</v>
      </c>
      <c r="L113">
        <f t="shared" ref="L113" si="19">AVERAGE(L83:L112)</f>
        <v>27755.68</v>
      </c>
    </row>
    <row r="114" spans="1:12" x14ac:dyDescent="0.25">
      <c r="B114" t="s">
        <v>13</v>
      </c>
      <c r="C114">
        <f>AVEDEV(C83:C112)</f>
        <v>1.3922222222222207</v>
      </c>
      <c r="D114">
        <f t="shared" ref="D114:F114" si="20">AVEDEV(D83:D112)</f>
        <v>1.0728888888888888</v>
      </c>
      <c r="E114">
        <f t="shared" si="20"/>
        <v>0.76666666666666716</v>
      </c>
      <c r="F114">
        <f t="shared" si="20"/>
        <v>18.20333333333333</v>
      </c>
      <c r="H114" t="s">
        <v>13</v>
      </c>
      <c r="I114">
        <f>AVEDEV(I83:I112)</f>
        <v>67.993333333333311</v>
      </c>
      <c r="J114">
        <f t="shared" ref="J114:L114" si="21">AVEDEV(J83:J112)</f>
        <v>39.554666666666662</v>
      </c>
      <c r="K114">
        <f t="shared" si="21"/>
        <v>12.860000000000001</v>
      </c>
      <c r="L114">
        <f t="shared" si="21"/>
        <v>3536.0786666666672</v>
      </c>
    </row>
    <row r="116" spans="1:12" x14ac:dyDescent="0.25">
      <c r="A116" t="s">
        <v>11</v>
      </c>
    </row>
    <row r="118" spans="1:12" x14ac:dyDescent="0.25">
      <c r="A118" t="s">
        <v>2</v>
      </c>
    </row>
    <row r="119" spans="1:12" x14ac:dyDescent="0.25">
      <c r="B119" t="s">
        <v>3</v>
      </c>
      <c r="H119" t="s">
        <v>4</v>
      </c>
    </row>
    <row r="120" spans="1:12" x14ac:dyDescent="0.25">
      <c r="C120" t="s">
        <v>5</v>
      </c>
      <c r="D120" t="s">
        <v>6</v>
      </c>
      <c r="E120" t="s">
        <v>7</v>
      </c>
      <c r="F120" t="s">
        <v>8</v>
      </c>
      <c r="I120" t="s">
        <v>5</v>
      </c>
      <c r="J120" t="s">
        <v>6</v>
      </c>
      <c r="K120" t="s">
        <v>7</v>
      </c>
      <c r="L120" t="s">
        <v>8</v>
      </c>
    </row>
    <row r="121" spans="1:12" x14ac:dyDescent="0.25">
      <c r="C121">
        <v>23.8</v>
      </c>
      <c r="D121">
        <v>24.2</v>
      </c>
      <c r="E121">
        <v>18.3</v>
      </c>
      <c r="F121">
        <v>469.2</v>
      </c>
      <c r="I121">
        <v>253</v>
      </c>
      <c r="J121">
        <v>96.5</v>
      </c>
      <c r="K121">
        <v>21.3</v>
      </c>
      <c r="L121">
        <v>29741.5</v>
      </c>
    </row>
    <row r="122" spans="1:12" x14ac:dyDescent="0.25">
      <c r="C122">
        <v>21.2</v>
      </c>
      <c r="D122">
        <v>19.600000000000001</v>
      </c>
      <c r="E122">
        <v>17.399999999999999</v>
      </c>
      <c r="F122">
        <v>496</v>
      </c>
      <c r="I122">
        <v>98.5</v>
      </c>
      <c r="J122">
        <v>23.1</v>
      </c>
      <c r="K122">
        <v>18.7</v>
      </c>
      <c r="L122">
        <v>44525.4</v>
      </c>
    </row>
    <row r="123" spans="1:12" x14ac:dyDescent="0.25">
      <c r="C123">
        <v>22.6</v>
      </c>
      <c r="D123">
        <v>31.6</v>
      </c>
      <c r="E123">
        <v>18</v>
      </c>
      <c r="F123">
        <v>501.5</v>
      </c>
      <c r="I123">
        <v>21.7</v>
      </c>
      <c r="J123">
        <v>722.6</v>
      </c>
      <c r="K123">
        <v>765.4</v>
      </c>
      <c r="L123">
        <v>49223.8</v>
      </c>
    </row>
    <row r="124" spans="1:12" x14ac:dyDescent="0.25">
      <c r="C124">
        <v>23</v>
      </c>
      <c r="D124">
        <v>28.1</v>
      </c>
      <c r="E124">
        <v>15.5</v>
      </c>
      <c r="F124">
        <v>508.5</v>
      </c>
      <c r="I124">
        <v>19.8</v>
      </c>
      <c r="J124">
        <v>289.2</v>
      </c>
      <c r="K124">
        <v>290</v>
      </c>
      <c r="L124">
        <v>60583</v>
      </c>
    </row>
    <row r="125" spans="1:12" x14ac:dyDescent="0.25">
      <c r="C125">
        <v>28.2</v>
      </c>
      <c r="D125">
        <v>29</v>
      </c>
      <c r="E125">
        <v>18.100000000000001</v>
      </c>
      <c r="F125">
        <v>515.4</v>
      </c>
      <c r="I125">
        <v>188.9</v>
      </c>
      <c r="J125">
        <v>290.39999999999998</v>
      </c>
      <c r="K125">
        <v>342.3</v>
      </c>
      <c r="L125">
        <v>55383.6</v>
      </c>
    </row>
    <row r="126" spans="1:12" x14ac:dyDescent="0.25">
      <c r="C126">
        <v>23</v>
      </c>
      <c r="D126">
        <v>23.8</v>
      </c>
      <c r="E126">
        <v>17</v>
      </c>
      <c r="F126">
        <v>520.79999999999995</v>
      </c>
      <c r="I126">
        <v>25.7</v>
      </c>
      <c r="J126">
        <v>16.399999999999999</v>
      </c>
      <c r="K126">
        <v>792.3</v>
      </c>
      <c r="L126">
        <v>44332.3</v>
      </c>
    </row>
    <row r="127" spans="1:12" x14ac:dyDescent="0.25">
      <c r="C127">
        <v>23.3</v>
      </c>
      <c r="D127">
        <v>23.4</v>
      </c>
      <c r="E127">
        <v>17.2</v>
      </c>
      <c r="F127">
        <v>486.6</v>
      </c>
      <c r="I127">
        <v>34.1</v>
      </c>
      <c r="J127">
        <v>22.2</v>
      </c>
      <c r="K127">
        <v>561.5</v>
      </c>
      <c r="L127">
        <v>43663.3</v>
      </c>
    </row>
    <row r="128" spans="1:12" x14ac:dyDescent="0.25">
      <c r="C128">
        <v>27.3</v>
      </c>
      <c r="D128">
        <v>23.3</v>
      </c>
      <c r="E128">
        <v>19.2</v>
      </c>
      <c r="F128">
        <v>523.29999999999995</v>
      </c>
      <c r="I128">
        <v>199.2</v>
      </c>
      <c r="J128">
        <v>345.7</v>
      </c>
      <c r="K128">
        <v>843.1</v>
      </c>
      <c r="L128">
        <v>53082.6</v>
      </c>
    </row>
    <row r="129" spans="3:12" x14ac:dyDescent="0.25">
      <c r="C129">
        <v>21.6</v>
      </c>
      <c r="D129">
        <v>23.6</v>
      </c>
      <c r="E129">
        <v>16.7</v>
      </c>
      <c r="F129">
        <v>489.1</v>
      </c>
      <c r="I129">
        <v>22</v>
      </c>
      <c r="J129">
        <v>66.2</v>
      </c>
      <c r="K129">
        <v>429.4</v>
      </c>
      <c r="L129">
        <v>31547.7</v>
      </c>
    </row>
    <row r="130" spans="3:12" x14ac:dyDescent="0.25">
      <c r="C130">
        <v>27.1</v>
      </c>
      <c r="D130">
        <v>22.9</v>
      </c>
      <c r="E130">
        <v>18.399999999999999</v>
      </c>
      <c r="F130">
        <v>529.9</v>
      </c>
      <c r="I130">
        <v>426.3</v>
      </c>
      <c r="J130">
        <v>123.9</v>
      </c>
      <c r="K130">
        <v>19.2</v>
      </c>
      <c r="L130">
        <v>56276.4</v>
      </c>
    </row>
    <row r="131" spans="3:12" x14ac:dyDescent="0.25">
      <c r="C131">
        <v>23.8</v>
      </c>
      <c r="D131">
        <v>22.9</v>
      </c>
      <c r="E131">
        <v>16.600000000000001</v>
      </c>
      <c r="F131">
        <v>498</v>
      </c>
      <c r="I131">
        <v>164.1</v>
      </c>
      <c r="J131">
        <v>25</v>
      </c>
      <c r="K131">
        <v>576.29999999999995</v>
      </c>
      <c r="L131">
        <v>36934</v>
      </c>
    </row>
    <row r="132" spans="3:12" x14ac:dyDescent="0.25">
      <c r="C132">
        <v>24.2</v>
      </c>
      <c r="D132">
        <v>19.3</v>
      </c>
      <c r="E132">
        <v>17.899999999999999</v>
      </c>
      <c r="F132">
        <v>501.4</v>
      </c>
      <c r="I132">
        <v>139.9</v>
      </c>
      <c r="J132">
        <v>44.4</v>
      </c>
      <c r="K132">
        <v>306.10000000000002</v>
      </c>
      <c r="L132">
        <v>39525.1</v>
      </c>
    </row>
    <row r="133" spans="3:12" x14ac:dyDescent="0.25">
      <c r="C133">
        <v>23.4</v>
      </c>
      <c r="D133">
        <v>28.5</v>
      </c>
      <c r="E133">
        <v>17.899999999999999</v>
      </c>
      <c r="F133">
        <v>507.1</v>
      </c>
      <c r="I133">
        <v>28.6</v>
      </c>
      <c r="J133">
        <v>183.9</v>
      </c>
      <c r="K133">
        <v>257.8</v>
      </c>
      <c r="L133">
        <v>49753.2</v>
      </c>
    </row>
    <row r="134" spans="3:12" x14ac:dyDescent="0.25">
      <c r="C134">
        <v>26.5</v>
      </c>
      <c r="D134">
        <v>24.9</v>
      </c>
      <c r="E134">
        <v>17.8</v>
      </c>
      <c r="F134">
        <v>518.5</v>
      </c>
      <c r="I134">
        <v>268.10000000000002</v>
      </c>
      <c r="J134">
        <v>88.1</v>
      </c>
      <c r="K134">
        <v>681.1</v>
      </c>
      <c r="L134">
        <v>48212.2</v>
      </c>
    </row>
    <row r="135" spans="3:12" x14ac:dyDescent="0.25">
      <c r="C135">
        <v>25</v>
      </c>
      <c r="D135">
        <v>23.6</v>
      </c>
      <c r="E135">
        <v>13.8</v>
      </c>
      <c r="F135">
        <v>512.5</v>
      </c>
      <c r="I135">
        <v>543.9</v>
      </c>
      <c r="J135">
        <v>94.4</v>
      </c>
      <c r="K135">
        <v>57.9</v>
      </c>
      <c r="L135">
        <v>65056.4</v>
      </c>
    </row>
    <row r="136" spans="3:12" x14ac:dyDescent="0.25">
      <c r="C136">
        <v>27.9</v>
      </c>
      <c r="D136">
        <v>22.5</v>
      </c>
      <c r="E136">
        <v>19.399999999999999</v>
      </c>
      <c r="F136">
        <v>535.20000000000005</v>
      </c>
      <c r="I136">
        <v>245.2</v>
      </c>
      <c r="J136">
        <v>207.8</v>
      </c>
      <c r="K136">
        <v>1220.0999999999999</v>
      </c>
      <c r="L136">
        <v>60287.3</v>
      </c>
    </row>
    <row r="137" spans="3:12" x14ac:dyDescent="0.25">
      <c r="C137">
        <v>23.4</v>
      </c>
      <c r="D137">
        <v>23.1</v>
      </c>
      <c r="E137">
        <v>17.7</v>
      </c>
      <c r="F137">
        <v>470.2</v>
      </c>
      <c r="I137">
        <v>15</v>
      </c>
      <c r="J137">
        <v>18.399999999999999</v>
      </c>
      <c r="K137">
        <v>309.8</v>
      </c>
      <c r="L137">
        <v>28973.5</v>
      </c>
    </row>
    <row r="138" spans="3:12" x14ac:dyDescent="0.25">
      <c r="C138">
        <v>22.3</v>
      </c>
      <c r="D138">
        <v>30</v>
      </c>
      <c r="E138">
        <v>18.399999999999999</v>
      </c>
      <c r="F138">
        <v>495.2</v>
      </c>
      <c r="I138">
        <v>25.3</v>
      </c>
      <c r="J138">
        <v>307.5</v>
      </c>
      <c r="K138">
        <v>16.3</v>
      </c>
      <c r="L138">
        <v>31568.6</v>
      </c>
    </row>
    <row r="139" spans="3:12" x14ac:dyDescent="0.25">
      <c r="C139">
        <v>27</v>
      </c>
      <c r="D139">
        <v>22.9</v>
      </c>
      <c r="E139">
        <v>15.3</v>
      </c>
      <c r="F139">
        <v>497.6</v>
      </c>
      <c r="I139">
        <v>245</v>
      </c>
      <c r="J139">
        <v>92.6</v>
      </c>
      <c r="K139">
        <v>430.7</v>
      </c>
      <c r="L139">
        <v>57679.6</v>
      </c>
    </row>
    <row r="140" spans="3:12" x14ac:dyDescent="0.25">
      <c r="C140">
        <v>22.4</v>
      </c>
      <c r="D140">
        <v>23.6</v>
      </c>
      <c r="E140">
        <v>16.399999999999999</v>
      </c>
      <c r="F140">
        <v>476.8</v>
      </c>
      <c r="I140">
        <v>29.3</v>
      </c>
      <c r="J140">
        <v>24</v>
      </c>
      <c r="K140">
        <v>586.4</v>
      </c>
      <c r="L140">
        <v>33930</v>
      </c>
    </row>
    <row r="141" spans="3:12" x14ac:dyDescent="0.25">
      <c r="C141">
        <v>24.4</v>
      </c>
      <c r="D141">
        <v>36.799999999999997</v>
      </c>
      <c r="E141">
        <v>18.2</v>
      </c>
      <c r="F141">
        <v>533.70000000000005</v>
      </c>
      <c r="I141">
        <v>27.2</v>
      </c>
      <c r="J141">
        <v>949.8</v>
      </c>
      <c r="K141">
        <v>20.399999999999999</v>
      </c>
      <c r="L141">
        <v>44473.5</v>
      </c>
    </row>
    <row r="142" spans="3:12" x14ac:dyDescent="0.25">
      <c r="C142">
        <v>28.5</v>
      </c>
      <c r="D142">
        <v>23.1</v>
      </c>
      <c r="E142">
        <v>18.399999999999999</v>
      </c>
      <c r="F142">
        <v>500.5</v>
      </c>
      <c r="I142">
        <v>244.1</v>
      </c>
      <c r="J142">
        <v>18.8</v>
      </c>
      <c r="K142">
        <v>602.5</v>
      </c>
      <c r="L142">
        <v>39018.5</v>
      </c>
    </row>
    <row r="143" spans="3:12" x14ac:dyDescent="0.25">
      <c r="C143">
        <v>23.3</v>
      </c>
      <c r="D143">
        <v>21.4</v>
      </c>
      <c r="E143">
        <v>17.600000000000001</v>
      </c>
      <c r="F143">
        <v>514.79999999999995</v>
      </c>
      <c r="I143">
        <v>221.3</v>
      </c>
      <c r="J143">
        <v>158.80000000000001</v>
      </c>
      <c r="K143">
        <v>436</v>
      </c>
      <c r="L143">
        <v>68153.600000000006</v>
      </c>
    </row>
    <row r="144" spans="3:12" x14ac:dyDescent="0.25">
      <c r="C144">
        <v>31.1</v>
      </c>
      <c r="D144">
        <v>23.5</v>
      </c>
      <c r="E144">
        <v>23.9</v>
      </c>
      <c r="F144">
        <v>504.4</v>
      </c>
      <c r="I144">
        <v>883.5</v>
      </c>
      <c r="J144">
        <v>137.80000000000001</v>
      </c>
      <c r="K144">
        <v>1015</v>
      </c>
      <c r="L144">
        <v>36137.9</v>
      </c>
    </row>
    <row r="145" spans="2:12" x14ac:dyDescent="0.25">
      <c r="C145">
        <v>24.2</v>
      </c>
      <c r="D145">
        <v>27</v>
      </c>
      <c r="E145">
        <v>17.399999999999999</v>
      </c>
      <c r="F145">
        <v>506.2</v>
      </c>
      <c r="I145">
        <v>174.5</v>
      </c>
      <c r="J145">
        <v>220.8</v>
      </c>
      <c r="K145">
        <v>729.9</v>
      </c>
      <c r="L145">
        <v>46931.6</v>
      </c>
    </row>
    <row r="146" spans="2:12" x14ac:dyDescent="0.25">
      <c r="C146">
        <v>28.9</v>
      </c>
      <c r="D146">
        <v>24.8</v>
      </c>
      <c r="E146">
        <v>15.9</v>
      </c>
      <c r="F146">
        <v>475.2</v>
      </c>
      <c r="I146">
        <v>343.8</v>
      </c>
      <c r="J146">
        <v>1016</v>
      </c>
      <c r="K146">
        <v>720.6</v>
      </c>
      <c r="L146">
        <v>24953.200000000001</v>
      </c>
    </row>
    <row r="147" spans="2:12" x14ac:dyDescent="0.25">
      <c r="C147">
        <v>26.6</v>
      </c>
      <c r="D147">
        <v>22.6</v>
      </c>
      <c r="E147">
        <v>17.8</v>
      </c>
      <c r="F147">
        <v>512.29999999999995</v>
      </c>
      <c r="I147">
        <v>1074.8</v>
      </c>
      <c r="J147">
        <v>35.200000000000003</v>
      </c>
      <c r="K147">
        <v>814.5</v>
      </c>
      <c r="L147">
        <v>52351.5</v>
      </c>
    </row>
    <row r="148" spans="2:12" x14ac:dyDescent="0.25">
      <c r="C148">
        <v>23.1</v>
      </c>
      <c r="D148">
        <v>27.1</v>
      </c>
      <c r="E148">
        <v>17.100000000000001</v>
      </c>
      <c r="F148">
        <v>484.2</v>
      </c>
      <c r="I148">
        <v>28.8</v>
      </c>
      <c r="J148">
        <v>212.8</v>
      </c>
      <c r="K148">
        <v>316.2</v>
      </c>
      <c r="L148">
        <v>35671.599999999999</v>
      </c>
    </row>
    <row r="149" spans="2:12" x14ac:dyDescent="0.25">
      <c r="C149">
        <v>21.2</v>
      </c>
      <c r="D149">
        <v>23.2</v>
      </c>
      <c r="E149">
        <v>16.600000000000001</v>
      </c>
      <c r="F149">
        <v>483</v>
      </c>
      <c r="I149">
        <v>125.3</v>
      </c>
      <c r="J149">
        <v>21.8</v>
      </c>
      <c r="K149">
        <v>85.9</v>
      </c>
      <c r="L149">
        <v>45509.3</v>
      </c>
    </row>
    <row r="150" spans="2:12" x14ac:dyDescent="0.25">
      <c r="C150">
        <v>25</v>
      </c>
      <c r="D150">
        <v>21.3</v>
      </c>
      <c r="E150">
        <v>16.100000000000001</v>
      </c>
      <c r="F150">
        <v>517.20000000000005</v>
      </c>
      <c r="I150">
        <v>578.20000000000005</v>
      </c>
      <c r="J150">
        <v>223.3</v>
      </c>
      <c r="K150">
        <v>13.2</v>
      </c>
      <c r="L150">
        <v>51781.2</v>
      </c>
    </row>
    <row r="151" spans="2:12" x14ac:dyDescent="0.25">
      <c r="B151" t="s">
        <v>12</v>
      </c>
      <c r="C151">
        <f>AVERAGE(C121:C150)</f>
        <v>24.776666666666664</v>
      </c>
      <c r="D151">
        <f t="shared" ref="D151" si="22">AVERAGE(D121:D150)</f>
        <v>24.720000000000002</v>
      </c>
      <c r="E151">
        <f t="shared" ref="E151" si="23">AVERAGE(E121:E150)</f>
        <v>17.533333333333328</v>
      </c>
      <c r="F151">
        <f t="shared" ref="F151" si="24">AVERAGE(F121:F150)</f>
        <v>502.81000000000006</v>
      </c>
      <c r="H151" t="s">
        <v>12</v>
      </c>
      <c r="I151">
        <f>AVERAGE(I121:I150)</f>
        <v>223.17000000000004</v>
      </c>
      <c r="J151">
        <f t="shared" ref="J151" si="25">AVERAGE(J121:J150)</f>
        <v>202.58000000000004</v>
      </c>
      <c r="K151">
        <f t="shared" ref="K151" si="26">AVERAGE(K121:K150)</f>
        <v>442.66333333333336</v>
      </c>
      <c r="L151">
        <f t="shared" ref="L151" si="27">AVERAGE(L121:L150)</f>
        <v>45508.71333333334</v>
      </c>
    </row>
    <row r="152" spans="2:12" x14ac:dyDescent="0.25">
      <c r="B152" t="s">
        <v>13</v>
      </c>
      <c r="C152">
        <f>AVEDEV(C121:C150)</f>
        <v>2.118666666666666</v>
      </c>
      <c r="D152">
        <f t="shared" ref="D152:F152" si="28">AVEDEV(D121:D150)</f>
        <v>2.7066666666666679</v>
      </c>
      <c r="E152">
        <f t="shared" si="28"/>
        <v>1.097777777777778</v>
      </c>
      <c r="F152">
        <f t="shared" si="28"/>
        <v>14.509999999999996</v>
      </c>
      <c r="H152" t="s">
        <v>13</v>
      </c>
      <c r="I152">
        <f>AVEDEV(I121:I150)</f>
        <v>176.73533333333333</v>
      </c>
      <c r="J152">
        <f t="shared" ref="J152:L152" si="29">AVEDEV(J121:J150)</f>
        <v>170.50133333333332</v>
      </c>
      <c r="K152">
        <f t="shared" si="29"/>
        <v>276.93844444444443</v>
      </c>
      <c r="L152">
        <f t="shared" si="29"/>
        <v>9175.6400000000012</v>
      </c>
    </row>
    <row r="159" spans="2:12" x14ac:dyDescent="0.25">
      <c r="J159" s="2"/>
    </row>
  </sheetData>
  <mergeCells count="1">
    <mergeCell ref="A1:F1"/>
  </mergeCells>
  <conditionalFormatting sqref="C7:F36 I7:L36">
    <cfRule type="expression" dxfId="3" priority="4">
      <formula>OR(C7&lt;C$37-C$38*2,C7&gt;C$37+2*C$38)</formula>
    </cfRule>
  </conditionalFormatting>
  <conditionalFormatting sqref="C45:F74 I45:L74">
    <cfRule type="expression" dxfId="2" priority="3">
      <formula>OR(C45&lt;C$75-C$76*2,C45&gt;C$75+2*C$76)</formula>
    </cfRule>
  </conditionalFormatting>
  <conditionalFormatting sqref="C83:F112 I83:L112">
    <cfRule type="expression" dxfId="1" priority="2">
      <formula>OR(C83&lt;C$113-C$114*2,C83&gt;C$113+2*C$114)</formula>
    </cfRule>
  </conditionalFormatting>
  <conditionalFormatting sqref="C121:F150 I121:L150">
    <cfRule type="expression" dxfId="0" priority="1">
      <formula>OR(C121&lt;C$151-C$152*2,C121&gt;C$151+2*C$152)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2019-10-03T23:59:48Z</dcterms:created>
  <dcterms:modified xsi:type="dcterms:W3CDTF">2019-10-06T15:04:27Z</dcterms:modified>
</cp:coreProperties>
</file>