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MM\"/>
    </mc:Choice>
  </mc:AlternateContent>
  <xr:revisionPtr revIDLastSave="0" documentId="8_{97897A03-16B3-4DF9-BB90-2E951F4634B2}" xr6:coauthVersionLast="45" xr6:coauthVersionMax="45" xr10:uidLastSave="{00000000-0000-0000-0000-000000000000}"/>
  <bookViews>
    <workbookView xWindow="1140" yWindow="990" windowWidth="15375" windowHeight="7875"/>
  </bookViews>
  <sheets>
    <sheet name="Nexus6_excel" sheetId="1" r:id="rId1"/>
  </sheets>
  <calcPr calcId="0"/>
</workbook>
</file>

<file path=xl/calcChain.xml><?xml version="1.0" encoding="utf-8"?>
<calcChain xmlns="http://schemas.openxmlformats.org/spreadsheetml/2006/main">
  <c r="AH82" i="1" l="1"/>
  <c r="AG82" i="1"/>
  <c r="AF82" i="1"/>
  <c r="AH81" i="1"/>
  <c r="AG81" i="1"/>
  <c r="AF81" i="1"/>
  <c r="AH80" i="1"/>
  <c r="AG80" i="1"/>
  <c r="AF80" i="1"/>
  <c r="AH79" i="1"/>
  <c r="AG79" i="1"/>
  <c r="AF79" i="1"/>
  <c r="AH45" i="1"/>
  <c r="AG45" i="1"/>
  <c r="AF45" i="1"/>
  <c r="AH44" i="1"/>
  <c r="AG44" i="1"/>
  <c r="AF44" i="1"/>
  <c r="AH43" i="1"/>
  <c r="AG43" i="1"/>
  <c r="AF43" i="1"/>
  <c r="AH42" i="1"/>
  <c r="AG42" i="1"/>
  <c r="AF42" i="1"/>
  <c r="AH8" i="1"/>
  <c r="AH7" i="1"/>
  <c r="AH6" i="1"/>
  <c r="AH5" i="1"/>
  <c r="AG8" i="1"/>
  <c r="AG7" i="1"/>
  <c r="AG6" i="1"/>
  <c r="AG5" i="1"/>
  <c r="AF8" i="1"/>
  <c r="AF7" i="1"/>
  <c r="AF6" i="1"/>
  <c r="AF5" i="1"/>
  <c r="AA83" i="1"/>
  <c r="Z83" i="1"/>
  <c r="Y83" i="1"/>
  <c r="X83" i="1"/>
  <c r="T83" i="1"/>
  <c r="S83" i="1"/>
  <c r="R83" i="1"/>
  <c r="Q83" i="1"/>
  <c r="M83" i="1"/>
  <c r="L83" i="1"/>
  <c r="K83" i="1"/>
  <c r="J83" i="1"/>
  <c r="F83" i="1"/>
  <c r="E83" i="1"/>
  <c r="D83" i="1"/>
  <c r="C83" i="1"/>
  <c r="AA46" i="1"/>
  <c r="Z46" i="1"/>
  <c r="Y46" i="1"/>
  <c r="X46" i="1"/>
  <c r="T46" i="1"/>
  <c r="S46" i="1"/>
  <c r="R46" i="1"/>
  <c r="Q46" i="1"/>
  <c r="M46" i="1"/>
  <c r="L46" i="1"/>
  <c r="K46" i="1"/>
  <c r="J46" i="1"/>
  <c r="F46" i="1"/>
  <c r="E46" i="1"/>
  <c r="D46" i="1"/>
  <c r="C46" i="1"/>
  <c r="AA9" i="1"/>
  <c r="Z9" i="1"/>
  <c r="Y9" i="1"/>
  <c r="X9" i="1"/>
  <c r="T9" i="1"/>
  <c r="S9" i="1"/>
  <c r="R9" i="1"/>
  <c r="Q9" i="1"/>
  <c r="M9" i="1"/>
  <c r="L9" i="1"/>
  <c r="K9" i="1"/>
  <c r="J9" i="1"/>
  <c r="D9" i="1"/>
  <c r="E9" i="1"/>
  <c r="F9" i="1"/>
  <c r="C9" i="1"/>
</calcChain>
</file>

<file path=xl/sharedStrings.xml><?xml version="1.0" encoding="utf-8"?>
<sst xmlns="http://schemas.openxmlformats.org/spreadsheetml/2006/main" count="91" uniqueCount="15">
  <si>
    <t>Matrix multiplication</t>
  </si>
  <si>
    <t>128x128</t>
  </si>
  <si>
    <t>1 Tasks</t>
  </si>
  <si>
    <t>2 Tasks</t>
  </si>
  <si>
    <t>8 Tasks</t>
  </si>
  <si>
    <t>64 Tasks</t>
  </si>
  <si>
    <t>Threads</t>
  </si>
  <si>
    <t>ThreadPool</t>
  </si>
  <si>
    <t>HaMeR framework</t>
  </si>
  <si>
    <t>Kotlin coroutines</t>
  </si>
  <si>
    <t>256x256</t>
  </si>
  <si>
    <t>512x512</t>
  </si>
  <si>
    <t>Median</t>
  </si>
  <si>
    <t>HaMeR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</si>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</sst>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tabSelected="1" topLeftCell="R1" zoomScale="55" zoomScaleNormal="55" workbookViewId="0">
      <selection activeCell="AG14" sqref="AG14"/>
    </sheetView>
  </sheetViews>
  <sheetFormatPr defaultRowHeight="15" x14ac:dyDescent="0.25"/>
  <sheetData>
    <row r="1" spans="1:34" x14ac:dyDescent="0.25">
      <c r="B1" t="s">
        <v>0</v>
      </c>
    </row>
    <row r="2" spans="1:34" x14ac:dyDescent="0.25">
      <c r="A2" t="s">
        <v>1</v>
      </c>
    </row>
    <row r="4" spans="1:34" x14ac:dyDescent="0.25">
      <c r="B4" t="s">
        <v>2</v>
      </c>
      <c r="I4" t="s">
        <v>3</v>
      </c>
      <c r="P4" t="s">
        <v>4</v>
      </c>
      <c r="W4" t="s">
        <v>5</v>
      </c>
      <c r="AE4">
        <v>1</v>
      </c>
      <c r="AF4">
        <v>2</v>
      </c>
      <c r="AG4">
        <v>8</v>
      </c>
      <c r="AH4">
        <v>64</v>
      </c>
    </row>
    <row r="5" spans="1:34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  <c r="AD5" t="s">
        <v>6</v>
      </c>
      <c r="AE5">
        <v>1</v>
      </c>
      <c r="AF5">
        <f>C9/J9</f>
        <v>1.6475409836065573</v>
      </c>
      <c r="AG5">
        <f>C9/Q9</f>
        <v>2.4216867469879517</v>
      </c>
      <c r="AH5">
        <f>C9/X9</f>
        <v>1.5112781954887218</v>
      </c>
    </row>
    <row r="6" spans="1:34" x14ac:dyDescent="0.25">
      <c r="C6">
        <v>244</v>
      </c>
      <c r="D6">
        <v>190</v>
      </c>
      <c r="E6">
        <v>192</v>
      </c>
      <c r="F6">
        <v>339</v>
      </c>
      <c r="J6">
        <v>122</v>
      </c>
      <c r="K6">
        <v>127</v>
      </c>
      <c r="L6">
        <v>110</v>
      </c>
      <c r="M6">
        <v>196</v>
      </c>
      <c r="Q6">
        <v>85</v>
      </c>
      <c r="R6">
        <v>100</v>
      </c>
      <c r="S6">
        <v>77</v>
      </c>
      <c r="T6">
        <v>156</v>
      </c>
      <c r="X6">
        <v>162</v>
      </c>
      <c r="Y6">
        <v>88</v>
      </c>
      <c r="Z6">
        <v>107</v>
      </c>
      <c r="AA6">
        <v>124</v>
      </c>
      <c r="AD6" t="s">
        <v>7</v>
      </c>
      <c r="AE6">
        <v>1</v>
      </c>
      <c r="AF6">
        <f>D9/K9</f>
        <v>1.4881889763779528</v>
      </c>
      <c r="AG6">
        <f>D9/R9</f>
        <v>1.89</v>
      </c>
      <c r="AH6">
        <f>D9/Y9</f>
        <v>2.486842105263158</v>
      </c>
    </row>
    <row r="7" spans="1:34" x14ac:dyDescent="0.25">
      <c r="C7">
        <v>201</v>
      </c>
      <c r="D7">
        <v>189</v>
      </c>
      <c r="E7">
        <v>252</v>
      </c>
      <c r="F7">
        <v>335</v>
      </c>
      <c r="J7">
        <v>145</v>
      </c>
      <c r="K7">
        <v>121</v>
      </c>
      <c r="L7">
        <v>100</v>
      </c>
      <c r="M7">
        <v>164</v>
      </c>
      <c r="Q7">
        <v>81</v>
      </c>
      <c r="R7">
        <v>107</v>
      </c>
      <c r="S7">
        <v>103</v>
      </c>
      <c r="T7">
        <v>152</v>
      </c>
      <c r="X7">
        <v>133</v>
      </c>
      <c r="Y7">
        <v>76</v>
      </c>
      <c r="Z7">
        <v>105</v>
      </c>
      <c r="AA7">
        <v>133</v>
      </c>
      <c r="AD7" t="s">
        <v>13</v>
      </c>
      <c r="AE7">
        <v>1</v>
      </c>
      <c r="AF7">
        <f>E9/L9</f>
        <v>1.9090909090909092</v>
      </c>
      <c r="AG7">
        <f>E9/S9</f>
        <v>2.0388349514563107</v>
      </c>
      <c r="AH7">
        <f>E9/S9</f>
        <v>2.0388349514563107</v>
      </c>
    </row>
    <row r="8" spans="1:34" x14ac:dyDescent="0.25">
      <c r="C8">
        <v>196</v>
      </c>
      <c r="D8">
        <v>173</v>
      </c>
      <c r="E8">
        <v>210</v>
      </c>
      <c r="F8">
        <v>293</v>
      </c>
      <c r="J8">
        <v>113</v>
      </c>
      <c r="K8">
        <v>148</v>
      </c>
      <c r="L8">
        <v>137</v>
      </c>
      <c r="M8">
        <v>166</v>
      </c>
      <c r="Q8">
        <v>83</v>
      </c>
      <c r="R8">
        <v>85</v>
      </c>
      <c r="S8">
        <v>114</v>
      </c>
      <c r="T8">
        <v>154</v>
      </c>
      <c r="X8">
        <v>129</v>
      </c>
      <c r="Y8">
        <v>68</v>
      </c>
      <c r="Z8">
        <v>108</v>
      </c>
      <c r="AA8">
        <v>109</v>
      </c>
      <c r="AD8" t="s">
        <v>9</v>
      </c>
      <c r="AE8">
        <v>1</v>
      </c>
      <c r="AF8">
        <f>F9/M9</f>
        <v>2.0180722891566263</v>
      </c>
      <c r="AG8">
        <f>F9/T9</f>
        <v>2.1753246753246751</v>
      </c>
      <c r="AH8">
        <f>F9/AA9</f>
        <v>2.7016129032258065</v>
      </c>
    </row>
    <row r="9" spans="1:34" x14ac:dyDescent="0.25">
      <c r="B9" t="s">
        <v>12</v>
      </c>
      <c r="C9">
        <f>MEDIAN(C6:C8)</f>
        <v>201</v>
      </c>
      <c r="D9">
        <f t="shared" ref="D9:F9" si="0">MEDIAN(D6:D8)</f>
        <v>189</v>
      </c>
      <c r="E9">
        <f t="shared" si="0"/>
        <v>210</v>
      </c>
      <c r="F9">
        <f t="shared" si="0"/>
        <v>335</v>
      </c>
      <c r="I9" t="s">
        <v>12</v>
      </c>
      <c r="J9">
        <f>MEDIAN(J6:J8)</f>
        <v>122</v>
      </c>
      <c r="K9">
        <f t="shared" ref="K9" si="1">MEDIAN(K6:K8)</f>
        <v>127</v>
      </c>
      <c r="L9">
        <f t="shared" ref="L9" si="2">MEDIAN(L6:L8)</f>
        <v>110</v>
      </c>
      <c r="M9">
        <f t="shared" ref="M9" si="3">MEDIAN(M6:M8)</f>
        <v>166</v>
      </c>
      <c r="P9" t="s">
        <v>12</v>
      </c>
      <c r="Q9">
        <f>MEDIAN(Q6:Q8)</f>
        <v>83</v>
      </c>
      <c r="R9">
        <f t="shared" ref="R9" si="4">MEDIAN(R6:R8)</f>
        <v>100</v>
      </c>
      <c r="S9">
        <f t="shared" ref="S9" si="5">MEDIAN(S6:S8)</f>
        <v>103</v>
      </c>
      <c r="T9">
        <f t="shared" ref="T9" si="6">MEDIAN(T6:T8)</f>
        <v>154</v>
      </c>
      <c r="W9" t="s">
        <v>12</v>
      </c>
      <c r="X9">
        <f>MEDIAN(X6:X8)</f>
        <v>133</v>
      </c>
      <c r="Y9">
        <f t="shared" ref="Y9" si="7">MEDIAN(Y6:Y8)</f>
        <v>76</v>
      </c>
      <c r="Z9">
        <f t="shared" ref="Z9" si="8">MEDIAN(Z6:Z8)</f>
        <v>107</v>
      </c>
      <c r="AA9">
        <f t="shared" ref="AA9" si="9">MEDIAN(AA6:AA8)</f>
        <v>124</v>
      </c>
      <c r="AD9" t="s">
        <v>14</v>
      </c>
      <c r="AE9">
        <v>1</v>
      </c>
      <c r="AF9">
        <v>2</v>
      </c>
      <c r="AG9">
        <v>8</v>
      </c>
      <c r="AH9">
        <v>8</v>
      </c>
    </row>
    <row r="39" spans="1:34" x14ac:dyDescent="0.25">
      <c r="A39" t="s">
        <v>10</v>
      </c>
    </row>
    <row r="41" spans="1:34" x14ac:dyDescent="0.25">
      <c r="B41" t="s">
        <v>2</v>
      </c>
      <c r="I41" t="s">
        <v>3</v>
      </c>
      <c r="P41" t="s">
        <v>4</v>
      </c>
      <c r="W41" t="s">
        <v>5</v>
      </c>
      <c r="AE41">
        <v>1</v>
      </c>
      <c r="AF41">
        <v>2</v>
      </c>
      <c r="AG41">
        <v>8</v>
      </c>
      <c r="AH41">
        <v>64</v>
      </c>
    </row>
    <row r="42" spans="1:34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  <c r="AD42" t="s">
        <v>6</v>
      </c>
      <c r="AE42">
        <v>1</v>
      </c>
      <c r="AF42">
        <f>C46/J46</f>
        <v>1.8361836183618361</v>
      </c>
      <c r="AG42">
        <f>C46/Q46</f>
        <v>2.7945205479452055</v>
      </c>
      <c r="AH42">
        <f>C46/X46</f>
        <v>3.274478330658106</v>
      </c>
    </row>
    <row r="43" spans="1:34" x14ac:dyDescent="0.25">
      <c r="C43">
        <v>2134</v>
      </c>
      <c r="D43">
        <v>2049</v>
      </c>
      <c r="E43">
        <v>2028</v>
      </c>
      <c r="F43">
        <v>3043</v>
      </c>
      <c r="J43">
        <v>1111</v>
      </c>
      <c r="K43">
        <v>1076</v>
      </c>
      <c r="L43">
        <v>1138</v>
      </c>
      <c r="M43">
        <v>1568</v>
      </c>
      <c r="Q43">
        <v>733</v>
      </c>
      <c r="R43">
        <v>751</v>
      </c>
      <c r="S43">
        <v>737</v>
      </c>
      <c r="T43">
        <v>1086</v>
      </c>
      <c r="X43">
        <v>623</v>
      </c>
      <c r="Y43">
        <v>749</v>
      </c>
      <c r="Z43">
        <v>774</v>
      </c>
      <c r="AA43">
        <v>1123</v>
      </c>
      <c r="AD43" t="s">
        <v>7</v>
      </c>
      <c r="AE43">
        <v>1</v>
      </c>
      <c r="AF43">
        <f>D46/K46</f>
        <v>1.9391462306993643</v>
      </c>
      <c r="AG43">
        <f>D46/R46</f>
        <v>2.8619302949061662</v>
      </c>
      <c r="AH43">
        <f>D46/Y46</f>
        <v>2.8773584905660377</v>
      </c>
    </row>
    <row r="44" spans="1:34" x14ac:dyDescent="0.25">
      <c r="C44">
        <v>2029</v>
      </c>
      <c r="D44">
        <v>2135</v>
      </c>
      <c r="E44">
        <v>2125</v>
      </c>
      <c r="F44">
        <v>3159</v>
      </c>
      <c r="J44">
        <v>1142</v>
      </c>
      <c r="K44">
        <v>1145</v>
      </c>
      <c r="L44">
        <v>1066</v>
      </c>
      <c r="M44">
        <v>1488</v>
      </c>
      <c r="Q44">
        <v>730</v>
      </c>
      <c r="R44">
        <v>741</v>
      </c>
      <c r="S44">
        <v>744</v>
      </c>
      <c r="T44">
        <v>1113</v>
      </c>
      <c r="X44">
        <v>647</v>
      </c>
      <c r="Y44">
        <v>742</v>
      </c>
      <c r="Z44">
        <v>749</v>
      </c>
      <c r="AA44">
        <v>1165</v>
      </c>
      <c r="AD44" t="s">
        <v>13</v>
      </c>
      <c r="AE44">
        <v>1</v>
      </c>
      <c r="AF44">
        <f>E46/L46</f>
        <v>1.9774859287054409</v>
      </c>
      <c r="AG44">
        <f>E46/S46</f>
        <v>2.8333333333333335</v>
      </c>
      <c r="AH44">
        <f>E46/S46</f>
        <v>2.8333333333333335</v>
      </c>
    </row>
    <row r="45" spans="1:34" x14ac:dyDescent="0.25">
      <c r="C45">
        <v>2040</v>
      </c>
      <c r="D45">
        <v>2659</v>
      </c>
      <c r="E45">
        <v>2108</v>
      </c>
      <c r="F45">
        <v>2987</v>
      </c>
      <c r="J45">
        <v>1036</v>
      </c>
      <c r="K45">
        <v>1101</v>
      </c>
      <c r="L45">
        <v>1053</v>
      </c>
      <c r="M45">
        <v>1571</v>
      </c>
      <c r="Q45">
        <v>706</v>
      </c>
      <c r="R45">
        <v>746</v>
      </c>
      <c r="S45">
        <v>949</v>
      </c>
      <c r="T45">
        <v>1082</v>
      </c>
      <c r="X45">
        <v>619</v>
      </c>
      <c r="Y45">
        <v>741</v>
      </c>
      <c r="Z45">
        <v>770</v>
      </c>
      <c r="AA45">
        <v>1184</v>
      </c>
      <c r="AD45" t="s">
        <v>9</v>
      </c>
      <c r="AE45">
        <v>1</v>
      </c>
      <c r="AF45">
        <f>F46/M46</f>
        <v>1.940688775510204</v>
      </c>
      <c r="AG45">
        <f>F46/T46</f>
        <v>2.8020257826887662</v>
      </c>
      <c r="AH45">
        <f>F46/AA46</f>
        <v>2.6120171673819743</v>
      </c>
    </row>
    <row r="46" spans="1:34" x14ac:dyDescent="0.25">
      <c r="B46" t="s">
        <v>12</v>
      </c>
      <c r="C46">
        <f>MEDIAN(C43:C45)</f>
        <v>2040</v>
      </c>
      <c r="D46">
        <f t="shared" ref="D46" si="10">MEDIAN(D43:D45)</f>
        <v>2135</v>
      </c>
      <c r="E46">
        <f t="shared" ref="E46" si="11">MEDIAN(E43:E45)</f>
        <v>2108</v>
      </c>
      <c r="F46">
        <f t="shared" ref="F46" si="12">MEDIAN(F43:F45)</f>
        <v>3043</v>
      </c>
      <c r="I46" t="s">
        <v>12</v>
      </c>
      <c r="J46">
        <f>MEDIAN(J43:J45)</f>
        <v>1111</v>
      </c>
      <c r="K46">
        <f t="shared" ref="K46" si="13">MEDIAN(K43:K45)</f>
        <v>1101</v>
      </c>
      <c r="L46">
        <f t="shared" ref="L46" si="14">MEDIAN(L43:L45)</f>
        <v>1066</v>
      </c>
      <c r="M46">
        <f t="shared" ref="M46" si="15">MEDIAN(M43:M45)</f>
        <v>1568</v>
      </c>
      <c r="P46" t="s">
        <v>12</v>
      </c>
      <c r="Q46">
        <f>MEDIAN(Q43:Q45)</f>
        <v>730</v>
      </c>
      <c r="R46">
        <f t="shared" ref="R46" si="16">MEDIAN(R43:R45)</f>
        <v>746</v>
      </c>
      <c r="S46">
        <f t="shared" ref="S46" si="17">MEDIAN(S43:S45)</f>
        <v>744</v>
      </c>
      <c r="T46">
        <f t="shared" ref="T46" si="18">MEDIAN(T43:T45)</f>
        <v>1086</v>
      </c>
      <c r="W46" t="s">
        <v>12</v>
      </c>
      <c r="X46">
        <f>MEDIAN(X43:X45)</f>
        <v>623</v>
      </c>
      <c r="Y46">
        <f t="shared" ref="Y46" si="19">MEDIAN(Y43:Y45)</f>
        <v>742</v>
      </c>
      <c r="Z46">
        <f t="shared" ref="Z46" si="20">MEDIAN(Z43:Z45)</f>
        <v>770</v>
      </c>
      <c r="AA46">
        <f t="shared" ref="AA46" si="21">MEDIAN(AA43:AA45)</f>
        <v>1165</v>
      </c>
      <c r="AD46" t="s">
        <v>14</v>
      </c>
      <c r="AE46">
        <v>1</v>
      </c>
      <c r="AF46">
        <v>2</v>
      </c>
      <c r="AG46">
        <v>8</v>
      </c>
      <c r="AH46">
        <v>8</v>
      </c>
    </row>
    <row r="76" spans="1:34" x14ac:dyDescent="0.25">
      <c r="A76" t="s">
        <v>11</v>
      </c>
    </row>
    <row r="78" spans="1:34" x14ac:dyDescent="0.25">
      <c r="B78" t="s">
        <v>2</v>
      </c>
      <c r="I78" t="s">
        <v>3</v>
      </c>
      <c r="P78" t="s">
        <v>4</v>
      </c>
      <c r="W78" t="s">
        <v>5</v>
      </c>
      <c r="AE78">
        <v>1</v>
      </c>
      <c r="AF78">
        <v>2</v>
      </c>
      <c r="AG78">
        <v>8</v>
      </c>
      <c r="AH78">
        <v>64</v>
      </c>
    </row>
    <row r="79" spans="1:34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  <c r="AD79" t="s">
        <v>6</v>
      </c>
      <c r="AE79">
        <v>1</v>
      </c>
      <c r="AF79">
        <f>C83/J83</f>
        <v>2.0025831449790119</v>
      </c>
      <c r="AG79">
        <f>C83/Q83</f>
        <v>2.6949594438006952</v>
      </c>
      <c r="AH79">
        <f>C83/X83</f>
        <v>3.5918918918918918</v>
      </c>
    </row>
    <row r="80" spans="1:34" x14ac:dyDescent="0.25">
      <c r="C80">
        <v>18606</v>
      </c>
      <c r="D80">
        <v>24290</v>
      </c>
      <c r="E80">
        <v>18123</v>
      </c>
      <c r="F80">
        <v>27078</v>
      </c>
      <c r="J80">
        <v>9291</v>
      </c>
      <c r="K80">
        <v>9496</v>
      </c>
      <c r="L80">
        <v>10007</v>
      </c>
      <c r="M80">
        <v>16336</v>
      </c>
      <c r="Q80">
        <v>6001</v>
      </c>
      <c r="R80">
        <v>6315</v>
      </c>
      <c r="S80">
        <v>7797</v>
      </c>
      <c r="T80">
        <v>10840</v>
      </c>
      <c r="X80">
        <v>5485</v>
      </c>
      <c r="Y80">
        <v>6515</v>
      </c>
      <c r="Z80">
        <v>7638</v>
      </c>
      <c r="AA80">
        <v>14493</v>
      </c>
      <c r="AD80" t="s">
        <v>7</v>
      </c>
      <c r="AE80">
        <v>1</v>
      </c>
      <c r="AF80">
        <f>D83/K83</f>
        <v>2.0397009267059816</v>
      </c>
      <c r="AG80">
        <f>D83/R83</f>
        <v>2.9643403734312823</v>
      </c>
      <c r="AH80">
        <f>D83/Y83</f>
        <v>2.9821401077752117</v>
      </c>
    </row>
    <row r="81" spans="2:34" x14ac:dyDescent="0.25">
      <c r="C81">
        <v>21726</v>
      </c>
      <c r="D81">
        <v>18721</v>
      </c>
      <c r="E81">
        <v>25313</v>
      </c>
      <c r="F81">
        <v>25847</v>
      </c>
      <c r="J81">
        <v>9260</v>
      </c>
      <c r="K81">
        <v>12488</v>
      </c>
      <c r="L81">
        <v>9821</v>
      </c>
      <c r="M81">
        <v>18855</v>
      </c>
      <c r="Q81">
        <v>6904</v>
      </c>
      <c r="R81">
        <v>6534</v>
      </c>
      <c r="S81">
        <v>8420</v>
      </c>
      <c r="T81">
        <v>10973</v>
      </c>
      <c r="X81">
        <v>5037</v>
      </c>
      <c r="Y81">
        <v>6495</v>
      </c>
      <c r="Z81">
        <v>7811</v>
      </c>
      <c r="AA81">
        <v>14169</v>
      </c>
      <c r="AD81" t="s">
        <v>13</v>
      </c>
      <c r="AE81">
        <v>1</v>
      </c>
      <c r="AF81">
        <f>E83/L83</f>
        <v>1.9052663135804937</v>
      </c>
      <c r="AG81">
        <f>E83/S83</f>
        <v>2.2643705463182897</v>
      </c>
      <c r="AH81">
        <f>E83/S83</f>
        <v>2.2643705463182897</v>
      </c>
    </row>
    <row r="82" spans="2:34" x14ac:dyDescent="0.25">
      <c r="C82">
        <v>18369</v>
      </c>
      <c r="D82">
        <v>19369</v>
      </c>
      <c r="E82">
        <v>19066</v>
      </c>
      <c r="F82">
        <v>31284</v>
      </c>
      <c r="J82">
        <v>11671</v>
      </c>
      <c r="K82">
        <v>9350</v>
      </c>
      <c r="L82">
        <v>13391</v>
      </c>
      <c r="M82">
        <v>17785</v>
      </c>
      <c r="Q82">
        <v>7133</v>
      </c>
      <c r="R82">
        <v>8197</v>
      </c>
      <c r="S82">
        <v>9104</v>
      </c>
      <c r="T82">
        <v>11391</v>
      </c>
      <c r="X82">
        <v>5180</v>
      </c>
      <c r="Y82">
        <v>6440</v>
      </c>
      <c r="Z82">
        <v>7275</v>
      </c>
      <c r="AA82">
        <v>12443</v>
      </c>
      <c r="AD82" t="s">
        <v>9</v>
      </c>
      <c r="AE82">
        <v>1</v>
      </c>
      <c r="AF82">
        <f>F83/M83</f>
        <v>1.5225189766657294</v>
      </c>
      <c r="AG82">
        <f>F83/T83</f>
        <v>2.4676934293265287</v>
      </c>
      <c r="AH82">
        <f>F83/AA83</f>
        <v>1.9110734702519585</v>
      </c>
    </row>
    <row r="83" spans="2:34" x14ac:dyDescent="0.25">
      <c r="B83" t="s">
        <v>12</v>
      </c>
      <c r="C83">
        <f>MEDIAN(C80:C82)</f>
        <v>18606</v>
      </c>
      <c r="D83">
        <f t="shared" ref="D83" si="22">MEDIAN(D80:D82)</f>
        <v>19369</v>
      </c>
      <c r="E83">
        <f t="shared" ref="E83" si="23">MEDIAN(E80:E82)</f>
        <v>19066</v>
      </c>
      <c r="F83">
        <f t="shared" ref="F83" si="24">MEDIAN(F80:F82)</f>
        <v>27078</v>
      </c>
      <c r="I83" t="s">
        <v>12</v>
      </c>
      <c r="J83">
        <f>MEDIAN(J80:J82)</f>
        <v>9291</v>
      </c>
      <c r="K83">
        <f t="shared" ref="K83" si="25">MEDIAN(K80:K82)</f>
        <v>9496</v>
      </c>
      <c r="L83">
        <f t="shared" ref="L83" si="26">MEDIAN(L80:L82)</f>
        <v>10007</v>
      </c>
      <c r="M83">
        <f t="shared" ref="M83" si="27">MEDIAN(M80:M82)</f>
        <v>17785</v>
      </c>
      <c r="P83" t="s">
        <v>12</v>
      </c>
      <c r="Q83">
        <f>MEDIAN(Q80:Q82)</f>
        <v>6904</v>
      </c>
      <c r="R83">
        <f t="shared" ref="R83" si="28">MEDIAN(R80:R82)</f>
        <v>6534</v>
      </c>
      <c r="S83">
        <f t="shared" ref="S83" si="29">MEDIAN(S80:S82)</f>
        <v>8420</v>
      </c>
      <c r="T83">
        <f t="shared" ref="T83" si="30">MEDIAN(T80:T82)</f>
        <v>10973</v>
      </c>
      <c r="W83" t="s">
        <v>12</v>
      </c>
      <c r="X83">
        <f>MEDIAN(X80:X82)</f>
        <v>5180</v>
      </c>
      <c r="Y83">
        <f t="shared" ref="Y83" si="31">MEDIAN(Y80:Y82)</f>
        <v>6495</v>
      </c>
      <c r="Z83">
        <f t="shared" ref="Z83" si="32">MEDIAN(Z80:Z82)</f>
        <v>7638</v>
      </c>
      <c r="AA83">
        <f t="shared" ref="AA83" si="33">MEDIAN(AA80:AA82)</f>
        <v>14169</v>
      </c>
      <c r="AD83" t="s">
        <v>14</v>
      </c>
      <c r="AE83">
        <v>1</v>
      </c>
      <c r="AF83">
        <v>2</v>
      </c>
      <c r="AG83">
        <v>8</v>
      </c>
      <c r="AH8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Nexus6_excel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2019-11-09T18:22:57Z</dcterms:created>
  <dcterms:modified xsi:type="dcterms:W3CDTF">2019-11-09T18:23:07Z</dcterms:modified>
</cp:coreProperties>
</file>