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W\Documents\Android\androidconcurrency\testes\PH\"/>
    </mc:Choice>
  </mc:AlternateContent>
  <xr:revisionPtr revIDLastSave="0" documentId="13_ncr:1_{B902E492-055C-4E45-9A52-44F8FF6F279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J5_Log_agreggated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L114" i="1" l="1"/>
  <c r="AK114" i="1"/>
  <c r="AJ114" i="1"/>
  <c r="AI114" i="1"/>
  <c r="AF114" i="1"/>
  <c r="AE114" i="1"/>
  <c r="AD114" i="1"/>
  <c r="AC114" i="1"/>
  <c r="Y114" i="1"/>
  <c r="X114" i="1"/>
  <c r="W114" i="1"/>
  <c r="V114" i="1"/>
  <c r="S114" i="1"/>
  <c r="R114" i="1"/>
  <c r="Q114" i="1"/>
  <c r="P114" i="1"/>
  <c r="L114" i="1"/>
  <c r="K114" i="1"/>
  <c r="J114" i="1"/>
  <c r="I114" i="1"/>
  <c r="F114" i="1"/>
  <c r="E114" i="1"/>
  <c r="D114" i="1"/>
  <c r="C114" i="1"/>
  <c r="AL113" i="1"/>
  <c r="AK113" i="1"/>
  <c r="AJ113" i="1"/>
  <c r="AI113" i="1"/>
  <c r="AF113" i="1"/>
  <c r="AE113" i="1"/>
  <c r="AD113" i="1"/>
  <c r="AC113" i="1"/>
  <c r="Y113" i="1"/>
  <c r="X113" i="1"/>
  <c r="W113" i="1"/>
  <c r="V113" i="1"/>
  <c r="S113" i="1"/>
  <c r="R113" i="1"/>
  <c r="Q113" i="1"/>
  <c r="P113" i="1"/>
  <c r="L113" i="1"/>
  <c r="K113" i="1"/>
  <c r="J113" i="1"/>
  <c r="I113" i="1"/>
  <c r="F113" i="1"/>
  <c r="E113" i="1"/>
  <c r="D113" i="1"/>
  <c r="C113" i="1"/>
  <c r="AL76" i="1"/>
  <c r="AK76" i="1"/>
  <c r="AJ76" i="1"/>
  <c r="AI76" i="1"/>
  <c r="AF76" i="1"/>
  <c r="AE76" i="1"/>
  <c r="AD76" i="1"/>
  <c r="AC76" i="1"/>
  <c r="Y76" i="1"/>
  <c r="X76" i="1"/>
  <c r="W76" i="1"/>
  <c r="V76" i="1"/>
  <c r="S76" i="1"/>
  <c r="R76" i="1"/>
  <c r="Q76" i="1"/>
  <c r="P76" i="1"/>
  <c r="L76" i="1"/>
  <c r="K76" i="1"/>
  <c r="J76" i="1"/>
  <c r="I76" i="1"/>
  <c r="F76" i="1"/>
  <c r="E76" i="1"/>
  <c r="D76" i="1"/>
  <c r="C76" i="1"/>
  <c r="AL75" i="1"/>
  <c r="AK75" i="1"/>
  <c r="AJ75" i="1"/>
  <c r="AI75" i="1"/>
  <c r="AF75" i="1"/>
  <c r="AE75" i="1"/>
  <c r="AD75" i="1"/>
  <c r="AC75" i="1"/>
  <c r="Y75" i="1"/>
  <c r="X75" i="1"/>
  <c r="W75" i="1"/>
  <c r="V75" i="1"/>
  <c r="S75" i="1"/>
  <c r="R75" i="1"/>
  <c r="Q75" i="1"/>
  <c r="P75" i="1"/>
  <c r="L75" i="1"/>
  <c r="K75" i="1"/>
  <c r="J75" i="1"/>
  <c r="I75" i="1"/>
  <c r="F75" i="1"/>
  <c r="E75" i="1"/>
  <c r="D75" i="1"/>
  <c r="C75" i="1"/>
  <c r="AL38" i="1"/>
  <c r="AK38" i="1"/>
  <c r="AJ38" i="1"/>
  <c r="AI38" i="1"/>
  <c r="AL37" i="1"/>
  <c r="AK37" i="1"/>
  <c r="AJ37" i="1"/>
  <c r="AI37" i="1"/>
  <c r="AF38" i="1"/>
  <c r="AE38" i="1"/>
  <c r="AD38" i="1"/>
  <c r="AC38" i="1"/>
  <c r="AF37" i="1"/>
  <c r="AE37" i="1"/>
  <c r="AD37" i="1"/>
  <c r="AC37" i="1"/>
  <c r="Y38" i="1"/>
  <c r="X38" i="1"/>
  <c r="W38" i="1"/>
  <c r="V38" i="1"/>
  <c r="Y37" i="1"/>
  <c r="X37" i="1"/>
  <c r="W37" i="1"/>
  <c r="V37" i="1"/>
  <c r="S38" i="1"/>
  <c r="R38" i="1"/>
  <c r="Q38" i="1"/>
  <c r="P38" i="1"/>
  <c r="S37" i="1"/>
  <c r="R37" i="1"/>
  <c r="Q37" i="1"/>
  <c r="P37" i="1"/>
  <c r="L38" i="1" l="1"/>
  <c r="K38" i="1"/>
  <c r="J38" i="1"/>
  <c r="I38" i="1"/>
  <c r="L37" i="1"/>
  <c r="K37" i="1"/>
  <c r="J37" i="1"/>
  <c r="I37" i="1"/>
  <c r="D37" i="1"/>
  <c r="E37" i="1"/>
  <c r="F37" i="1"/>
  <c r="D38" i="1"/>
  <c r="E38" i="1"/>
  <c r="F38" i="1"/>
  <c r="C38" i="1"/>
  <c r="C37" i="1"/>
</calcChain>
</file>

<file path=xl/sharedStrings.xml><?xml version="1.0" encoding="utf-8"?>
<sst xmlns="http://schemas.openxmlformats.org/spreadsheetml/2006/main" count="142" uniqueCount="17">
  <si>
    <t>Philosophers problem</t>
  </si>
  <si>
    <t>5 Philosophers</t>
  </si>
  <si>
    <t>Running by 2s</t>
  </si>
  <si>
    <t xml:space="preserve"> Average executions</t>
  </si>
  <si>
    <t>Standard deviation</t>
  </si>
  <si>
    <t>Threads</t>
  </si>
  <si>
    <t>ThreadPool</t>
  </si>
  <si>
    <t>HaMeR framework</t>
  </si>
  <si>
    <t>Kotlin coroutines</t>
  </si>
  <si>
    <t>11 Philosophers</t>
  </si>
  <si>
    <t>51 Philosophers</t>
  </si>
  <si>
    <t>Average</t>
  </si>
  <si>
    <t>Deviation</t>
  </si>
  <si>
    <t>Using Semaphore</t>
  </si>
  <si>
    <t>Using Synchronized</t>
  </si>
  <si>
    <t>Using Lock and Condition</t>
  </si>
  <si>
    <t>Average executions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</si>
</sst>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0" fillId="0" borderId="0" xfId="0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0"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59"/>
  <sheetViews>
    <sheetView tabSelected="1" topLeftCell="A15" zoomScale="40" zoomScaleNormal="40" workbookViewId="0">
      <selection activeCell="D94" sqref="D94"/>
    </sheetView>
  </sheetViews>
  <sheetFormatPr defaultColWidth="18.28515625" defaultRowHeight="15" x14ac:dyDescent="0.25"/>
  <sheetData>
    <row r="1" spans="1:38" x14ac:dyDescent="0.25">
      <c r="A1" s="2" t="s">
        <v>0</v>
      </c>
      <c r="B1" s="2"/>
      <c r="C1" s="2"/>
      <c r="D1" s="2"/>
      <c r="E1" s="2"/>
      <c r="F1" s="2"/>
    </row>
    <row r="2" spans="1:38" x14ac:dyDescent="0.25">
      <c r="A2" t="s">
        <v>1</v>
      </c>
    </row>
    <row r="3" spans="1:38" x14ac:dyDescent="0.25">
      <c r="A3" t="s">
        <v>2</v>
      </c>
    </row>
    <row r="4" spans="1:38" x14ac:dyDescent="0.25">
      <c r="A4" t="s">
        <v>13</v>
      </c>
      <c r="N4" t="s">
        <v>14</v>
      </c>
      <c r="AA4" t="s">
        <v>15</v>
      </c>
    </row>
    <row r="5" spans="1:38" x14ac:dyDescent="0.25">
      <c r="B5" t="s">
        <v>3</v>
      </c>
      <c r="H5" t="s">
        <v>4</v>
      </c>
      <c r="O5" t="s">
        <v>16</v>
      </c>
      <c r="U5" t="s">
        <v>4</v>
      </c>
      <c r="AB5" t="s">
        <v>16</v>
      </c>
      <c r="AH5" t="s">
        <v>4</v>
      </c>
    </row>
    <row r="6" spans="1:38" x14ac:dyDescent="0.25">
      <c r="C6" t="s">
        <v>5</v>
      </c>
      <c r="D6" t="s">
        <v>6</v>
      </c>
      <c r="E6" t="s">
        <v>7</v>
      </c>
      <c r="F6" t="s">
        <v>8</v>
      </c>
      <c r="I6" t="s">
        <v>5</v>
      </c>
      <c r="J6" t="s">
        <v>6</v>
      </c>
      <c r="K6" t="s">
        <v>7</v>
      </c>
      <c r="L6" t="s">
        <v>8</v>
      </c>
      <c r="P6" t="s">
        <v>5</v>
      </c>
      <c r="Q6" t="s">
        <v>6</v>
      </c>
      <c r="R6" t="s">
        <v>7</v>
      </c>
      <c r="S6" t="s">
        <v>8</v>
      </c>
      <c r="V6" t="s">
        <v>5</v>
      </c>
      <c r="W6" t="s">
        <v>6</v>
      </c>
      <c r="X6" t="s">
        <v>7</v>
      </c>
      <c r="Y6" t="s">
        <v>8</v>
      </c>
      <c r="AC6" t="s">
        <v>5</v>
      </c>
      <c r="AD6" t="s">
        <v>6</v>
      </c>
      <c r="AE6" t="s">
        <v>7</v>
      </c>
      <c r="AF6" t="s">
        <v>8</v>
      </c>
      <c r="AI6" t="s">
        <v>5</v>
      </c>
      <c r="AJ6" t="s">
        <v>6</v>
      </c>
      <c r="AK6" t="s">
        <v>7</v>
      </c>
      <c r="AL6" t="s">
        <v>8</v>
      </c>
    </row>
    <row r="7" spans="1:38" x14ac:dyDescent="0.25">
      <c r="C7">
        <v>399</v>
      </c>
      <c r="D7">
        <v>388.4</v>
      </c>
      <c r="E7">
        <v>399</v>
      </c>
      <c r="F7">
        <v>579.79999999999995</v>
      </c>
      <c r="I7">
        <v>17.600000000000001</v>
      </c>
      <c r="J7">
        <v>52.2</v>
      </c>
      <c r="K7">
        <v>4.8</v>
      </c>
      <c r="L7">
        <v>10.199999999999999</v>
      </c>
      <c r="P7">
        <v>602.6</v>
      </c>
      <c r="Q7">
        <v>596</v>
      </c>
      <c r="R7">
        <v>591.79999999999995</v>
      </c>
      <c r="S7">
        <v>4234.8</v>
      </c>
      <c r="V7">
        <v>14.2</v>
      </c>
      <c r="W7">
        <v>14.4</v>
      </c>
      <c r="X7">
        <v>8.6</v>
      </c>
      <c r="Y7">
        <v>3720074.2</v>
      </c>
      <c r="AC7">
        <v>396.6</v>
      </c>
      <c r="AD7">
        <v>402</v>
      </c>
      <c r="AE7">
        <v>392</v>
      </c>
      <c r="AF7">
        <v>585.20000000000005</v>
      </c>
      <c r="AI7">
        <v>8.1999999999999993</v>
      </c>
      <c r="AJ7">
        <v>9.1999999999999993</v>
      </c>
      <c r="AK7">
        <v>26.8</v>
      </c>
      <c r="AL7">
        <v>37.4</v>
      </c>
    </row>
    <row r="8" spans="1:38" x14ac:dyDescent="0.25">
      <c r="C8">
        <v>393.4</v>
      </c>
      <c r="D8">
        <v>366.6</v>
      </c>
      <c r="E8">
        <v>388.8</v>
      </c>
      <c r="F8">
        <v>585.79999999999995</v>
      </c>
      <c r="I8">
        <v>1</v>
      </c>
      <c r="J8">
        <v>48.2</v>
      </c>
      <c r="K8">
        <v>8.6</v>
      </c>
      <c r="L8">
        <v>13.8</v>
      </c>
      <c r="P8">
        <v>598.4</v>
      </c>
      <c r="Q8">
        <v>601.79999999999995</v>
      </c>
      <c r="R8">
        <v>595.20000000000005</v>
      </c>
      <c r="S8">
        <v>4015.4</v>
      </c>
      <c r="V8">
        <v>7.8</v>
      </c>
      <c r="W8">
        <v>17.399999999999999</v>
      </c>
      <c r="X8">
        <v>23.4</v>
      </c>
      <c r="Y8">
        <v>3010168.6</v>
      </c>
      <c r="AC8">
        <v>352.8</v>
      </c>
      <c r="AD8">
        <v>396</v>
      </c>
      <c r="AE8">
        <v>393.8</v>
      </c>
      <c r="AF8">
        <v>587.20000000000005</v>
      </c>
      <c r="AI8">
        <v>16.600000000000001</v>
      </c>
      <c r="AJ8">
        <v>6.4</v>
      </c>
      <c r="AK8">
        <v>14.2</v>
      </c>
      <c r="AL8">
        <v>19</v>
      </c>
    </row>
    <row r="9" spans="1:38" x14ac:dyDescent="0.25">
      <c r="C9">
        <v>400</v>
      </c>
      <c r="D9">
        <v>396.6</v>
      </c>
      <c r="E9">
        <v>400.2</v>
      </c>
      <c r="F9">
        <v>595.79999999999995</v>
      </c>
      <c r="I9">
        <v>22.8</v>
      </c>
      <c r="J9">
        <v>21</v>
      </c>
      <c r="K9">
        <v>9</v>
      </c>
      <c r="L9">
        <v>1.4</v>
      </c>
      <c r="P9">
        <v>603.6</v>
      </c>
      <c r="Q9">
        <v>596.4</v>
      </c>
      <c r="R9">
        <v>592.20000000000005</v>
      </c>
      <c r="S9">
        <v>4261.6000000000004</v>
      </c>
      <c r="V9">
        <v>9</v>
      </c>
      <c r="W9">
        <v>4.5999999999999996</v>
      </c>
      <c r="X9">
        <v>4.2</v>
      </c>
      <c r="Y9">
        <v>3790313.8</v>
      </c>
      <c r="AC9">
        <v>352.4</v>
      </c>
      <c r="AD9">
        <v>392.6</v>
      </c>
      <c r="AE9">
        <v>393.8</v>
      </c>
      <c r="AF9">
        <v>586.79999999999995</v>
      </c>
      <c r="AI9">
        <v>37.799999999999997</v>
      </c>
      <c r="AJ9">
        <v>2.6</v>
      </c>
      <c r="AK9">
        <v>13.8</v>
      </c>
      <c r="AL9">
        <v>5</v>
      </c>
    </row>
    <row r="10" spans="1:38" x14ac:dyDescent="0.25">
      <c r="C10">
        <v>402.4</v>
      </c>
      <c r="D10">
        <v>400.6</v>
      </c>
      <c r="E10">
        <v>390.4</v>
      </c>
      <c r="F10">
        <v>586.6</v>
      </c>
      <c r="I10">
        <v>8.1999999999999993</v>
      </c>
      <c r="J10">
        <v>12.2</v>
      </c>
      <c r="K10">
        <v>3</v>
      </c>
      <c r="L10">
        <v>33.799999999999997</v>
      </c>
      <c r="P10">
        <v>604.6</v>
      </c>
      <c r="Q10">
        <v>556.79999999999995</v>
      </c>
      <c r="R10">
        <v>590.20000000000005</v>
      </c>
      <c r="S10">
        <v>4139.8</v>
      </c>
      <c r="V10">
        <v>7</v>
      </c>
      <c r="W10">
        <v>5</v>
      </c>
      <c r="X10">
        <v>4.2</v>
      </c>
      <c r="Y10">
        <v>3594464.2</v>
      </c>
      <c r="AC10">
        <v>377</v>
      </c>
      <c r="AD10">
        <v>380</v>
      </c>
      <c r="AE10">
        <v>392.6</v>
      </c>
      <c r="AF10">
        <v>583.79999999999995</v>
      </c>
      <c r="AI10">
        <v>18.8</v>
      </c>
      <c r="AJ10">
        <v>11.6</v>
      </c>
      <c r="AK10">
        <v>29.8</v>
      </c>
      <c r="AL10">
        <v>43</v>
      </c>
    </row>
    <row r="11" spans="1:38" x14ac:dyDescent="0.25">
      <c r="C11">
        <v>404.8</v>
      </c>
      <c r="D11">
        <v>395.4</v>
      </c>
      <c r="E11">
        <v>389.4</v>
      </c>
      <c r="F11">
        <v>591</v>
      </c>
      <c r="I11">
        <v>17.399999999999999</v>
      </c>
      <c r="J11">
        <v>38.200000000000003</v>
      </c>
      <c r="K11">
        <v>9.8000000000000007</v>
      </c>
      <c r="L11">
        <v>5.6</v>
      </c>
      <c r="P11">
        <v>592.4</v>
      </c>
      <c r="Q11">
        <v>523</v>
      </c>
      <c r="R11">
        <v>597.6</v>
      </c>
      <c r="S11">
        <v>4140.3999999999996</v>
      </c>
      <c r="V11">
        <v>7.8</v>
      </c>
      <c r="W11">
        <v>48.8</v>
      </c>
      <c r="X11">
        <v>11</v>
      </c>
      <c r="Y11">
        <v>3431985</v>
      </c>
      <c r="AC11">
        <v>399.4</v>
      </c>
      <c r="AD11">
        <v>291.8</v>
      </c>
      <c r="AE11">
        <v>395.6</v>
      </c>
      <c r="AF11">
        <v>590</v>
      </c>
      <c r="AI11">
        <v>13.8</v>
      </c>
      <c r="AJ11">
        <v>209.8</v>
      </c>
      <c r="AK11">
        <v>27.4</v>
      </c>
      <c r="AL11">
        <v>7.6</v>
      </c>
    </row>
    <row r="12" spans="1:38" x14ac:dyDescent="0.25">
      <c r="C12">
        <v>399.6</v>
      </c>
      <c r="D12">
        <v>397.4</v>
      </c>
      <c r="E12">
        <v>392.2</v>
      </c>
      <c r="F12">
        <v>584.4</v>
      </c>
      <c r="I12">
        <v>20.2</v>
      </c>
      <c r="J12">
        <v>9</v>
      </c>
      <c r="K12">
        <v>14.2</v>
      </c>
      <c r="L12">
        <v>8.1999999999999993</v>
      </c>
      <c r="P12">
        <v>600.79999999999995</v>
      </c>
      <c r="Q12">
        <v>596.4</v>
      </c>
      <c r="R12">
        <v>587</v>
      </c>
      <c r="S12">
        <v>4118.8</v>
      </c>
      <c r="V12">
        <v>14.2</v>
      </c>
      <c r="W12">
        <v>65.8</v>
      </c>
      <c r="X12">
        <v>1.2</v>
      </c>
      <c r="Y12">
        <v>3517342.6</v>
      </c>
      <c r="AC12">
        <v>393.4</v>
      </c>
      <c r="AD12">
        <v>352</v>
      </c>
      <c r="AE12">
        <v>395.2</v>
      </c>
      <c r="AF12">
        <v>587.79999999999995</v>
      </c>
      <c r="AI12">
        <v>10.199999999999999</v>
      </c>
      <c r="AJ12">
        <v>52.4</v>
      </c>
      <c r="AK12">
        <v>37.4</v>
      </c>
      <c r="AL12">
        <v>43.4</v>
      </c>
    </row>
    <row r="13" spans="1:38" x14ac:dyDescent="0.25">
      <c r="C13">
        <v>398.6</v>
      </c>
      <c r="D13">
        <v>398.6</v>
      </c>
      <c r="E13">
        <v>397.2</v>
      </c>
      <c r="F13">
        <v>593.20000000000005</v>
      </c>
      <c r="I13">
        <v>29.8</v>
      </c>
      <c r="J13">
        <v>15</v>
      </c>
      <c r="K13">
        <v>11</v>
      </c>
      <c r="L13">
        <v>35.4</v>
      </c>
      <c r="P13">
        <v>602.79999999999995</v>
      </c>
      <c r="Q13">
        <v>582.79999999999995</v>
      </c>
      <c r="R13">
        <v>589.20000000000005</v>
      </c>
      <c r="S13">
        <v>4254.3999999999996</v>
      </c>
      <c r="V13">
        <v>8.1999999999999993</v>
      </c>
      <c r="W13">
        <v>28.6</v>
      </c>
      <c r="X13">
        <v>16.600000000000001</v>
      </c>
      <c r="Y13">
        <v>3710309.8</v>
      </c>
      <c r="AC13">
        <v>391.2</v>
      </c>
      <c r="AD13">
        <v>364.2</v>
      </c>
      <c r="AE13">
        <v>401.2</v>
      </c>
      <c r="AF13">
        <v>583</v>
      </c>
      <c r="AI13">
        <v>12.6</v>
      </c>
      <c r="AJ13">
        <v>5.4</v>
      </c>
      <c r="AK13">
        <v>7.4</v>
      </c>
      <c r="AL13">
        <v>34.799999999999997</v>
      </c>
    </row>
    <row r="14" spans="1:38" x14ac:dyDescent="0.25">
      <c r="C14">
        <v>388.6</v>
      </c>
      <c r="D14">
        <v>389</v>
      </c>
      <c r="E14">
        <v>392.8</v>
      </c>
      <c r="F14">
        <v>589.4</v>
      </c>
      <c r="I14">
        <v>11.8</v>
      </c>
      <c r="J14">
        <v>3.2</v>
      </c>
      <c r="K14">
        <v>29.8</v>
      </c>
      <c r="L14">
        <v>74.599999999999994</v>
      </c>
      <c r="P14">
        <v>602.20000000000005</v>
      </c>
      <c r="Q14">
        <v>581.79999999999995</v>
      </c>
      <c r="R14">
        <v>597.79999999999995</v>
      </c>
      <c r="S14">
        <v>4024.2</v>
      </c>
      <c r="V14">
        <v>31.8</v>
      </c>
      <c r="W14">
        <v>41</v>
      </c>
      <c r="X14">
        <v>15</v>
      </c>
      <c r="Y14">
        <v>3283273.4</v>
      </c>
      <c r="AC14">
        <v>402.8</v>
      </c>
      <c r="AD14">
        <v>384.4</v>
      </c>
      <c r="AE14">
        <v>396.4</v>
      </c>
      <c r="AF14">
        <v>587.79999999999995</v>
      </c>
      <c r="AI14">
        <v>23.8</v>
      </c>
      <c r="AJ14">
        <v>25</v>
      </c>
      <c r="AK14">
        <v>29.8</v>
      </c>
      <c r="AL14">
        <v>16.2</v>
      </c>
    </row>
    <row r="15" spans="1:38" x14ac:dyDescent="0.25">
      <c r="C15">
        <v>398.2</v>
      </c>
      <c r="D15">
        <v>393.4</v>
      </c>
      <c r="E15">
        <v>393.2</v>
      </c>
      <c r="F15">
        <v>588.4</v>
      </c>
      <c r="I15">
        <v>5.4</v>
      </c>
      <c r="J15">
        <v>10.6</v>
      </c>
      <c r="K15">
        <v>25.4</v>
      </c>
      <c r="L15">
        <v>1.8</v>
      </c>
      <c r="P15">
        <v>603</v>
      </c>
      <c r="Q15">
        <v>584.20000000000005</v>
      </c>
      <c r="R15">
        <v>589.79999999999995</v>
      </c>
      <c r="S15">
        <v>4269</v>
      </c>
      <c r="V15">
        <v>2</v>
      </c>
      <c r="W15">
        <v>5.4</v>
      </c>
      <c r="X15">
        <v>2.2000000000000002</v>
      </c>
      <c r="Y15">
        <v>3710236.4</v>
      </c>
      <c r="AC15">
        <v>397.2</v>
      </c>
      <c r="AD15">
        <v>396.6</v>
      </c>
      <c r="AE15">
        <v>378</v>
      </c>
      <c r="AF15">
        <v>589.4</v>
      </c>
      <c r="AI15">
        <v>53.8</v>
      </c>
      <c r="AJ15">
        <v>7.4</v>
      </c>
      <c r="AK15">
        <v>47.2</v>
      </c>
      <c r="AL15">
        <v>15</v>
      </c>
    </row>
    <row r="16" spans="1:38" x14ac:dyDescent="0.25">
      <c r="C16">
        <v>399.2</v>
      </c>
      <c r="D16">
        <v>387.6</v>
      </c>
      <c r="E16">
        <v>396.4</v>
      </c>
      <c r="F16">
        <v>587</v>
      </c>
      <c r="I16">
        <v>7</v>
      </c>
      <c r="J16">
        <v>9.8000000000000007</v>
      </c>
      <c r="K16">
        <v>11.8</v>
      </c>
      <c r="L16">
        <v>14.8</v>
      </c>
      <c r="P16">
        <v>600.79999999999995</v>
      </c>
      <c r="Q16">
        <v>599.79999999999995</v>
      </c>
      <c r="R16">
        <v>600.20000000000005</v>
      </c>
      <c r="S16">
        <v>4151</v>
      </c>
      <c r="V16">
        <v>8.6</v>
      </c>
      <c r="W16">
        <v>10.6</v>
      </c>
      <c r="X16">
        <v>5</v>
      </c>
      <c r="Y16">
        <v>3589717.2</v>
      </c>
      <c r="AC16">
        <v>398.2</v>
      </c>
      <c r="AD16">
        <v>401.6</v>
      </c>
      <c r="AE16">
        <v>393.2</v>
      </c>
      <c r="AF16">
        <v>579.20000000000005</v>
      </c>
      <c r="AI16">
        <v>15</v>
      </c>
      <c r="AJ16">
        <v>1.8</v>
      </c>
      <c r="AK16">
        <v>17.399999999999999</v>
      </c>
      <c r="AL16">
        <v>19.8</v>
      </c>
    </row>
    <row r="17" spans="3:38" x14ac:dyDescent="0.25">
      <c r="C17">
        <v>404.2</v>
      </c>
      <c r="D17">
        <v>398</v>
      </c>
      <c r="E17">
        <v>394.6</v>
      </c>
      <c r="F17">
        <v>594</v>
      </c>
      <c r="I17">
        <v>20.6</v>
      </c>
      <c r="J17">
        <v>5.2</v>
      </c>
      <c r="K17">
        <v>9.8000000000000007</v>
      </c>
      <c r="L17">
        <v>9.6</v>
      </c>
      <c r="P17">
        <v>593</v>
      </c>
      <c r="Q17">
        <v>592</v>
      </c>
      <c r="R17">
        <v>595</v>
      </c>
      <c r="S17">
        <v>4172.3999999999996</v>
      </c>
      <c r="V17">
        <v>22</v>
      </c>
      <c r="W17">
        <v>28.4</v>
      </c>
      <c r="X17">
        <v>4</v>
      </c>
      <c r="Y17">
        <v>3426312.2</v>
      </c>
      <c r="AC17">
        <v>397</v>
      </c>
      <c r="AD17">
        <v>392.6</v>
      </c>
      <c r="AE17">
        <v>388.4</v>
      </c>
      <c r="AF17">
        <v>588.6</v>
      </c>
      <c r="AI17">
        <v>11.6</v>
      </c>
      <c r="AJ17">
        <v>3.8</v>
      </c>
      <c r="AK17">
        <v>5.4</v>
      </c>
      <c r="AL17">
        <v>5.8</v>
      </c>
    </row>
    <row r="18" spans="3:38" x14ac:dyDescent="0.25">
      <c r="C18">
        <v>396.8</v>
      </c>
      <c r="D18">
        <v>397.8</v>
      </c>
      <c r="E18">
        <v>392</v>
      </c>
      <c r="F18">
        <v>594.20000000000005</v>
      </c>
      <c r="I18">
        <v>21</v>
      </c>
      <c r="J18">
        <v>28.2</v>
      </c>
      <c r="K18">
        <v>9.6</v>
      </c>
      <c r="L18">
        <v>77.8</v>
      </c>
      <c r="P18">
        <v>603.20000000000005</v>
      </c>
      <c r="Q18">
        <v>597</v>
      </c>
      <c r="R18">
        <v>589.20000000000005</v>
      </c>
      <c r="S18">
        <v>4247</v>
      </c>
      <c r="V18">
        <v>81</v>
      </c>
      <c r="W18">
        <v>12.4</v>
      </c>
      <c r="X18">
        <v>18.2</v>
      </c>
      <c r="Y18">
        <v>3960668.8</v>
      </c>
      <c r="AC18">
        <v>399.6</v>
      </c>
      <c r="AD18">
        <v>395.2</v>
      </c>
      <c r="AE18">
        <v>395.4</v>
      </c>
      <c r="AF18">
        <v>587.6</v>
      </c>
      <c r="AI18">
        <v>16.600000000000001</v>
      </c>
      <c r="AJ18">
        <v>7.8</v>
      </c>
      <c r="AK18">
        <v>9.4</v>
      </c>
      <c r="AL18">
        <v>17</v>
      </c>
    </row>
    <row r="19" spans="3:38" x14ac:dyDescent="0.25">
      <c r="C19">
        <v>400.8</v>
      </c>
      <c r="D19">
        <v>397.2</v>
      </c>
      <c r="E19">
        <v>388.2</v>
      </c>
      <c r="F19">
        <v>592.6</v>
      </c>
      <c r="I19">
        <v>11</v>
      </c>
      <c r="J19">
        <v>22.6</v>
      </c>
      <c r="K19">
        <v>17.399999999999999</v>
      </c>
      <c r="L19">
        <v>21.4</v>
      </c>
      <c r="P19">
        <v>605.6</v>
      </c>
      <c r="Q19">
        <v>592.4</v>
      </c>
      <c r="R19">
        <v>587.6</v>
      </c>
      <c r="S19">
        <v>4165</v>
      </c>
      <c r="V19">
        <v>47</v>
      </c>
      <c r="W19">
        <v>5.8</v>
      </c>
      <c r="X19">
        <v>27.8</v>
      </c>
      <c r="Y19">
        <v>3420695.2</v>
      </c>
      <c r="AC19">
        <v>396.8</v>
      </c>
      <c r="AD19">
        <v>396.2</v>
      </c>
      <c r="AE19">
        <v>391.4</v>
      </c>
      <c r="AF19">
        <v>588.79999999999995</v>
      </c>
      <c r="AI19">
        <v>24.2</v>
      </c>
      <c r="AJ19">
        <v>5.4</v>
      </c>
      <c r="AK19">
        <v>13.4</v>
      </c>
      <c r="AL19">
        <v>7.8</v>
      </c>
    </row>
    <row r="20" spans="3:38" x14ac:dyDescent="0.25">
      <c r="C20">
        <v>404.2</v>
      </c>
      <c r="D20">
        <v>394.8</v>
      </c>
      <c r="E20">
        <v>394.8</v>
      </c>
      <c r="F20">
        <v>594.79999999999995</v>
      </c>
      <c r="I20">
        <v>0.6</v>
      </c>
      <c r="J20">
        <v>13.8</v>
      </c>
      <c r="K20">
        <v>20.2</v>
      </c>
      <c r="L20">
        <v>36.200000000000003</v>
      </c>
      <c r="P20">
        <v>598.4</v>
      </c>
      <c r="Q20">
        <v>601.79999999999995</v>
      </c>
      <c r="R20">
        <v>591</v>
      </c>
      <c r="S20">
        <v>4267.3999999999996</v>
      </c>
      <c r="V20">
        <v>39.799999999999997</v>
      </c>
      <c r="W20">
        <v>10.199999999999999</v>
      </c>
      <c r="X20">
        <v>6.8</v>
      </c>
      <c r="Y20">
        <v>4020552.2</v>
      </c>
      <c r="AC20">
        <v>399.6</v>
      </c>
      <c r="AD20">
        <v>394.8</v>
      </c>
      <c r="AE20">
        <v>390.2</v>
      </c>
      <c r="AF20">
        <v>577.6</v>
      </c>
      <c r="AI20">
        <v>32.200000000000003</v>
      </c>
      <c r="AJ20">
        <v>5.8</v>
      </c>
      <c r="AK20">
        <v>4.2</v>
      </c>
      <c r="AL20">
        <v>10.199999999999999</v>
      </c>
    </row>
    <row r="21" spans="3:38" x14ac:dyDescent="0.25">
      <c r="C21">
        <v>402.2</v>
      </c>
      <c r="D21">
        <v>395</v>
      </c>
      <c r="E21">
        <v>391</v>
      </c>
      <c r="F21">
        <v>593.4</v>
      </c>
      <c r="I21">
        <v>17</v>
      </c>
      <c r="J21">
        <v>41.2</v>
      </c>
      <c r="K21">
        <v>26.8</v>
      </c>
      <c r="L21">
        <v>29.8</v>
      </c>
      <c r="P21">
        <v>597.79999999999995</v>
      </c>
      <c r="Q21">
        <v>597.4</v>
      </c>
      <c r="R21">
        <v>590.6</v>
      </c>
      <c r="S21">
        <v>4336.3999999999996</v>
      </c>
      <c r="V21">
        <v>35</v>
      </c>
      <c r="W21">
        <v>10.199999999999999</v>
      </c>
      <c r="X21">
        <v>41</v>
      </c>
      <c r="Y21">
        <v>3832993</v>
      </c>
      <c r="AC21">
        <v>401.6</v>
      </c>
      <c r="AD21">
        <v>391.6</v>
      </c>
      <c r="AE21">
        <v>395</v>
      </c>
      <c r="AF21">
        <v>578.6</v>
      </c>
      <c r="AI21">
        <v>33.799999999999997</v>
      </c>
      <c r="AJ21">
        <v>11.4</v>
      </c>
      <c r="AK21">
        <v>6.4</v>
      </c>
      <c r="AL21">
        <v>1.8</v>
      </c>
    </row>
    <row r="22" spans="3:38" x14ac:dyDescent="0.25">
      <c r="C22">
        <v>401.8</v>
      </c>
      <c r="D22">
        <v>399</v>
      </c>
      <c r="E22">
        <v>383</v>
      </c>
      <c r="F22">
        <v>590.6</v>
      </c>
      <c r="I22">
        <v>4.2</v>
      </c>
      <c r="J22">
        <v>28.8</v>
      </c>
      <c r="K22">
        <v>12.4</v>
      </c>
      <c r="L22">
        <v>17</v>
      </c>
      <c r="P22">
        <v>602.20000000000005</v>
      </c>
      <c r="Q22">
        <v>600.4</v>
      </c>
      <c r="R22">
        <v>594.20000000000005</v>
      </c>
      <c r="S22">
        <v>4205.3999999999996</v>
      </c>
      <c r="V22">
        <v>14.2</v>
      </c>
      <c r="W22">
        <v>10.199999999999999</v>
      </c>
      <c r="X22">
        <v>12.2</v>
      </c>
      <c r="Y22">
        <v>3572629.8</v>
      </c>
      <c r="AC22">
        <v>400.6</v>
      </c>
      <c r="AD22">
        <v>397.2</v>
      </c>
      <c r="AE22">
        <v>391.8</v>
      </c>
      <c r="AF22">
        <v>584</v>
      </c>
      <c r="AI22">
        <v>8.1999999999999993</v>
      </c>
      <c r="AJ22">
        <v>16.2</v>
      </c>
      <c r="AK22">
        <v>9</v>
      </c>
      <c r="AL22">
        <v>4</v>
      </c>
    </row>
    <row r="23" spans="3:38" x14ac:dyDescent="0.25">
      <c r="C23">
        <v>402</v>
      </c>
      <c r="D23">
        <v>401.8</v>
      </c>
      <c r="E23">
        <v>389.6</v>
      </c>
      <c r="F23">
        <v>594.4</v>
      </c>
      <c r="I23">
        <v>6.4</v>
      </c>
      <c r="J23">
        <v>18.2</v>
      </c>
      <c r="K23">
        <v>3.8</v>
      </c>
      <c r="L23">
        <v>10.6</v>
      </c>
      <c r="P23">
        <v>605.6</v>
      </c>
      <c r="Q23">
        <v>599.79999999999995</v>
      </c>
      <c r="R23">
        <v>592.6</v>
      </c>
      <c r="S23">
        <v>4358.2</v>
      </c>
      <c r="V23">
        <v>59.8</v>
      </c>
      <c r="W23">
        <v>5.4</v>
      </c>
      <c r="X23">
        <v>10.6</v>
      </c>
      <c r="Y23">
        <v>4229540.5999999996</v>
      </c>
      <c r="AC23">
        <v>390.4</v>
      </c>
      <c r="AD23">
        <v>399.8</v>
      </c>
      <c r="AE23">
        <v>397</v>
      </c>
      <c r="AF23">
        <v>582.6</v>
      </c>
      <c r="AI23">
        <v>3</v>
      </c>
      <c r="AJ23">
        <v>12.2</v>
      </c>
      <c r="AK23">
        <v>8.4</v>
      </c>
      <c r="AL23">
        <v>27</v>
      </c>
    </row>
    <row r="24" spans="3:38" x14ac:dyDescent="0.25">
      <c r="C24">
        <v>399</v>
      </c>
      <c r="D24">
        <v>391</v>
      </c>
      <c r="E24">
        <v>391.4</v>
      </c>
      <c r="F24">
        <v>592.20000000000005</v>
      </c>
      <c r="I24">
        <v>22</v>
      </c>
      <c r="J24">
        <v>5.2</v>
      </c>
      <c r="K24">
        <v>9.8000000000000007</v>
      </c>
      <c r="L24">
        <v>33</v>
      </c>
      <c r="P24">
        <v>602</v>
      </c>
      <c r="Q24">
        <v>597.20000000000005</v>
      </c>
      <c r="R24">
        <v>596.20000000000005</v>
      </c>
      <c r="S24">
        <v>4264.3999999999996</v>
      </c>
      <c r="V24">
        <v>60.8</v>
      </c>
      <c r="W24">
        <v>1.4</v>
      </c>
      <c r="X24">
        <v>2.6</v>
      </c>
      <c r="Y24">
        <v>3796933.4</v>
      </c>
      <c r="AC24">
        <v>400.6</v>
      </c>
      <c r="AD24">
        <v>399.4</v>
      </c>
      <c r="AE24">
        <v>385.8</v>
      </c>
      <c r="AF24">
        <v>580.6</v>
      </c>
      <c r="AI24">
        <v>11.4</v>
      </c>
      <c r="AJ24">
        <v>28.2</v>
      </c>
      <c r="AK24">
        <v>3</v>
      </c>
      <c r="AL24">
        <v>16.600000000000001</v>
      </c>
    </row>
    <row r="25" spans="3:38" x14ac:dyDescent="0.25">
      <c r="C25">
        <v>401</v>
      </c>
      <c r="D25">
        <v>401.2</v>
      </c>
      <c r="E25">
        <v>393.4</v>
      </c>
      <c r="F25">
        <v>592.4</v>
      </c>
      <c r="I25">
        <v>14</v>
      </c>
      <c r="J25">
        <v>23.8</v>
      </c>
      <c r="K25">
        <v>28.6</v>
      </c>
      <c r="L25">
        <v>9.8000000000000007</v>
      </c>
      <c r="P25">
        <v>608</v>
      </c>
      <c r="Q25">
        <v>598.20000000000005</v>
      </c>
      <c r="R25">
        <v>596.20000000000005</v>
      </c>
      <c r="S25">
        <v>4266.6000000000004</v>
      </c>
      <c r="V25">
        <v>2</v>
      </c>
      <c r="W25">
        <v>20.2</v>
      </c>
      <c r="X25">
        <v>7.4</v>
      </c>
      <c r="Y25">
        <v>3783565.8</v>
      </c>
      <c r="AC25">
        <v>395.4</v>
      </c>
      <c r="AD25">
        <v>397.8</v>
      </c>
      <c r="AE25">
        <v>388.8</v>
      </c>
      <c r="AF25">
        <v>579.4</v>
      </c>
      <c r="AI25">
        <v>1.8</v>
      </c>
      <c r="AJ25">
        <v>6.6</v>
      </c>
      <c r="AK25">
        <v>6.2</v>
      </c>
      <c r="AL25">
        <v>29</v>
      </c>
    </row>
    <row r="26" spans="3:38" x14ac:dyDescent="0.25">
      <c r="C26">
        <v>396.4</v>
      </c>
      <c r="D26">
        <v>397.8</v>
      </c>
      <c r="E26">
        <v>395.8</v>
      </c>
      <c r="F26">
        <v>593</v>
      </c>
      <c r="I26">
        <v>14.6</v>
      </c>
      <c r="J26">
        <v>20.6</v>
      </c>
      <c r="K26">
        <v>5.4</v>
      </c>
      <c r="L26">
        <v>11.6</v>
      </c>
      <c r="P26">
        <v>597.79999999999995</v>
      </c>
      <c r="Q26">
        <v>590.79999999999995</v>
      </c>
      <c r="R26">
        <v>592</v>
      </c>
      <c r="S26">
        <v>4301.6000000000004</v>
      </c>
      <c r="V26">
        <v>5.4</v>
      </c>
      <c r="W26">
        <v>11.8</v>
      </c>
      <c r="X26">
        <v>5.2</v>
      </c>
      <c r="Y26">
        <v>3881616.6</v>
      </c>
      <c r="AC26">
        <v>393.6</v>
      </c>
      <c r="AD26">
        <v>396.2</v>
      </c>
      <c r="AE26">
        <v>395.4</v>
      </c>
      <c r="AF26">
        <v>583.4</v>
      </c>
      <c r="AI26">
        <v>13</v>
      </c>
      <c r="AJ26">
        <v>23</v>
      </c>
      <c r="AK26">
        <v>6.6</v>
      </c>
      <c r="AL26">
        <v>4.2</v>
      </c>
    </row>
    <row r="27" spans="3:38" x14ac:dyDescent="0.25">
      <c r="C27">
        <v>393.2</v>
      </c>
      <c r="D27">
        <v>394.6</v>
      </c>
      <c r="E27">
        <v>398</v>
      </c>
      <c r="F27">
        <v>590</v>
      </c>
      <c r="I27">
        <v>9.4</v>
      </c>
      <c r="J27">
        <v>8.6</v>
      </c>
      <c r="K27">
        <v>3.2</v>
      </c>
      <c r="L27">
        <v>17.600000000000001</v>
      </c>
      <c r="P27">
        <v>602.6</v>
      </c>
      <c r="Q27">
        <v>596.79999999999995</v>
      </c>
      <c r="R27">
        <v>589.4</v>
      </c>
      <c r="S27">
        <v>4072.6</v>
      </c>
      <c r="V27">
        <v>25</v>
      </c>
      <c r="W27">
        <v>18.600000000000001</v>
      </c>
      <c r="X27">
        <v>10.6</v>
      </c>
      <c r="Y27">
        <v>3404023.8</v>
      </c>
      <c r="AC27">
        <v>396.6</v>
      </c>
      <c r="AD27">
        <v>393.6</v>
      </c>
      <c r="AE27">
        <v>387.4</v>
      </c>
      <c r="AF27">
        <v>590.4</v>
      </c>
      <c r="AI27">
        <v>33</v>
      </c>
      <c r="AJ27">
        <v>17.399999999999999</v>
      </c>
      <c r="AK27">
        <v>1</v>
      </c>
      <c r="AL27">
        <v>2.6</v>
      </c>
    </row>
    <row r="28" spans="3:38" x14ac:dyDescent="0.25">
      <c r="C28">
        <v>404.6</v>
      </c>
      <c r="D28">
        <v>399.8</v>
      </c>
      <c r="E28">
        <v>395.6</v>
      </c>
      <c r="F28">
        <v>590</v>
      </c>
      <c r="I28">
        <v>2.2000000000000002</v>
      </c>
      <c r="J28">
        <v>18.600000000000001</v>
      </c>
      <c r="K28">
        <v>2.6</v>
      </c>
      <c r="L28">
        <v>23.2</v>
      </c>
      <c r="P28">
        <v>602</v>
      </c>
      <c r="Q28">
        <v>598</v>
      </c>
      <c r="R28">
        <v>592.6</v>
      </c>
      <c r="S28">
        <v>4216.8</v>
      </c>
      <c r="V28">
        <v>55.2</v>
      </c>
      <c r="W28">
        <v>29.6</v>
      </c>
      <c r="X28">
        <v>12.2</v>
      </c>
      <c r="Y28">
        <v>3580057</v>
      </c>
      <c r="AC28">
        <v>405</v>
      </c>
      <c r="AD28">
        <v>396.4</v>
      </c>
      <c r="AE28">
        <v>389.6</v>
      </c>
      <c r="AF28">
        <v>589</v>
      </c>
      <c r="AI28">
        <v>5.6</v>
      </c>
      <c r="AJ28">
        <v>33.4</v>
      </c>
      <c r="AK28">
        <v>47.4</v>
      </c>
      <c r="AL28">
        <v>36.799999999999997</v>
      </c>
    </row>
    <row r="29" spans="3:38" x14ac:dyDescent="0.25">
      <c r="C29">
        <v>407.6</v>
      </c>
      <c r="D29">
        <v>401</v>
      </c>
      <c r="E29">
        <v>393.6</v>
      </c>
      <c r="F29">
        <v>587.6</v>
      </c>
      <c r="I29">
        <v>13</v>
      </c>
      <c r="J29">
        <v>17.2</v>
      </c>
      <c r="K29">
        <v>10.6</v>
      </c>
      <c r="L29">
        <v>11.8</v>
      </c>
      <c r="P29">
        <v>603.4</v>
      </c>
      <c r="Q29">
        <v>589.79999999999995</v>
      </c>
      <c r="R29">
        <v>595.79999999999995</v>
      </c>
      <c r="S29">
        <v>4218</v>
      </c>
      <c r="V29">
        <v>27.4</v>
      </c>
      <c r="W29">
        <v>15</v>
      </c>
      <c r="X29">
        <v>1</v>
      </c>
      <c r="Y29">
        <v>3672672</v>
      </c>
      <c r="AC29">
        <v>397.2</v>
      </c>
      <c r="AD29">
        <v>393</v>
      </c>
      <c r="AE29">
        <v>393.6</v>
      </c>
      <c r="AF29">
        <v>590.6</v>
      </c>
      <c r="AI29">
        <v>15.8</v>
      </c>
      <c r="AJ29">
        <v>4.4000000000000004</v>
      </c>
      <c r="AK29">
        <v>17.399999999999999</v>
      </c>
      <c r="AL29">
        <v>13.8</v>
      </c>
    </row>
    <row r="30" spans="3:38" x14ac:dyDescent="0.25">
      <c r="C30">
        <v>396.8</v>
      </c>
      <c r="D30">
        <v>402.2</v>
      </c>
      <c r="E30">
        <v>391.8</v>
      </c>
      <c r="F30">
        <v>596.4</v>
      </c>
      <c r="I30">
        <v>16.600000000000001</v>
      </c>
      <c r="J30">
        <v>6.2</v>
      </c>
      <c r="K30">
        <v>53.4</v>
      </c>
      <c r="L30">
        <v>11.4</v>
      </c>
      <c r="P30">
        <v>602.79999999999995</v>
      </c>
      <c r="Q30">
        <v>592.79999999999995</v>
      </c>
      <c r="R30">
        <v>595.4</v>
      </c>
      <c r="S30">
        <v>4383.2</v>
      </c>
      <c r="V30">
        <v>7.4</v>
      </c>
      <c r="W30">
        <v>16.600000000000001</v>
      </c>
      <c r="X30">
        <v>10.199999999999999</v>
      </c>
      <c r="Y30">
        <v>3996907</v>
      </c>
      <c r="AC30">
        <v>393.4</v>
      </c>
      <c r="AD30">
        <v>393.8</v>
      </c>
      <c r="AE30">
        <v>401.2</v>
      </c>
      <c r="AF30">
        <v>587.79999999999995</v>
      </c>
      <c r="AI30">
        <v>4.2</v>
      </c>
      <c r="AJ30">
        <v>4.5999999999999996</v>
      </c>
      <c r="AK30">
        <v>1.4</v>
      </c>
      <c r="AL30">
        <v>14.2</v>
      </c>
    </row>
    <row r="31" spans="3:38" x14ac:dyDescent="0.25">
      <c r="C31">
        <v>398.6</v>
      </c>
      <c r="D31">
        <v>392.4</v>
      </c>
      <c r="E31">
        <v>388.2</v>
      </c>
      <c r="F31">
        <v>593.4</v>
      </c>
      <c r="I31">
        <v>9.8000000000000007</v>
      </c>
      <c r="J31">
        <v>25.8</v>
      </c>
      <c r="K31">
        <v>27.8</v>
      </c>
      <c r="L31">
        <v>18.600000000000001</v>
      </c>
      <c r="P31">
        <v>603</v>
      </c>
      <c r="Q31">
        <v>595</v>
      </c>
      <c r="R31">
        <v>588.20000000000005</v>
      </c>
      <c r="S31">
        <v>3961.8</v>
      </c>
      <c r="V31">
        <v>30.8</v>
      </c>
      <c r="W31">
        <v>30.8</v>
      </c>
      <c r="X31">
        <v>24.6</v>
      </c>
      <c r="Y31">
        <v>3073237</v>
      </c>
      <c r="AC31">
        <v>401</v>
      </c>
      <c r="AD31">
        <v>399.4</v>
      </c>
      <c r="AE31">
        <v>387</v>
      </c>
      <c r="AF31">
        <v>589.20000000000005</v>
      </c>
      <c r="AI31">
        <v>29.2</v>
      </c>
      <c r="AJ31">
        <v>1</v>
      </c>
      <c r="AK31">
        <v>5.2</v>
      </c>
      <c r="AL31">
        <v>1.4</v>
      </c>
    </row>
    <row r="32" spans="3:38" x14ac:dyDescent="0.25">
      <c r="C32">
        <v>401.8</v>
      </c>
      <c r="D32">
        <v>385.4</v>
      </c>
      <c r="E32">
        <v>395.8</v>
      </c>
      <c r="F32">
        <v>585.4</v>
      </c>
      <c r="I32">
        <v>5.8</v>
      </c>
      <c r="J32">
        <v>13.4</v>
      </c>
      <c r="K32">
        <v>1.4</v>
      </c>
      <c r="L32">
        <v>3.8</v>
      </c>
      <c r="P32">
        <v>604.4</v>
      </c>
      <c r="Q32">
        <v>595.20000000000005</v>
      </c>
      <c r="R32">
        <v>590.6</v>
      </c>
      <c r="S32">
        <v>4239.6000000000004</v>
      </c>
      <c r="V32">
        <v>11.8</v>
      </c>
      <c r="W32">
        <v>27</v>
      </c>
      <c r="X32">
        <v>5.8</v>
      </c>
      <c r="Y32">
        <v>3641766.6</v>
      </c>
      <c r="AC32">
        <v>394.8</v>
      </c>
      <c r="AD32">
        <v>392.4</v>
      </c>
      <c r="AE32">
        <v>390.8</v>
      </c>
      <c r="AF32">
        <v>590.6</v>
      </c>
      <c r="AI32">
        <v>5.4</v>
      </c>
      <c r="AJ32">
        <v>3.4</v>
      </c>
      <c r="AK32">
        <v>20.6</v>
      </c>
      <c r="AL32">
        <v>4.5999999999999996</v>
      </c>
    </row>
    <row r="33" spans="1:38" x14ac:dyDescent="0.25">
      <c r="C33">
        <v>392.8</v>
      </c>
      <c r="D33">
        <v>401.8</v>
      </c>
      <c r="E33">
        <v>392.6</v>
      </c>
      <c r="F33">
        <v>591</v>
      </c>
      <c r="I33">
        <v>8.1999999999999993</v>
      </c>
      <c r="J33">
        <v>3.8</v>
      </c>
      <c r="K33">
        <v>45</v>
      </c>
      <c r="L33">
        <v>26.8</v>
      </c>
      <c r="P33">
        <v>599.79999999999995</v>
      </c>
      <c r="Q33">
        <v>592</v>
      </c>
      <c r="R33">
        <v>587</v>
      </c>
      <c r="S33">
        <v>4310</v>
      </c>
      <c r="V33">
        <v>27.4</v>
      </c>
      <c r="W33">
        <v>7.2</v>
      </c>
      <c r="X33">
        <v>46.8</v>
      </c>
      <c r="Y33">
        <v>3746342.8</v>
      </c>
      <c r="AC33">
        <v>405.4</v>
      </c>
      <c r="AD33">
        <v>395.8</v>
      </c>
      <c r="AE33">
        <v>395.2</v>
      </c>
      <c r="AF33">
        <v>585.4</v>
      </c>
      <c r="AI33">
        <v>38.6</v>
      </c>
      <c r="AJ33">
        <v>32.6</v>
      </c>
      <c r="AK33">
        <v>17</v>
      </c>
      <c r="AL33">
        <v>3.4</v>
      </c>
    </row>
    <row r="34" spans="1:38" x14ac:dyDescent="0.25">
      <c r="C34">
        <v>399.8</v>
      </c>
      <c r="D34">
        <v>399</v>
      </c>
      <c r="E34">
        <v>393.2</v>
      </c>
      <c r="F34">
        <v>592.6</v>
      </c>
      <c r="I34">
        <v>3</v>
      </c>
      <c r="J34">
        <v>2.8</v>
      </c>
      <c r="K34">
        <v>27</v>
      </c>
      <c r="L34">
        <v>68.2</v>
      </c>
      <c r="P34">
        <v>599.20000000000005</v>
      </c>
      <c r="Q34">
        <v>594.4</v>
      </c>
      <c r="R34">
        <v>598.20000000000005</v>
      </c>
      <c r="S34">
        <v>4206.8</v>
      </c>
      <c r="V34">
        <v>15.4</v>
      </c>
      <c r="W34">
        <v>27.4</v>
      </c>
      <c r="X34">
        <v>36.200000000000003</v>
      </c>
      <c r="Y34">
        <v>3648572.2</v>
      </c>
      <c r="AC34">
        <v>402.4</v>
      </c>
      <c r="AD34">
        <v>397.8</v>
      </c>
      <c r="AE34">
        <v>390.8</v>
      </c>
      <c r="AF34">
        <v>586.79999999999995</v>
      </c>
      <c r="AI34">
        <v>53.8</v>
      </c>
      <c r="AJ34">
        <v>5.4</v>
      </c>
      <c r="AK34">
        <v>3</v>
      </c>
      <c r="AL34">
        <v>3</v>
      </c>
    </row>
    <row r="35" spans="1:38" x14ac:dyDescent="0.25">
      <c r="C35">
        <v>400.8</v>
      </c>
      <c r="D35">
        <v>395.4</v>
      </c>
      <c r="E35">
        <v>392.8</v>
      </c>
      <c r="F35">
        <v>590.4</v>
      </c>
      <c r="I35">
        <v>27.4</v>
      </c>
      <c r="J35">
        <v>17</v>
      </c>
      <c r="K35">
        <v>1.4</v>
      </c>
      <c r="L35">
        <v>16.2</v>
      </c>
      <c r="P35">
        <v>603.6</v>
      </c>
      <c r="Q35">
        <v>592.20000000000005</v>
      </c>
      <c r="R35">
        <v>586.20000000000005</v>
      </c>
      <c r="S35">
        <v>4077</v>
      </c>
      <c r="V35">
        <v>5.8</v>
      </c>
      <c r="W35">
        <v>41</v>
      </c>
      <c r="X35">
        <v>12.2</v>
      </c>
      <c r="Y35">
        <v>3664986.4</v>
      </c>
      <c r="AC35">
        <v>401.2</v>
      </c>
      <c r="AD35">
        <v>394.4</v>
      </c>
      <c r="AE35">
        <v>389.2</v>
      </c>
      <c r="AF35">
        <v>583.79999999999995</v>
      </c>
      <c r="AI35">
        <v>5.4</v>
      </c>
      <c r="AJ35">
        <v>5.4</v>
      </c>
      <c r="AK35">
        <v>25.4</v>
      </c>
      <c r="AL35">
        <v>5.8</v>
      </c>
    </row>
    <row r="36" spans="1:38" x14ac:dyDescent="0.25">
      <c r="C36">
        <v>389.6</v>
      </c>
      <c r="D36">
        <v>396.2</v>
      </c>
      <c r="E36">
        <v>397.6</v>
      </c>
      <c r="F36">
        <v>597.20000000000005</v>
      </c>
      <c r="I36">
        <v>2.6</v>
      </c>
      <c r="J36">
        <v>35.799999999999997</v>
      </c>
      <c r="K36">
        <v>5.8</v>
      </c>
      <c r="L36">
        <v>21.8</v>
      </c>
      <c r="P36">
        <v>592.6</v>
      </c>
      <c r="Q36">
        <v>595.4</v>
      </c>
      <c r="R36">
        <v>583</v>
      </c>
      <c r="S36">
        <v>4143.8</v>
      </c>
      <c r="V36">
        <v>20.2</v>
      </c>
      <c r="W36">
        <v>5.4</v>
      </c>
      <c r="X36">
        <v>21.2</v>
      </c>
      <c r="Y36">
        <v>3439245.8</v>
      </c>
      <c r="AC36">
        <v>404.6</v>
      </c>
      <c r="AD36">
        <v>391.2</v>
      </c>
      <c r="AE36">
        <v>393.2</v>
      </c>
      <c r="AF36">
        <v>583.4</v>
      </c>
      <c r="AI36">
        <v>15</v>
      </c>
      <c r="AJ36">
        <v>37.4</v>
      </c>
      <c r="AK36">
        <v>20.2</v>
      </c>
      <c r="AL36">
        <v>29.4</v>
      </c>
    </row>
    <row r="37" spans="1:38" x14ac:dyDescent="0.25">
      <c r="B37" t="s">
        <v>11</v>
      </c>
      <c r="C37">
        <f>AVERAGE(C7:C36)</f>
        <v>399.25999999999993</v>
      </c>
      <c r="D37">
        <f t="shared" ref="D37:F37" si="0">AVERAGE(D7:D36)</f>
        <v>395.16666666666669</v>
      </c>
      <c r="E37">
        <f t="shared" si="0"/>
        <v>393.0866666666667</v>
      </c>
      <c r="F37">
        <f t="shared" si="0"/>
        <v>590.9</v>
      </c>
      <c r="H37" t="s">
        <v>11</v>
      </c>
      <c r="I37">
        <f>AVERAGE(I7:I36)</f>
        <v>12.353333333333333</v>
      </c>
      <c r="J37">
        <f t="shared" ref="J37" si="1">AVERAGE(J7:J36)</f>
        <v>19.206666666666663</v>
      </c>
      <c r="K37">
        <f t="shared" ref="K37" si="2">AVERAGE(K7:K36)</f>
        <v>14.979999999999999</v>
      </c>
      <c r="L37">
        <f t="shared" ref="L37" si="3">AVERAGE(L7:L36)</f>
        <v>22.526666666666667</v>
      </c>
      <c r="O37" t="s">
        <v>11</v>
      </c>
      <c r="P37">
        <f>AVERAGE(P7:P36)</f>
        <v>601.27333333333308</v>
      </c>
      <c r="Q37">
        <f t="shared" ref="Q37:S37" si="4">AVERAGE(Q7:Q36)</f>
        <v>590.91999999999996</v>
      </c>
      <c r="R37">
        <f t="shared" si="4"/>
        <v>592.06666666666683</v>
      </c>
      <c r="S37">
        <f t="shared" si="4"/>
        <v>4200.7800000000007</v>
      </c>
      <c r="U37" t="s">
        <v>11</v>
      </c>
      <c r="V37">
        <f>AVERAGE(V7:V36)</f>
        <v>23.466666666666661</v>
      </c>
      <c r="W37">
        <f t="shared" ref="W37:Y37" si="5">AVERAGE(W7:W36)</f>
        <v>19.206666666666663</v>
      </c>
      <c r="X37">
        <f t="shared" si="5"/>
        <v>13.6</v>
      </c>
      <c r="Y37">
        <f t="shared" si="5"/>
        <v>3638373.4466666663</v>
      </c>
      <c r="AB37" t="s">
        <v>11</v>
      </c>
      <c r="AC37">
        <f>AVERAGE(AC7:AC36)</f>
        <v>394.59333333333336</v>
      </c>
      <c r="AD37">
        <f t="shared" ref="AD37:AF37" si="6">AVERAGE(AD7:AD36)</f>
        <v>388.99333333333323</v>
      </c>
      <c r="AE37">
        <f t="shared" si="6"/>
        <v>392.3</v>
      </c>
      <c r="AF37">
        <f t="shared" si="6"/>
        <v>585.61333333333334</v>
      </c>
      <c r="AH37" t="s">
        <v>11</v>
      </c>
      <c r="AI37">
        <f>AVERAGE(AI7:AI36)</f>
        <v>19.079999999999995</v>
      </c>
      <c r="AJ37">
        <f t="shared" ref="AJ37:AL37" si="7">AVERAGE(AJ7:AJ36)</f>
        <v>19.899999999999995</v>
      </c>
      <c r="AK37">
        <f t="shared" si="7"/>
        <v>16.059999999999995</v>
      </c>
      <c r="AL37">
        <f t="shared" si="7"/>
        <v>15.986666666666668</v>
      </c>
    </row>
    <row r="38" spans="1:38" x14ac:dyDescent="0.25">
      <c r="B38" t="s">
        <v>12</v>
      </c>
      <c r="C38">
        <f>AVEDEV(C7:C36)</f>
        <v>3.2960000000000056</v>
      </c>
      <c r="D38">
        <f t="shared" ref="D38:F38" si="8">AVEDEV(D7:D36)</f>
        <v>4.5755555555555514</v>
      </c>
      <c r="E38">
        <f t="shared" si="8"/>
        <v>2.806666666666668</v>
      </c>
      <c r="F38">
        <f t="shared" si="8"/>
        <v>3.0866666666666749</v>
      </c>
      <c r="H38" t="s">
        <v>12</v>
      </c>
      <c r="I38">
        <f>AVEDEV(I7:I36)</f>
        <v>6.73688888888889</v>
      </c>
      <c r="J38">
        <f t="shared" ref="J38:L38" si="9">AVEDEV(J7:J36)</f>
        <v>10.394666666666664</v>
      </c>
      <c r="K38">
        <f t="shared" si="9"/>
        <v>10.106666666666662</v>
      </c>
      <c r="L38">
        <f t="shared" si="9"/>
        <v>14.235555555555557</v>
      </c>
      <c r="O38" t="s">
        <v>12</v>
      </c>
      <c r="P38">
        <f>AVEDEV(P7:P36)</f>
        <v>2.8671111111111904</v>
      </c>
      <c r="Q38">
        <f t="shared" ref="Q38:S38" si="10">AVEDEV(Q7:Q36)</f>
        <v>8.4826666666666863</v>
      </c>
      <c r="R38">
        <f t="shared" si="10"/>
        <v>3.3511111111111251</v>
      </c>
      <c r="S38">
        <f t="shared" si="10"/>
        <v>81.810666666666535</v>
      </c>
      <c r="U38" t="s">
        <v>12</v>
      </c>
      <c r="V38">
        <f>AVEDEV(V7:V36)</f>
        <v>15.959999999999999</v>
      </c>
      <c r="W38">
        <f t="shared" ref="W38:Y38" si="11">AVEDEV(W7:W36)</f>
        <v>11.821777777777779</v>
      </c>
      <c r="X38">
        <f t="shared" si="11"/>
        <v>8.9866666666666664</v>
      </c>
      <c r="Y38">
        <f t="shared" si="11"/>
        <v>197046.86711111112</v>
      </c>
      <c r="AB38" t="s">
        <v>12</v>
      </c>
      <c r="AC38">
        <f>AVEDEV(AC7:AC36)</f>
        <v>7.5031111111111022</v>
      </c>
      <c r="AD38">
        <f t="shared" ref="AD38:AF38" si="12">AVEDEV(AD7:AD36)</f>
        <v>11.504444444444518</v>
      </c>
      <c r="AE38">
        <f t="shared" si="12"/>
        <v>3.3999999999999981</v>
      </c>
      <c r="AF38">
        <f t="shared" si="12"/>
        <v>3.2391111111111059</v>
      </c>
      <c r="AH38" t="s">
        <v>12</v>
      </c>
      <c r="AI38">
        <f>AVEDEV(AI7:AI36)</f>
        <v>11.293333333333331</v>
      </c>
      <c r="AJ38">
        <f t="shared" ref="AJ38:AL38" si="13">AVEDEV(AJ7:AJ36)</f>
        <v>18.84</v>
      </c>
      <c r="AK38">
        <f t="shared" si="13"/>
        <v>10.334666666666665</v>
      </c>
      <c r="AL38">
        <f t="shared" si="13"/>
        <v>10.771555555555555</v>
      </c>
    </row>
    <row r="40" spans="1:38" x14ac:dyDescent="0.25">
      <c r="A40" t="s">
        <v>9</v>
      </c>
    </row>
    <row r="41" spans="1:38" x14ac:dyDescent="0.25">
      <c r="A41" t="s">
        <v>2</v>
      </c>
    </row>
    <row r="42" spans="1:38" x14ac:dyDescent="0.25">
      <c r="A42" t="s">
        <v>13</v>
      </c>
      <c r="N42" t="s">
        <v>14</v>
      </c>
      <c r="AA42" t="s">
        <v>15</v>
      </c>
    </row>
    <row r="43" spans="1:38" x14ac:dyDescent="0.25">
      <c r="B43" t="s">
        <v>3</v>
      </c>
      <c r="H43" t="s">
        <v>4</v>
      </c>
      <c r="O43" t="s">
        <v>16</v>
      </c>
      <c r="U43" t="s">
        <v>4</v>
      </c>
      <c r="AB43" t="s">
        <v>16</v>
      </c>
      <c r="AH43" t="s">
        <v>4</v>
      </c>
    </row>
    <row r="44" spans="1:38" x14ac:dyDescent="0.25">
      <c r="C44" t="s">
        <v>5</v>
      </c>
      <c r="D44" t="s">
        <v>6</v>
      </c>
      <c r="E44" t="s">
        <v>7</v>
      </c>
      <c r="F44" t="s">
        <v>8</v>
      </c>
      <c r="I44" t="s">
        <v>5</v>
      </c>
      <c r="J44" t="s">
        <v>6</v>
      </c>
      <c r="K44" t="s">
        <v>7</v>
      </c>
      <c r="L44" t="s">
        <v>8</v>
      </c>
      <c r="P44" t="s">
        <v>5</v>
      </c>
      <c r="Q44" t="s">
        <v>6</v>
      </c>
      <c r="R44" t="s">
        <v>7</v>
      </c>
      <c r="S44" t="s">
        <v>8</v>
      </c>
      <c r="V44" t="s">
        <v>5</v>
      </c>
      <c r="W44" t="s">
        <v>6</v>
      </c>
      <c r="X44" t="s">
        <v>7</v>
      </c>
      <c r="Y44" t="s">
        <v>8</v>
      </c>
      <c r="AC44" t="s">
        <v>5</v>
      </c>
      <c r="AD44" t="s">
        <v>6</v>
      </c>
      <c r="AE44" t="s">
        <v>7</v>
      </c>
      <c r="AF44" t="s">
        <v>8</v>
      </c>
      <c r="AI44" t="s">
        <v>5</v>
      </c>
      <c r="AJ44" t="s">
        <v>6</v>
      </c>
      <c r="AK44" t="s">
        <v>7</v>
      </c>
      <c r="AL44" t="s">
        <v>8</v>
      </c>
    </row>
    <row r="45" spans="1:38" x14ac:dyDescent="0.25">
      <c r="C45">
        <v>165.1</v>
      </c>
      <c r="D45">
        <v>163.19999999999999</v>
      </c>
      <c r="E45">
        <v>154.5</v>
      </c>
      <c r="F45">
        <v>254.3</v>
      </c>
      <c r="I45">
        <v>13</v>
      </c>
      <c r="J45">
        <v>17.600000000000001</v>
      </c>
      <c r="K45">
        <v>31</v>
      </c>
      <c r="L45">
        <v>17.5</v>
      </c>
      <c r="P45">
        <v>247.7</v>
      </c>
      <c r="Q45">
        <v>243.2</v>
      </c>
      <c r="R45">
        <v>251.6</v>
      </c>
      <c r="S45">
        <v>3364.6</v>
      </c>
      <c r="V45">
        <v>38.6</v>
      </c>
      <c r="W45">
        <v>39.6</v>
      </c>
      <c r="X45">
        <v>42.6</v>
      </c>
      <c r="Y45">
        <v>878319.1</v>
      </c>
      <c r="AC45">
        <v>150.6</v>
      </c>
      <c r="AD45">
        <v>161.80000000000001</v>
      </c>
      <c r="AE45">
        <v>162</v>
      </c>
      <c r="AF45">
        <v>230.4</v>
      </c>
      <c r="AI45">
        <v>23.3</v>
      </c>
      <c r="AJ45">
        <v>19.8</v>
      </c>
      <c r="AK45">
        <v>14.9</v>
      </c>
      <c r="AL45">
        <v>36.200000000000003</v>
      </c>
    </row>
    <row r="46" spans="1:38" x14ac:dyDescent="0.25">
      <c r="C46">
        <v>166.6</v>
      </c>
      <c r="D46">
        <v>156.80000000000001</v>
      </c>
      <c r="E46">
        <v>164.7</v>
      </c>
      <c r="F46">
        <v>248.3</v>
      </c>
      <c r="I46">
        <v>9.9</v>
      </c>
      <c r="J46">
        <v>30.7</v>
      </c>
      <c r="K46">
        <v>8.1999999999999993</v>
      </c>
      <c r="L46">
        <v>27.7</v>
      </c>
      <c r="P46">
        <v>249</v>
      </c>
      <c r="Q46">
        <v>244.3</v>
      </c>
      <c r="R46">
        <v>248.4</v>
      </c>
      <c r="S46">
        <v>3356.5</v>
      </c>
      <c r="V46">
        <v>44.7</v>
      </c>
      <c r="W46">
        <v>32.200000000000003</v>
      </c>
      <c r="X46">
        <v>16.399999999999999</v>
      </c>
      <c r="Y46">
        <v>873255.3</v>
      </c>
      <c r="AC46">
        <v>157</v>
      </c>
      <c r="AD46">
        <v>159.30000000000001</v>
      </c>
      <c r="AE46">
        <v>152.9</v>
      </c>
      <c r="AF46">
        <v>222.5</v>
      </c>
      <c r="AI46">
        <v>23.8</v>
      </c>
      <c r="AJ46">
        <v>14.6</v>
      </c>
      <c r="AK46">
        <v>41.4</v>
      </c>
      <c r="AL46">
        <v>32.1</v>
      </c>
    </row>
    <row r="47" spans="1:38" x14ac:dyDescent="0.25">
      <c r="C47">
        <v>164.4</v>
      </c>
      <c r="D47">
        <v>151.6</v>
      </c>
      <c r="E47">
        <v>162.6</v>
      </c>
      <c r="F47">
        <v>247.5</v>
      </c>
      <c r="I47">
        <v>24</v>
      </c>
      <c r="J47">
        <v>23</v>
      </c>
      <c r="K47">
        <v>18.399999999999999</v>
      </c>
      <c r="L47">
        <v>46.1</v>
      </c>
      <c r="P47">
        <v>233.7</v>
      </c>
      <c r="Q47">
        <v>259.5</v>
      </c>
      <c r="R47">
        <v>241.3</v>
      </c>
      <c r="S47">
        <v>3352.4</v>
      </c>
      <c r="V47">
        <v>51.3</v>
      </c>
      <c r="W47">
        <v>13.7</v>
      </c>
      <c r="X47">
        <v>29.5</v>
      </c>
      <c r="Y47">
        <v>875765.1</v>
      </c>
      <c r="AC47">
        <v>158.80000000000001</v>
      </c>
      <c r="AD47">
        <v>148.6</v>
      </c>
      <c r="AE47">
        <v>162.4</v>
      </c>
      <c r="AF47">
        <v>226.2</v>
      </c>
      <c r="AI47">
        <v>37.799999999999997</v>
      </c>
      <c r="AJ47">
        <v>21.5</v>
      </c>
      <c r="AK47">
        <v>19.3</v>
      </c>
      <c r="AL47">
        <v>20.9</v>
      </c>
    </row>
    <row r="48" spans="1:38" x14ac:dyDescent="0.25">
      <c r="C48">
        <v>162.5</v>
      </c>
      <c r="D48">
        <v>175.8</v>
      </c>
      <c r="E48">
        <v>170.2</v>
      </c>
      <c r="F48">
        <v>231.8</v>
      </c>
      <c r="I48">
        <v>23.5</v>
      </c>
      <c r="J48">
        <v>26.3</v>
      </c>
      <c r="K48">
        <v>21.2</v>
      </c>
      <c r="L48">
        <v>34.9</v>
      </c>
      <c r="P48">
        <v>252.3</v>
      </c>
      <c r="Q48">
        <v>247.5</v>
      </c>
      <c r="R48">
        <v>239.6</v>
      </c>
      <c r="S48">
        <v>3356.8</v>
      </c>
      <c r="V48">
        <v>21.5</v>
      </c>
      <c r="W48">
        <v>81</v>
      </c>
      <c r="X48">
        <v>29.7</v>
      </c>
      <c r="Y48">
        <v>900710.1</v>
      </c>
      <c r="AC48">
        <v>159.30000000000001</v>
      </c>
      <c r="AD48">
        <v>151.5</v>
      </c>
      <c r="AE48">
        <v>156.6</v>
      </c>
      <c r="AF48">
        <v>236.3</v>
      </c>
      <c r="AI48">
        <v>12.2</v>
      </c>
      <c r="AJ48">
        <v>19.7</v>
      </c>
      <c r="AK48">
        <v>27.3</v>
      </c>
      <c r="AL48">
        <v>24.9</v>
      </c>
    </row>
    <row r="49" spans="3:38" x14ac:dyDescent="0.25">
      <c r="C49">
        <v>166.7</v>
      </c>
      <c r="D49">
        <v>160.30000000000001</v>
      </c>
      <c r="E49">
        <v>164.6</v>
      </c>
      <c r="F49">
        <v>234.2</v>
      </c>
      <c r="I49">
        <v>11.8</v>
      </c>
      <c r="J49">
        <v>17.8</v>
      </c>
      <c r="K49">
        <v>11.7</v>
      </c>
      <c r="L49">
        <v>28.1</v>
      </c>
      <c r="P49">
        <v>249.1</v>
      </c>
      <c r="Q49">
        <v>252.5</v>
      </c>
      <c r="R49">
        <v>245.4</v>
      </c>
      <c r="S49">
        <v>3336.9</v>
      </c>
      <c r="V49">
        <v>38.6</v>
      </c>
      <c r="W49">
        <v>37.200000000000003</v>
      </c>
      <c r="X49">
        <v>42</v>
      </c>
      <c r="Y49">
        <v>928429.9</v>
      </c>
      <c r="AC49">
        <v>167.1</v>
      </c>
      <c r="AD49">
        <v>153.5</v>
      </c>
      <c r="AE49">
        <v>166.5</v>
      </c>
      <c r="AF49">
        <v>231.8</v>
      </c>
      <c r="AI49">
        <v>10.6</v>
      </c>
      <c r="AJ49">
        <v>43.2</v>
      </c>
      <c r="AK49">
        <v>26.2</v>
      </c>
      <c r="AL49">
        <v>44.9</v>
      </c>
    </row>
    <row r="50" spans="3:38" x14ac:dyDescent="0.25">
      <c r="C50">
        <v>152.30000000000001</v>
      </c>
      <c r="D50">
        <v>167</v>
      </c>
      <c r="E50">
        <v>156.80000000000001</v>
      </c>
      <c r="F50">
        <v>237.2</v>
      </c>
      <c r="I50">
        <v>9.6999999999999993</v>
      </c>
      <c r="J50">
        <v>11.3</v>
      </c>
      <c r="K50">
        <v>14.5</v>
      </c>
      <c r="L50">
        <v>20.5</v>
      </c>
      <c r="P50">
        <v>243.6</v>
      </c>
      <c r="Q50">
        <v>244.3</v>
      </c>
      <c r="R50">
        <v>247.5</v>
      </c>
      <c r="S50">
        <v>3315.2</v>
      </c>
      <c r="V50">
        <v>27.5</v>
      </c>
      <c r="W50">
        <v>41.5</v>
      </c>
      <c r="X50">
        <v>41.7</v>
      </c>
      <c r="Y50">
        <v>856358.9</v>
      </c>
      <c r="AC50">
        <v>159.9</v>
      </c>
      <c r="AD50">
        <v>147.5</v>
      </c>
      <c r="AE50">
        <v>164.2</v>
      </c>
      <c r="AF50">
        <v>233.4</v>
      </c>
      <c r="AI50">
        <v>7.5</v>
      </c>
      <c r="AJ50">
        <v>12.1</v>
      </c>
      <c r="AK50">
        <v>34.5</v>
      </c>
      <c r="AL50">
        <v>43.1</v>
      </c>
    </row>
    <row r="51" spans="3:38" x14ac:dyDescent="0.25">
      <c r="C51">
        <v>163.9</v>
      </c>
      <c r="D51">
        <v>168.9</v>
      </c>
      <c r="E51">
        <v>169.9</v>
      </c>
      <c r="F51">
        <v>231</v>
      </c>
      <c r="I51">
        <v>37.200000000000003</v>
      </c>
      <c r="J51">
        <v>25</v>
      </c>
      <c r="K51">
        <v>15.4</v>
      </c>
      <c r="L51">
        <v>22.7</v>
      </c>
      <c r="P51">
        <v>255.4</v>
      </c>
      <c r="Q51">
        <v>255.4</v>
      </c>
      <c r="R51">
        <v>249.9</v>
      </c>
      <c r="S51">
        <v>3336.2</v>
      </c>
      <c r="V51">
        <v>46.2</v>
      </c>
      <c r="W51">
        <v>32.6</v>
      </c>
      <c r="X51">
        <v>43.7</v>
      </c>
      <c r="Y51">
        <v>869807.8</v>
      </c>
      <c r="AC51">
        <v>160.4</v>
      </c>
      <c r="AD51">
        <v>166.8</v>
      </c>
      <c r="AE51">
        <v>157</v>
      </c>
      <c r="AF51">
        <v>227.6</v>
      </c>
      <c r="AI51">
        <v>34.200000000000003</v>
      </c>
      <c r="AJ51">
        <v>30</v>
      </c>
      <c r="AK51">
        <v>24.9</v>
      </c>
      <c r="AL51">
        <v>47</v>
      </c>
    </row>
    <row r="52" spans="3:38" x14ac:dyDescent="0.25">
      <c r="C52">
        <v>156.9</v>
      </c>
      <c r="D52">
        <v>164.1</v>
      </c>
      <c r="E52">
        <v>168.4</v>
      </c>
      <c r="F52">
        <v>233.8</v>
      </c>
      <c r="I52">
        <v>36.799999999999997</v>
      </c>
      <c r="J52">
        <v>18.100000000000001</v>
      </c>
      <c r="K52">
        <v>13</v>
      </c>
      <c r="L52">
        <v>26.5</v>
      </c>
      <c r="P52">
        <v>248.8</v>
      </c>
      <c r="Q52">
        <v>253.9</v>
      </c>
      <c r="R52">
        <v>246.2</v>
      </c>
      <c r="S52">
        <v>3338.8</v>
      </c>
      <c r="V52">
        <v>40.5</v>
      </c>
      <c r="W52">
        <v>31.4</v>
      </c>
      <c r="X52">
        <v>19.8</v>
      </c>
      <c r="Y52">
        <v>897136</v>
      </c>
      <c r="AC52">
        <v>156</v>
      </c>
      <c r="AD52">
        <v>164.8</v>
      </c>
      <c r="AE52">
        <v>154.9</v>
      </c>
      <c r="AF52">
        <v>241</v>
      </c>
      <c r="AI52">
        <v>16.5</v>
      </c>
      <c r="AJ52">
        <v>24.5</v>
      </c>
      <c r="AK52">
        <v>18.8</v>
      </c>
      <c r="AL52">
        <v>31.6</v>
      </c>
    </row>
    <row r="53" spans="3:38" x14ac:dyDescent="0.25">
      <c r="C53">
        <v>157.80000000000001</v>
      </c>
      <c r="D53">
        <v>156.9</v>
      </c>
      <c r="E53">
        <v>167.8</v>
      </c>
      <c r="F53">
        <v>230.9</v>
      </c>
      <c r="I53">
        <v>22.7</v>
      </c>
      <c r="J53">
        <v>32.299999999999997</v>
      </c>
      <c r="K53">
        <v>23.1</v>
      </c>
      <c r="L53">
        <v>15.9</v>
      </c>
      <c r="P53">
        <v>241.4</v>
      </c>
      <c r="Q53">
        <v>255.5</v>
      </c>
      <c r="R53">
        <v>250</v>
      </c>
      <c r="S53">
        <v>3318</v>
      </c>
      <c r="V53">
        <v>16.8</v>
      </c>
      <c r="W53">
        <v>52.4</v>
      </c>
      <c r="X53">
        <v>14</v>
      </c>
      <c r="Y53">
        <v>859618.4</v>
      </c>
      <c r="AC53">
        <v>160.4</v>
      </c>
      <c r="AD53">
        <v>167.9</v>
      </c>
      <c r="AE53">
        <v>152.1</v>
      </c>
      <c r="AF53">
        <v>231.7</v>
      </c>
      <c r="AI53">
        <v>35</v>
      </c>
      <c r="AJ53">
        <v>20.100000000000001</v>
      </c>
      <c r="AK53">
        <v>16.600000000000001</v>
      </c>
      <c r="AL53">
        <v>24.6</v>
      </c>
    </row>
    <row r="54" spans="3:38" x14ac:dyDescent="0.25">
      <c r="C54">
        <v>158.5</v>
      </c>
      <c r="D54">
        <v>160.4</v>
      </c>
      <c r="E54">
        <v>165</v>
      </c>
      <c r="F54">
        <v>232.9</v>
      </c>
      <c r="I54">
        <v>30.1</v>
      </c>
      <c r="J54">
        <v>41</v>
      </c>
      <c r="K54">
        <v>32.700000000000003</v>
      </c>
      <c r="L54">
        <v>36.799999999999997</v>
      </c>
      <c r="P54">
        <v>245.3</v>
      </c>
      <c r="Q54">
        <v>243.9</v>
      </c>
      <c r="R54">
        <v>238.5</v>
      </c>
      <c r="S54">
        <v>3316</v>
      </c>
      <c r="V54">
        <v>36.6</v>
      </c>
      <c r="W54">
        <v>51.4</v>
      </c>
      <c r="X54">
        <v>38.1</v>
      </c>
      <c r="Y54">
        <v>880403.6</v>
      </c>
      <c r="AC54">
        <v>175.5</v>
      </c>
      <c r="AD54">
        <v>164.3</v>
      </c>
      <c r="AE54">
        <v>157.80000000000001</v>
      </c>
      <c r="AF54">
        <v>231.5</v>
      </c>
      <c r="AI54">
        <v>15.9</v>
      </c>
      <c r="AJ54">
        <v>28.6</v>
      </c>
      <c r="AK54">
        <v>28.7</v>
      </c>
      <c r="AL54">
        <v>12.6</v>
      </c>
    </row>
    <row r="55" spans="3:38" x14ac:dyDescent="0.25">
      <c r="C55">
        <v>152.30000000000001</v>
      </c>
      <c r="D55">
        <v>157.69999999999999</v>
      </c>
      <c r="E55">
        <v>153.5</v>
      </c>
      <c r="F55">
        <v>231.1</v>
      </c>
      <c r="I55">
        <v>14.4</v>
      </c>
      <c r="J55">
        <v>41.3</v>
      </c>
      <c r="K55">
        <v>42.8</v>
      </c>
      <c r="L55">
        <v>32.299999999999997</v>
      </c>
      <c r="P55">
        <v>241.3</v>
      </c>
      <c r="Q55">
        <v>252.6</v>
      </c>
      <c r="R55">
        <v>242.4</v>
      </c>
      <c r="S55">
        <v>2911.3</v>
      </c>
      <c r="V55">
        <v>37.5</v>
      </c>
      <c r="W55">
        <v>25.5</v>
      </c>
      <c r="X55">
        <v>18</v>
      </c>
      <c r="Y55">
        <v>684073.3</v>
      </c>
      <c r="AC55">
        <v>155.6</v>
      </c>
      <c r="AD55">
        <v>157.19999999999999</v>
      </c>
      <c r="AE55">
        <v>163.30000000000001</v>
      </c>
      <c r="AF55">
        <v>239.6</v>
      </c>
      <c r="AI55">
        <v>24.2</v>
      </c>
      <c r="AJ55">
        <v>27.4</v>
      </c>
      <c r="AK55">
        <v>38.6</v>
      </c>
      <c r="AL55">
        <v>78.599999999999994</v>
      </c>
    </row>
    <row r="56" spans="3:38" x14ac:dyDescent="0.25">
      <c r="C56">
        <v>168.1</v>
      </c>
      <c r="D56">
        <v>162.5</v>
      </c>
      <c r="E56">
        <v>162.6</v>
      </c>
      <c r="F56">
        <v>243.9</v>
      </c>
      <c r="I56">
        <v>37.5</v>
      </c>
      <c r="J56">
        <v>18.600000000000001</v>
      </c>
      <c r="K56">
        <v>18.399999999999999</v>
      </c>
      <c r="L56">
        <v>55.4</v>
      </c>
      <c r="P56">
        <v>239.4</v>
      </c>
      <c r="Q56">
        <v>239.7</v>
      </c>
      <c r="R56">
        <v>237.9</v>
      </c>
      <c r="S56">
        <v>3359.6</v>
      </c>
      <c r="V56">
        <v>37.299999999999997</v>
      </c>
      <c r="W56">
        <v>21.1</v>
      </c>
      <c r="X56">
        <v>69.5</v>
      </c>
      <c r="Y56">
        <v>888659.5</v>
      </c>
      <c r="AC56">
        <v>162.5</v>
      </c>
      <c r="AD56">
        <v>160.19999999999999</v>
      </c>
      <c r="AE56">
        <v>167.1</v>
      </c>
      <c r="AF56">
        <v>231.4</v>
      </c>
      <c r="AI56">
        <v>36.6</v>
      </c>
      <c r="AJ56">
        <v>10.5</v>
      </c>
      <c r="AK56">
        <v>35.5</v>
      </c>
      <c r="AL56">
        <v>59</v>
      </c>
    </row>
    <row r="57" spans="3:38" x14ac:dyDescent="0.25">
      <c r="C57">
        <v>159.69999999999999</v>
      </c>
      <c r="D57">
        <v>164.9</v>
      </c>
      <c r="E57">
        <v>158.30000000000001</v>
      </c>
      <c r="F57">
        <v>238</v>
      </c>
      <c r="I57">
        <v>8.9</v>
      </c>
      <c r="J57">
        <v>8.3000000000000007</v>
      </c>
      <c r="K57">
        <v>13.5</v>
      </c>
      <c r="L57">
        <v>24.4</v>
      </c>
      <c r="P57">
        <v>237.7</v>
      </c>
      <c r="Q57">
        <v>236.6</v>
      </c>
      <c r="R57">
        <v>244.8</v>
      </c>
      <c r="S57">
        <v>3104</v>
      </c>
      <c r="V57">
        <v>34.200000000000003</v>
      </c>
      <c r="W57">
        <v>43.1</v>
      </c>
      <c r="X57">
        <v>36.9</v>
      </c>
      <c r="Y57">
        <v>786694.4</v>
      </c>
      <c r="AC57">
        <v>165.5</v>
      </c>
      <c r="AD57">
        <v>162.9</v>
      </c>
      <c r="AE57">
        <v>159.69999999999999</v>
      </c>
      <c r="AF57">
        <v>231.6</v>
      </c>
      <c r="AI57">
        <v>24.2</v>
      </c>
      <c r="AJ57">
        <v>25.9</v>
      </c>
      <c r="AK57">
        <v>16.7</v>
      </c>
      <c r="AL57">
        <v>14</v>
      </c>
    </row>
    <row r="58" spans="3:38" x14ac:dyDescent="0.25">
      <c r="C58">
        <v>150.1</v>
      </c>
      <c r="D58">
        <v>155.5</v>
      </c>
      <c r="E58">
        <v>166.5</v>
      </c>
      <c r="F58">
        <v>231.6</v>
      </c>
      <c r="I58">
        <v>61.7</v>
      </c>
      <c r="J58">
        <v>32.1</v>
      </c>
      <c r="K58">
        <v>11.9</v>
      </c>
      <c r="L58">
        <v>57</v>
      </c>
      <c r="P58">
        <v>256.3</v>
      </c>
      <c r="Q58">
        <v>251.8</v>
      </c>
      <c r="R58">
        <v>244</v>
      </c>
      <c r="S58">
        <v>3123.1</v>
      </c>
      <c r="V58">
        <v>32.9</v>
      </c>
      <c r="W58">
        <v>30</v>
      </c>
      <c r="X58">
        <v>27.5</v>
      </c>
      <c r="Y58">
        <v>766284.80000000005</v>
      </c>
      <c r="AC58">
        <v>163.1</v>
      </c>
      <c r="AD58">
        <v>164.1</v>
      </c>
      <c r="AE58">
        <v>164.5</v>
      </c>
      <c r="AF58">
        <v>224.8</v>
      </c>
      <c r="AI58">
        <v>18.600000000000001</v>
      </c>
      <c r="AJ58">
        <v>17.2</v>
      </c>
      <c r="AK58">
        <v>12.6</v>
      </c>
      <c r="AL58">
        <v>30.9</v>
      </c>
    </row>
    <row r="59" spans="3:38" x14ac:dyDescent="0.25">
      <c r="C59">
        <v>165.4</v>
      </c>
      <c r="D59">
        <v>156</v>
      </c>
      <c r="E59">
        <v>164</v>
      </c>
      <c r="F59">
        <v>140</v>
      </c>
      <c r="I59">
        <v>75</v>
      </c>
      <c r="J59">
        <v>14.4</v>
      </c>
      <c r="K59">
        <v>18</v>
      </c>
      <c r="L59">
        <v>46.9</v>
      </c>
      <c r="P59">
        <v>221.3</v>
      </c>
      <c r="Q59">
        <v>242.6</v>
      </c>
      <c r="R59">
        <v>239.6</v>
      </c>
      <c r="S59">
        <v>3070.7</v>
      </c>
      <c r="V59">
        <v>52</v>
      </c>
      <c r="W59">
        <v>15.9</v>
      </c>
      <c r="X59">
        <v>38.4</v>
      </c>
      <c r="Y59">
        <v>749196.7</v>
      </c>
      <c r="AC59">
        <v>158.5</v>
      </c>
      <c r="AD59">
        <v>173.3</v>
      </c>
      <c r="AE59">
        <v>159.30000000000001</v>
      </c>
      <c r="AF59">
        <v>233.4</v>
      </c>
      <c r="AI59">
        <v>34.200000000000003</v>
      </c>
      <c r="AJ59">
        <v>26</v>
      </c>
      <c r="AK59">
        <v>13.7</v>
      </c>
      <c r="AL59">
        <v>27.5</v>
      </c>
    </row>
    <row r="60" spans="3:38" x14ac:dyDescent="0.25">
      <c r="C60">
        <v>159</v>
      </c>
      <c r="D60">
        <v>159.80000000000001</v>
      </c>
      <c r="E60">
        <v>162.1</v>
      </c>
      <c r="F60">
        <v>231.5</v>
      </c>
      <c r="I60">
        <v>19.5</v>
      </c>
      <c r="J60">
        <v>15.4</v>
      </c>
      <c r="K60">
        <v>17.899999999999999</v>
      </c>
      <c r="L60">
        <v>44.4</v>
      </c>
      <c r="P60">
        <v>228.6</v>
      </c>
      <c r="Q60">
        <v>244.3</v>
      </c>
      <c r="R60">
        <v>240.5</v>
      </c>
      <c r="S60">
        <v>3084.9</v>
      </c>
      <c r="V60">
        <v>47.7</v>
      </c>
      <c r="W60">
        <v>88</v>
      </c>
      <c r="X60">
        <v>67.2</v>
      </c>
      <c r="Y60">
        <v>742006.6</v>
      </c>
      <c r="AC60">
        <v>169.5</v>
      </c>
      <c r="AD60">
        <v>157.5</v>
      </c>
      <c r="AE60">
        <v>167.9</v>
      </c>
      <c r="AF60">
        <v>224.6</v>
      </c>
      <c r="AI60">
        <v>20.8</v>
      </c>
      <c r="AJ60">
        <v>24.6</v>
      </c>
      <c r="AK60">
        <v>15</v>
      </c>
      <c r="AL60">
        <v>35.700000000000003</v>
      </c>
    </row>
    <row r="61" spans="3:38" x14ac:dyDescent="0.25">
      <c r="C61">
        <v>162.19999999999999</v>
      </c>
      <c r="D61">
        <v>161.30000000000001</v>
      </c>
      <c r="E61">
        <v>155.5</v>
      </c>
      <c r="F61">
        <v>236.9</v>
      </c>
      <c r="I61">
        <v>9.8000000000000007</v>
      </c>
      <c r="J61">
        <v>18</v>
      </c>
      <c r="K61">
        <v>18.8</v>
      </c>
      <c r="L61">
        <v>29.7</v>
      </c>
      <c r="P61">
        <v>245</v>
      </c>
      <c r="Q61">
        <v>259.7</v>
      </c>
      <c r="R61">
        <v>239.8</v>
      </c>
      <c r="S61">
        <v>2980.5</v>
      </c>
      <c r="V61">
        <v>13.6</v>
      </c>
      <c r="W61">
        <v>77.3</v>
      </c>
      <c r="X61">
        <v>22.5</v>
      </c>
      <c r="Y61">
        <v>669609.19999999995</v>
      </c>
      <c r="AC61">
        <v>151.19999999999999</v>
      </c>
      <c r="AD61">
        <v>160.6</v>
      </c>
      <c r="AE61">
        <v>168</v>
      </c>
      <c r="AF61">
        <v>227.4</v>
      </c>
      <c r="AI61">
        <v>11.2</v>
      </c>
      <c r="AJ61">
        <v>35.299999999999997</v>
      </c>
      <c r="AK61">
        <v>41.3</v>
      </c>
      <c r="AL61">
        <v>31.9</v>
      </c>
    </row>
    <row r="62" spans="3:38" x14ac:dyDescent="0.25">
      <c r="C62">
        <v>140.80000000000001</v>
      </c>
      <c r="D62">
        <v>162.4</v>
      </c>
      <c r="E62">
        <v>165.9</v>
      </c>
      <c r="F62">
        <v>240</v>
      </c>
      <c r="I62">
        <v>12.5</v>
      </c>
      <c r="J62">
        <v>47.1</v>
      </c>
      <c r="K62">
        <v>34.799999999999997</v>
      </c>
      <c r="L62">
        <v>53.3</v>
      </c>
      <c r="P62">
        <v>239.4</v>
      </c>
      <c r="Q62">
        <v>215.5</v>
      </c>
      <c r="R62">
        <v>237.6</v>
      </c>
      <c r="S62">
        <v>3296.6</v>
      </c>
      <c r="V62">
        <v>19.7</v>
      </c>
      <c r="W62">
        <v>29.3</v>
      </c>
      <c r="X62">
        <v>55.1</v>
      </c>
      <c r="Y62">
        <v>909454.8</v>
      </c>
      <c r="AC62">
        <v>167.6</v>
      </c>
      <c r="AD62">
        <v>164.1</v>
      </c>
      <c r="AE62">
        <v>168.5</v>
      </c>
      <c r="AF62">
        <v>232.7</v>
      </c>
      <c r="AI62">
        <v>7.1</v>
      </c>
      <c r="AJ62">
        <v>24.1</v>
      </c>
      <c r="AK62">
        <v>15.5</v>
      </c>
      <c r="AL62">
        <v>30.7</v>
      </c>
    </row>
    <row r="63" spans="3:38" x14ac:dyDescent="0.25">
      <c r="C63">
        <v>165.8</v>
      </c>
      <c r="D63">
        <v>149</v>
      </c>
      <c r="E63">
        <v>165</v>
      </c>
      <c r="F63">
        <v>234.2</v>
      </c>
      <c r="I63">
        <v>16.899999999999999</v>
      </c>
      <c r="J63">
        <v>17.600000000000001</v>
      </c>
      <c r="K63">
        <v>23.3</v>
      </c>
      <c r="L63">
        <v>31.4</v>
      </c>
      <c r="P63">
        <v>252.3</v>
      </c>
      <c r="Q63">
        <v>243.5</v>
      </c>
      <c r="R63">
        <v>240</v>
      </c>
      <c r="S63">
        <v>3300.6</v>
      </c>
      <c r="V63">
        <v>20.9</v>
      </c>
      <c r="W63">
        <v>20.399999999999999</v>
      </c>
      <c r="X63">
        <v>40.5</v>
      </c>
      <c r="Y63">
        <v>851146.2</v>
      </c>
      <c r="AC63">
        <v>158.6</v>
      </c>
      <c r="AD63">
        <v>158.1</v>
      </c>
      <c r="AE63">
        <v>167.1</v>
      </c>
      <c r="AF63">
        <v>233.7</v>
      </c>
      <c r="AI63">
        <v>15.7</v>
      </c>
      <c r="AJ63">
        <v>33</v>
      </c>
      <c r="AK63">
        <v>10.8</v>
      </c>
      <c r="AL63">
        <v>56</v>
      </c>
    </row>
    <row r="64" spans="3:38" x14ac:dyDescent="0.25">
      <c r="C64">
        <v>162.1</v>
      </c>
      <c r="D64">
        <v>148.19999999999999</v>
      </c>
      <c r="E64">
        <v>158.6</v>
      </c>
      <c r="F64">
        <v>237.2</v>
      </c>
      <c r="I64">
        <v>34.4</v>
      </c>
      <c r="J64">
        <v>4.5</v>
      </c>
      <c r="K64">
        <v>22.2</v>
      </c>
      <c r="L64">
        <v>52.5</v>
      </c>
      <c r="P64">
        <v>238.7</v>
      </c>
      <c r="Q64">
        <v>246.4</v>
      </c>
      <c r="R64">
        <v>246.6</v>
      </c>
      <c r="S64">
        <v>3212.6</v>
      </c>
      <c r="V64">
        <v>19.3</v>
      </c>
      <c r="W64">
        <v>30.8</v>
      </c>
      <c r="X64">
        <v>31.7</v>
      </c>
      <c r="Y64">
        <v>866258.2</v>
      </c>
      <c r="AC64">
        <v>159.6</v>
      </c>
      <c r="AD64">
        <v>158.1</v>
      </c>
      <c r="AE64">
        <v>163</v>
      </c>
      <c r="AF64">
        <v>234.5</v>
      </c>
      <c r="AI64">
        <v>17.7</v>
      </c>
      <c r="AJ64">
        <v>31.5</v>
      </c>
      <c r="AK64">
        <v>37.799999999999997</v>
      </c>
      <c r="AL64">
        <v>43.5</v>
      </c>
    </row>
    <row r="65" spans="1:38" x14ac:dyDescent="0.25">
      <c r="C65">
        <v>165.5</v>
      </c>
      <c r="D65">
        <v>170.5</v>
      </c>
      <c r="E65">
        <v>164.8</v>
      </c>
      <c r="F65">
        <v>238.8</v>
      </c>
      <c r="I65">
        <v>34.6</v>
      </c>
      <c r="J65">
        <v>14.8</v>
      </c>
      <c r="K65">
        <v>19.600000000000001</v>
      </c>
      <c r="L65">
        <v>29.1</v>
      </c>
      <c r="P65">
        <v>240.8</v>
      </c>
      <c r="Q65">
        <v>254.5</v>
      </c>
      <c r="R65">
        <v>231.6</v>
      </c>
      <c r="S65">
        <v>3575.2</v>
      </c>
      <c r="V65">
        <v>35.799999999999997</v>
      </c>
      <c r="W65">
        <v>25.5</v>
      </c>
      <c r="X65">
        <v>18</v>
      </c>
      <c r="Y65">
        <v>1023494.9</v>
      </c>
      <c r="AC65">
        <v>164.6</v>
      </c>
      <c r="AD65">
        <v>163.9</v>
      </c>
      <c r="AE65">
        <v>159.80000000000001</v>
      </c>
      <c r="AF65">
        <v>230.4</v>
      </c>
      <c r="AI65">
        <v>53.1</v>
      </c>
      <c r="AJ65">
        <v>22.4</v>
      </c>
      <c r="AK65">
        <v>17.600000000000001</v>
      </c>
      <c r="AL65">
        <v>68.8</v>
      </c>
    </row>
    <row r="66" spans="1:38" x14ac:dyDescent="0.25">
      <c r="C66">
        <v>164.5</v>
      </c>
      <c r="D66">
        <v>165.1</v>
      </c>
      <c r="E66">
        <v>165.6</v>
      </c>
      <c r="F66">
        <v>236.5</v>
      </c>
      <c r="I66">
        <v>26.2</v>
      </c>
      <c r="J66">
        <v>16.8</v>
      </c>
      <c r="K66">
        <v>32.4</v>
      </c>
      <c r="L66">
        <v>40.1</v>
      </c>
      <c r="P66">
        <v>240.2</v>
      </c>
      <c r="Q66">
        <v>252.4</v>
      </c>
      <c r="R66">
        <v>249.5</v>
      </c>
      <c r="S66">
        <v>3543.2</v>
      </c>
      <c r="V66">
        <v>64.3</v>
      </c>
      <c r="W66">
        <v>40.4</v>
      </c>
      <c r="X66">
        <v>32.6</v>
      </c>
      <c r="Y66">
        <v>1036777.6</v>
      </c>
      <c r="AC66">
        <v>166</v>
      </c>
      <c r="AD66">
        <v>155.6</v>
      </c>
      <c r="AE66">
        <v>164.7</v>
      </c>
      <c r="AF66">
        <v>242.2</v>
      </c>
      <c r="AI66">
        <v>15.6</v>
      </c>
      <c r="AJ66">
        <v>44</v>
      </c>
      <c r="AK66">
        <v>28.2</v>
      </c>
      <c r="AL66">
        <v>26.9</v>
      </c>
    </row>
    <row r="67" spans="1:38" x14ac:dyDescent="0.25">
      <c r="C67">
        <v>157.9</v>
      </c>
      <c r="D67">
        <v>165</v>
      </c>
      <c r="E67">
        <v>155.9</v>
      </c>
      <c r="F67">
        <v>238.2</v>
      </c>
      <c r="I67">
        <v>6.6</v>
      </c>
      <c r="J67">
        <v>30</v>
      </c>
      <c r="K67">
        <v>16.3</v>
      </c>
      <c r="L67">
        <v>29.4</v>
      </c>
      <c r="P67">
        <v>246.4</v>
      </c>
      <c r="Q67">
        <v>244.5</v>
      </c>
      <c r="R67">
        <v>236.8</v>
      </c>
      <c r="S67">
        <v>3506.1</v>
      </c>
      <c r="V67">
        <v>29.1</v>
      </c>
      <c r="W67">
        <v>28.8</v>
      </c>
      <c r="X67">
        <v>33.200000000000003</v>
      </c>
      <c r="Y67">
        <v>973378.1</v>
      </c>
      <c r="AC67">
        <v>160.30000000000001</v>
      </c>
      <c r="AD67">
        <v>164.4</v>
      </c>
      <c r="AE67">
        <v>165.3</v>
      </c>
      <c r="AF67">
        <v>252.7</v>
      </c>
      <c r="AI67">
        <v>20.6</v>
      </c>
      <c r="AJ67">
        <v>41.3</v>
      </c>
      <c r="AK67">
        <v>15.1</v>
      </c>
      <c r="AL67">
        <v>30</v>
      </c>
    </row>
    <row r="68" spans="1:38" x14ac:dyDescent="0.25">
      <c r="C68">
        <v>164.4</v>
      </c>
      <c r="D68">
        <v>160.5</v>
      </c>
      <c r="E68">
        <v>162.5</v>
      </c>
      <c r="F68">
        <v>223.8</v>
      </c>
      <c r="I68">
        <v>40.799999999999997</v>
      </c>
      <c r="J68">
        <v>24.2</v>
      </c>
      <c r="K68">
        <v>28.8</v>
      </c>
      <c r="L68">
        <v>35.1</v>
      </c>
      <c r="P68">
        <v>247.5</v>
      </c>
      <c r="Q68">
        <v>249.6</v>
      </c>
      <c r="R68">
        <v>251.9</v>
      </c>
      <c r="S68">
        <v>3536.4</v>
      </c>
      <c r="V68">
        <v>39</v>
      </c>
      <c r="W68">
        <v>36.6</v>
      </c>
      <c r="X68">
        <v>33.4</v>
      </c>
      <c r="Y68">
        <v>985533</v>
      </c>
      <c r="AC68">
        <v>160.69999999999999</v>
      </c>
      <c r="AD68">
        <v>159.6</v>
      </c>
      <c r="AE68">
        <v>158.4</v>
      </c>
      <c r="AF68">
        <v>230.7</v>
      </c>
      <c r="AI68">
        <v>40.700000000000003</v>
      </c>
      <c r="AJ68">
        <v>19.7</v>
      </c>
      <c r="AK68">
        <v>20.6</v>
      </c>
      <c r="AL68">
        <v>47.7</v>
      </c>
    </row>
    <row r="69" spans="1:38" x14ac:dyDescent="0.25">
      <c r="C69">
        <v>159.1</v>
      </c>
      <c r="D69">
        <v>161.5</v>
      </c>
      <c r="E69">
        <v>170.8</v>
      </c>
      <c r="F69">
        <v>249.4</v>
      </c>
      <c r="I69">
        <v>9.4</v>
      </c>
      <c r="J69">
        <v>7.9</v>
      </c>
      <c r="K69">
        <v>13.2</v>
      </c>
      <c r="L69">
        <v>21.3</v>
      </c>
      <c r="P69">
        <v>256.2</v>
      </c>
      <c r="Q69">
        <v>247.9</v>
      </c>
      <c r="R69">
        <v>248.8</v>
      </c>
      <c r="S69">
        <v>3431.7</v>
      </c>
      <c r="V69">
        <v>32.9</v>
      </c>
      <c r="W69">
        <v>49.4</v>
      </c>
      <c r="X69">
        <v>43.1</v>
      </c>
      <c r="Y69">
        <v>928671.5</v>
      </c>
      <c r="AC69">
        <v>166.6</v>
      </c>
      <c r="AD69">
        <v>171.6</v>
      </c>
      <c r="AE69">
        <v>168.8</v>
      </c>
      <c r="AF69">
        <v>237.7</v>
      </c>
      <c r="AI69">
        <v>25.3</v>
      </c>
      <c r="AJ69">
        <v>11.3</v>
      </c>
      <c r="AK69">
        <v>7.1</v>
      </c>
      <c r="AL69">
        <v>52.6</v>
      </c>
    </row>
    <row r="70" spans="1:38" x14ac:dyDescent="0.25">
      <c r="C70">
        <v>157.9</v>
      </c>
      <c r="D70">
        <v>162.1</v>
      </c>
      <c r="E70">
        <v>164.5</v>
      </c>
      <c r="F70">
        <v>237.8</v>
      </c>
      <c r="I70">
        <v>25.5</v>
      </c>
      <c r="J70">
        <v>21.7</v>
      </c>
      <c r="K70">
        <v>26.8</v>
      </c>
      <c r="L70">
        <v>16.5</v>
      </c>
      <c r="P70">
        <v>237.6</v>
      </c>
      <c r="Q70">
        <v>247.8</v>
      </c>
      <c r="R70">
        <v>244.5</v>
      </c>
      <c r="S70">
        <v>3436.9</v>
      </c>
      <c r="V70">
        <v>47.5</v>
      </c>
      <c r="W70">
        <v>50.7</v>
      </c>
      <c r="X70">
        <v>38.200000000000003</v>
      </c>
      <c r="Y70">
        <v>952575.4</v>
      </c>
      <c r="AC70">
        <v>159.5</v>
      </c>
      <c r="AD70">
        <v>154</v>
      </c>
      <c r="AE70">
        <v>160.9</v>
      </c>
      <c r="AF70">
        <v>222.9</v>
      </c>
      <c r="AI70">
        <v>25.3</v>
      </c>
      <c r="AJ70">
        <v>51.8</v>
      </c>
      <c r="AK70">
        <v>24.8</v>
      </c>
      <c r="AL70">
        <v>53</v>
      </c>
    </row>
    <row r="71" spans="1:38" x14ac:dyDescent="0.25">
      <c r="C71">
        <v>157.30000000000001</v>
      </c>
      <c r="D71">
        <v>164.4</v>
      </c>
      <c r="E71">
        <v>165.4</v>
      </c>
      <c r="F71">
        <v>241.7</v>
      </c>
      <c r="I71">
        <v>21.3</v>
      </c>
      <c r="J71">
        <v>21.7</v>
      </c>
      <c r="K71">
        <v>19.100000000000001</v>
      </c>
      <c r="L71">
        <v>39.700000000000003</v>
      </c>
      <c r="P71">
        <v>261.39999999999998</v>
      </c>
      <c r="Q71">
        <v>251.8</v>
      </c>
      <c r="R71">
        <v>244.4</v>
      </c>
      <c r="S71">
        <v>3511.2</v>
      </c>
      <c r="V71">
        <v>34</v>
      </c>
      <c r="W71">
        <v>51.2</v>
      </c>
      <c r="X71">
        <v>35</v>
      </c>
      <c r="Y71">
        <v>971005.6</v>
      </c>
      <c r="AC71">
        <v>164.4</v>
      </c>
      <c r="AD71">
        <v>163</v>
      </c>
      <c r="AE71">
        <v>162.80000000000001</v>
      </c>
      <c r="AF71">
        <v>260.89999999999998</v>
      </c>
      <c r="AI71">
        <v>14.2</v>
      </c>
      <c r="AJ71">
        <v>14.2</v>
      </c>
      <c r="AK71">
        <v>16.100000000000001</v>
      </c>
      <c r="AL71">
        <v>103.5</v>
      </c>
    </row>
    <row r="72" spans="1:38" x14ac:dyDescent="0.25">
      <c r="C72">
        <v>159</v>
      </c>
      <c r="D72">
        <v>172.9</v>
      </c>
      <c r="E72">
        <v>157.5</v>
      </c>
      <c r="F72">
        <v>237.5</v>
      </c>
      <c r="I72">
        <v>18.399999999999999</v>
      </c>
      <c r="J72">
        <v>12.3</v>
      </c>
      <c r="K72">
        <v>8.4</v>
      </c>
      <c r="L72">
        <v>48.4</v>
      </c>
      <c r="P72">
        <v>249.7</v>
      </c>
      <c r="Q72">
        <v>245.9</v>
      </c>
      <c r="R72">
        <v>251.8</v>
      </c>
      <c r="S72">
        <v>3447.6</v>
      </c>
      <c r="V72">
        <v>24</v>
      </c>
      <c r="W72">
        <v>39.700000000000003</v>
      </c>
      <c r="X72">
        <v>27.1</v>
      </c>
      <c r="Y72">
        <v>926976.2</v>
      </c>
      <c r="AC72">
        <v>157.69999999999999</v>
      </c>
      <c r="AD72">
        <v>164.5</v>
      </c>
      <c r="AE72">
        <v>167.3</v>
      </c>
      <c r="AF72">
        <v>248.2</v>
      </c>
      <c r="AI72">
        <v>18</v>
      </c>
      <c r="AJ72">
        <v>29.7</v>
      </c>
      <c r="AK72">
        <v>18.399999999999999</v>
      </c>
      <c r="AL72">
        <v>48.5</v>
      </c>
    </row>
    <row r="73" spans="1:38" x14ac:dyDescent="0.25">
      <c r="C73">
        <v>167.1</v>
      </c>
      <c r="D73">
        <v>160.30000000000001</v>
      </c>
      <c r="E73">
        <v>156.6</v>
      </c>
      <c r="F73">
        <v>244.6</v>
      </c>
      <c r="I73">
        <v>20.3</v>
      </c>
      <c r="J73">
        <v>27.3</v>
      </c>
      <c r="K73">
        <v>22.6</v>
      </c>
      <c r="L73">
        <v>11.9</v>
      </c>
      <c r="P73">
        <v>248.1</v>
      </c>
      <c r="Q73">
        <v>252</v>
      </c>
      <c r="R73">
        <v>232.2</v>
      </c>
      <c r="S73">
        <v>3530.9</v>
      </c>
      <c r="V73">
        <v>41.2</v>
      </c>
      <c r="W73">
        <v>51.5</v>
      </c>
      <c r="X73">
        <v>18.7</v>
      </c>
      <c r="Y73">
        <v>986334.3</v>
      </c>
      <c r="AC73">
        <v>161.80000000000001</v>
      </c>
      <c r="AD73">
        <v>160.4</v>
      </c>
      <c r="AE73">
        <v>165.9</v>
      </c>
      <c r="AF73">
        <v>236.5</v>
      </c>
      <c r="AI73">
        <v>31.4</v>
      </c>
      <c r="AJ73">
        <v>14.6</v>
      </c>
      <c r="AK73">
        <v>23.7</v>
      </c>
      <c r="AL73">
        <v>28.8</v>
      </c>
    </row>
    <row r="74" spans="1:38" x14ac:dyDescent="0.25">
      <c r="C74">
        <v>161.5</v>
      </c>
      <c r="D74">
        <v>166.7</v>
      </c>
      <c r="E74">
        <v>164.8</v>
      </c>
      <c r="F74">
        <v>244.6</v>
      </c>
      <c r="I74">
        <v>35.299999999999997</v>
      </c>
      <c r="J74">
        <v>18.899999999999999</v>
      </c>
      <c r="K74">
        <v>22.5</v>
      </c>
      <c r="L74">
        <v>12</v>
      </c>
      <c r="P74">
        <v>256</v>
      </c>
      <c r="Q74">
        <v>264.2</v>
      </c>
      <c r="R74">
        <v>253.5</v>
      </c>
      <c r="S74">
        <v>3377.9</v>
      </c>
      <c r="V74">
        <v>33.299999999999997</v>
      </c>
      <c r="W74">
        <v>34.700000000000003</v>
      </c>
      <c r="X74">
        <v>50.1</v>
      </c>
      <c r="Y74">
        <v>944974.4</v>
      </c>
      <c r="AC74">
        <v>164.7</v>
      </c>
      <c r="AD74">
        <v>167.9</v>
      </c>
      <c r="AE74">
        <v>165</v>
      </c>
      <c r="AF74">
        <v>236.8</v>
      </c>
      <c r="AI74">
        <v>38.4</v>
      </c>
      <c r="AJ74">
        <v>19.7</v>
      </c>
      <c r="AK74">
        <v>14.4</v>
      </c>
      <c r="AL74">
        <v>28.7</v>
      </c>
    </row>
    <row r="75" spans="1:38" x14ac:dyDescent="0.25">
      <c r="B75" t="s">
        <v>11</v>
      </c>
      <c r="C75">
        <f>AVERAGE(C45:C74)</f>
        <v>160.48000000000002</v>
      </c>
      <c r="D75">
        <f t="shared" ref="D75:F75" si="14">AVERAGE(D45:D74)</f>
        <v>161.71</v>
      </c>
      <c r="E75">
        <f t="shared" si="14"/>
        <v>162.83000000000001</v>
      </c>
      <c r="F75">
        <f t="shared" si="14"/>
        <v>234.64</v>
      </c>
      <c r="H75" t="s">
        <v>11</v>
      </c>
      <c r="I75">
        <f>AVERAGE(I45:I74)</f>
        <v>24.923333333333328</v>
      </c>
      <c r="J75">
        <f t="shared" ref="J75:L75" si="15">AVERAGE(J45:J74)</f>
        <v>21.866666666666667</v>
      </c>
      <c r="K75">
        <f t="shared" si="15"/>
        <v>20.683333333333334</v>
      </c>
      <c r="L75">
        <f t="shared" si="15"/>
        <v>32.916666666666664</v>
      </c>
      <c r="O75" t="s">
        <v>11</v>
      </c>
      <c r="P75">
        <f>AVERAGE(P45:P74)</f>
        <v>245.00666666666666</v>
      </c>
      <c r="Q75">
        <f t="shared" ref="Q75:S75" si="16">AVERAGE(Q45:Q74)</f>
        <v>248.10999999999999</v>
      </c>
      <c r="R75">
        <f t="shared" si="16"/>
        <v>243.88666666666671</v>
      </c>
      <c r="S75">
        <f t="shared" si="16"/>
        <v>3324.4133333333325</v>
      </c>
      <c r="U75" t="s">
        <v>11</v>
      </c>
      <c r="V75">
        <f>AVERAGE(V45:V74)</f>
        <v>35.283333333333331</v>
      </c>
      <c r="W75">
        <f t="shared" ref="W75:Y75" si="17">AVERAGE(W45:W74)</f>
        <v>40.096666666666664</v>
      </c>
      <c r="X75">
        <f t="shared" si="17"/>
        <v>35.140000000000008</v>
      </c>
      <c r="Y75">
        <f t="shared" si="17"/>
        <v>882096.96333333338</v>
      </c>
      <c r="AB75" t="s">
        <v>11</v>
      </c>
      <c r="AC75">
        <f>AVERAGE(AC45:AC74)</f>
        <v>161.43333333333331</v>
      </c>
      <c r="AD75">
        <f t="shared" ref="AD75:AF75" si="18">AVERAGE(AD45:AD74)</f>
        <v>160.89999999999998</v>
      </c>
      <c r="AE75">
        <f t="shared" si="18"/>
        <v>162.45666666666665</v>
      </c>
      <c r="AF75">
        <f t="shared" si="18"/>
        <v>234.16999999999993</v>
      </c>
      <c r="AH75" t="s">
        <v>11</v>
      </c>
      <c r="AI75">
        <f>AVERAGE(AI45:AI74)</f>
        <v>23.65666666666667</v>
      </c>
      <c r="AJ75">
        <f t="shared" ref="AJ75:AL75" si="19">AVERAGE(AJ45:AJ74)</f>
        <v>25.276666666666667</v>
      </c>
      <c r="AK75">
        <f t="shared" si="19"/>
        <v>22.536666666666672</v>
      </c>
      <c r="AL75">
        <f t="shared" si="19"/>
        <v>40.473333333333343</v>
      </c>
    </row>
    <row r="76" spans="1:38" x14ac:dyDescent="0.25">
      <c r="B76" t="s">
        <v>12</v>
      </c>
      <c r="C76">
        <f>AVEDEV(C45:C74)</f>
        <v>4.5413333333333297</v>
      </c>
      <c r="D76">
        <f t="shared" ref="D76:F76" si="20">AVEDEV(D45:D74)</f>
        <v>4.6566666666666654</v>
      </c>
      <c r="E76">
        <f t="shared" si="20"/>
        <v>3.9859999999999993</v>
      </c>
      <c r="F76">
        <f t="shared" si="20"/>
        <v>8.5920000000000041</v>
      </c>
      <c r="H76" t="s">
        <v>12</v>
      </c>
      <c r="I76">
        <f>AVEDEV(I45:I74)</f>
        <v>11.734666666666662</v>
      </c>
      <c r="J76">
        <f t="shared" ref="J76:L76" si="21">AVEDEV(J45:J74)</f>
        <v>7.8599999999999994</v>
      </c>
      <c r="K76">
        <f t="shared" si="21"/>
        <v>6.3544444444444448</v>
      </c>
      <c r="L76">
        <f t="shared" si="21"/>
        <v>10.84555555555556</v>
      </c>
      <c r="O76" t="s">
        <v>12</v>
      </c>
      <c r="P76">
        <f>AVEDEV(P45:P74)</f>
        <v>6.759555555555556</v>
      </c>
      <c r="Q76">
        <f t="shared" ref="Q76:S76" si="22">AVEDEV(Q45:Q74)</f>
        <v>6.1239999999999979</v>
      </c>
      <c r="R76">
        <f t="shared" si="22"/>
        <v>4.8484444444444392</v>
      </c>
      <c r="S76">
        <f t="shared" si="22"/>
        <v>123.96400000000017</v>
      </c>
      <c r="U76" t="s">
        <v>12</v>
      </c>
      <c r="V76">
        <f>AVEDEV(V45:V74)</f>
        <v>8.9511111111111124</v>
      </c>
      <c r="W76">
        <f t="shared" ref="W76:Y76" si="23">AVEDEV(W45:W74)</f>
        <v>13.116000000000001</v>
      </c>
      <c r="X76">
        <f t="shared" si="23"/>
        <v>10.342666666666666</v>
      </c>
      <c r="Y76">
        <f t="shared" si="23"/>
        <v>68177.123333333337</v>
      </c>
      <c r="AB76" t="s">
        <v>12</v>
      </c>
      <c r="AC76">
        <f>AVEDEV(AC45:AC74)</f>
        <v>4.0177777777777743</v>
      </c>
      <c r="AD76">
        <f t="shared" ref="AD76:AF76" si="24">AVEDEV(AD45:AD74)</f>
        <v>4.7866666666666706</v>
      </c>
      <c r="AE76">
        <f t="shared" si="24"/>
        <v>3.8757777777777798</v>
      </c>
      <c r="AF76">
        <f t="shared" si="24"/>
        <v>6.0353333333333135</v>
      </c>
      <c r="AH76" t="s">
        <v>12</v>
      </c>
      <c r="AI76">
        <f>AVEDEV(AI45:AI74)</f>
        <v>8.8671111111111127</v>
      </c>
      <c r="AJ76">
        <f t="shared" ref="AJ76:AL76" si="25">AVEDEV(AJ45:AJ74)</f>
        <v>7.9402222222222214</v>
      </c>
      <c r="AK76">
        <f t="shared" si="25"/>
        <v>7.9948888888888892</v>
      </c>
      <c r="AL76">
        <f t="shared" si="25"/>
        <v>14.669777777777778</v>
      </c>
    </row>
    <row r="78" spans="1:38" x14ac:dyDescent="0.25">
      <c r="A78" t="s">
        <v>10</v>
      </c>
    </row>
    <row r="79" spans="1:38" x14ac:dyDescent="0.25">
      <c r="A79" t="s">
        <v>2</v>
      </c>
    </row>
    <row r="80" spans="1:38" x14ac:dyDescent="0.25">
      <c r="A80" t="s">
        <v>13</v>
      </c>
      <c r="N80" t="s">
        <v>14</v>
      </c>
      <c r="AA80" t="s">
        <v>15</v>
      </c>
    </row>
    <row r="81" spans="2:38" x14ac:dyDescent="0.25">
      <c r="B81" t="s">
        <v>3</v>
      </c>
      <c r="H81" t="s">
        <v>4</v>
      </c>
      <c r="O81" t="s">
        <v>16</v>
      </c>
      <c r="U81" t="s">
        <v>4</v>
      </c>
      <c r="AB81" t="s">
        <v>16</v>
      </c>
      <c r="AH81" t="s">
        <v>4</v>
      </c>
    </row>
    <row r="82" spans="2:38" x14ac:dyDescent="0.25">
      <c r="C82" t="s">
        <v>5</v>
      </c>
      <c r="D82" t="s">
        <v>6</v>
      </c>
      <c r="E82" t="s">
        <v>7</v>
      </c>
      <c r="F82" t="s">
        <v>8</v>
      </c>
      <c r="I82" t="s">
        <v>5</v>
      </c>
      <c r="J82" t="s">
        <v>6</v>
      </c>
      <c r="K82" t="s">
        <v>7</v>
      </c>
      <c r="L82" t="s">
        <v>8</v>
      </c>
      <c r="P82" t="s">
        <v>5</v>
      </c>
      <c r="Q82" t="s">
        <v>6</v>
      </c>
      <c r="R82" t="s">
        <v>7</v>
      </c>
      <c r="S82" t="s">
        <v>8</v>
      </c>
      <c r="V82" t="s">
        <v>5</v>
      </c>
      <c r="W82" t="s">
        <v>6</v>
      </c>
      <c r="X82" t="s">
        <v>7</v>
      </c>
      <c r="Y82" t="s">
        <v>8</v>
      </c>
      <c r="AC82" t="s">
        <v>5</v>
      </c>
      <c r="AD82" t="s">
        <v>6</v>
      </c>
      <c r="AE82" t="s">
        <v>7</v>
      </c>
      <c r="AF82" t="s">
        <v>8</v>
      </c>
      <c r="AI82" t="s">
        <v>5</v>
      </c>
      <c r="AJ82" t="s">
        <v>6</v>
      </c>
      <c r="AK82" t="s">
        <v>7</v>
      </c>
      <c r="AL82" t="s">
        <v>8</v>
      </c>
    </row>
    <row r="83" spans="2:38" x14ac:dyDescent="0.25">
      <c r="C83">
        <v>34.1</v>
      </c>
      <c r="D83">
        <v>32.9</v>
      </c>
      <c r="E83">
        <v>26.2</v>
      </c>
      <c r="F83">
        <v>49.1</v>
      </c>
      <c r="I83">
        <v>71.2</v>
      </c>
      <c r="J83">
        <v>90</v>
      </c>
      <c r="K83">
        <v>11.5</v>
      </c>
      <c r="L83">
        <v>111.6</v>
      </c>
      <c r="P83">
        <v>48.7</v>
      </c>
      <c r="Q83">
        <v>46.3</v>
      </c>
      <c r="R83">
        <v>43.4</v>
      </c>
      <c r="S83">
        <v>856.1</v>
      </c>
      <c r="V83">
        <v>207.7</v>
      </c>
      <c r="W83">
        <v>126</v>
      </c>
      <c r="X83">
        <v>54.3</v>
      </c>
      <c r="Y83">
        <v>23589.9</v>
      </c>
      <c r="AC83">
        <v>32.200000000000003</v>
      </c>
      <c r="AD83">
        <v>33.9</v>
      </c>
      <c r="AE83">
        <v>27.7</v>
      </c>
      <c r="AF83">
        <v>46.5</v>
      </c>
      <c r="AI83">
        <v>71.599999999999994</v>
      </c>
      <c r="AJ83">
        <v>73.5</v>
      </c>
      <c r="AK83">
        <v>42.9</v>
      </c>
      <c r="AL83">
        <v>120.3</v>
      </c>
    </row>
    <row r="84" spans="2:38" x14ac:dyDescent="0.25">
      <c r="C84">
        <v>35</v>
      </c>
      <c r="D84">
        <v>32.700000000000003</v>
      </c>
      <c r="E84">
        <v>28.7</v>
      </c>
      <c r="F84">
        <v>47.8</v>
      </c>
      <c r="I84">
        <v>182.8</v>
      </c>
      <c r="J84">
        <v>90.4</v>
      </c>
      <c r="K84">
        <v>13.8</v>
      </c>
      <c r="L84">
        <v>122.2</v>
      </c>
      <c r="P84">
        <v>47.5</v>
      </c>
      <c r="Q84">
        <v>46.5</v>
      </c>
      <c r="R84">
        <v>40.9</v>
      </c>
      <c r="S84">
        <v>842.4</v>
      </c>
      <c r="V84">
        <v>162.6</v>
      </c>
      <c r="W84">
        <v>104</v>
      </c>
      <c r="X84">
        <v>70</v>
      </c>
      <c r="Y84">
        <v>20660.5</v>
      </c>
      <c r="AC84">
        <v>32.4</v>
      </c>
      <c r="AD84">
        <v>35</v>
      </c>
      <c r="AE84">
        <v>32.200000000000003</v>
      </c>
      <c r="AF84">
        <v>49.5</v>
      </c>
      <c r="AI84">
        <v>156.6</v>
      </c>
      <c r="AJ84">
        <v>181.6</v>
      </c>
      <c r="AK84">
        <v>14.6</v>
      </c>
      <c r="AL84">
        <v>155.19999999999999</v>
      </c>
    </row>
    <row r="85" spans="2:38" x14ac:dyDescent="0.25">
      <c r="C85">
        <v>32.799999999999997</v>
      </c>
      <c r="D85">
        <v>36.299999999999997</v>
      </c>
      <c r="E85">
        <v>28.2</v>
      </c>
      <c r="F85">
        <v>46.1</v>
      </c>
      <c r="I85">
        <v>177.5</v>
      </c>
      <c r="J85">
        <v>174.2</v>
      </c>
      <c r="K85">
        <v>15.4</v>
      </c>
      <c r="L85">
        <v>85.6</v>
      </c>
      <c r="P85">
        <v>48.5</v>
      </c>
      <c r="Q85">
        <v>46.5</v>
      </c>
      <c r="R85">
        <v>42.7</v>
      </c>
      <c r="S85">
        <v>877.5</v>
      </c>
      <c r="V85">
        <v>120.9</v>
      </c>
      <c r="W85">
        <v>91.3</v>
      </c>
      <c r="X85">
        <v>29.5</v>
      </c>
      <c r="Y85">
        <v>21820.6</v>
      </c>
      <c r="AC85">
        <v>36.700000000000003</v>
      </c>
      <c r="AD85">
        <v>34.6</v>
      </c>
      <c r="AE85">
        <v>30.1</v>
      </c>
      <c r="AF85">
        <v>44.8</v>
      </c>
      <c r="AI85">
        <v>523.20000000000005</v>
      </c>
      <c r="AJ85">
        <v>201</v>
      </c>
      <c r="AK85">
        <v>17.600000000000001</v>
      </c>
      <c r="AL85">
        <v>61.8</v>
      </c>
    </row>
    <row r="86" spans="2:38" x14ac:dyDescent="0.25">
      <c r="C86">
        <v>35.299999999999997</v>
      </c>
      <c r="D86">
        <v>33.200000000000003</v>
      </c>
      <c r="E86">
        <v>28.6</v>
      </c>
      <c r="F86">
        <v>49.9</v>
      </c>
      <c r="I86">
        <v>230.3</v>
      </c>
      <c r="J86">
        <v>104.5</v>
      </c>
      <c r="K86">
        <v>20.3</v>
      </c>
      <c r="L86">
        <v>267.5</v>
      </c>
      <c r="P86">
        <v>49.7</v>
      </c>
      <c r="Q86">
        <v>44</v>
      </c>
      <c r="R86">
        <v>42.7</v>
      </c>
      <c r="S86">
        <v>877.6</v>
      </c>
      <c r="V86">
        <v>128.6</v>
      </c>
      <c r="W86">
        <v>45.1</v>
      </c>
      <c r="X86">
        <v>23.2</v>
      </c>
      <c r="Y86">
        <v>24252.9</v>
      </c>
      <c r="AC86">
        <v>33.200000000000003</v>
      </c>
      <c r="AD86">
        <v>33.9</v>
      </c>
      <c r="AE86">
        <v>27.6</v>
      </c>
      <c r="AF86">
        <v>46</v>
      </c>
      <c r="AI86">
        <v>208.4</v>
      </c>
      <c r="AJ86">
        <v>227.9</v>
      </c>
      <c r="AK86">
        <v>14</v>
      </c>
      <c r="AL86">
        <v>97.9</v>
      </c>
    </row>
    <row r="87" spans="2:38" x14ac:dyDescent="0.25">
      <c r="C87">
        <v>35.1</v>
      </c>
      <c r="D87">
        <v>34.799999999999997</v>
      </c>
      <c r="E87">
        <v>29</v>
      </c>
      <c r="F87">
        <v>44.9</v>
      </c>
      <c r="I87">
        <v>120.3</v>
      </c>
      <c r="J87">
        <v>109</v>
      </c>
      <c r="K87">
        <v>17.600000000000001</v>
      </c>
      <c r="L87">
        <v>996.5</v>
      </c>
      <c r="P87">
        <v>49.7</v>
      </c>
      <c r="Q87">
        <v>48.4</v>
      </c>
      <c r="R87">
        <v>42.3</v>
      </c>
      <c r="S87">
        <v>871.2</v>
      </c>
      <c r="V87">
        <v>147.80000000000001</v>
      </c>
      <c r="W87">
        <v>196.2</v>
      </c>
      <c r="X87">
        <v>27.8</v>
      </c>
      <c r="Y87">
        <v>18169.8</v>
      </c>
      <c r="AC87">
        <v>33.799999999999997</v>
      </c>
      <c r="AD87">
        <v>33.9</v>
      </c>
      <c r="AE87">
        <v>30.3</v>
      </c>
      <c r="AF87">
        <v>46.5</v>
      </c>
      <c r="AI87">
        <v>109.6</v>
      </c>
      <c r="AJ87">
        <v>90.6</v>
      </c>
      <c r="AK87">
        <v>16.8</v>
      </c>
      <c r="AL87">
        <v>96.4</v>
      </c>
    </row>
    <row r="88" spans="2:38" x14ac:dyDescent="0.25">
      <c r="C88">
        <v>34.4</v>
      </c>
      <c r="D88">
        <v>34</v>
      </c>
      <c r="E88">
        <v>29.5</v>
      </c>
      <c r="F88">
        <v>50.4</v>
      </c>
      <c r="I88">
        <v>213.8</v>
      </c>
      <c r="J88">
        <v>109.2</v>
      </c>
      <c r="K88">
        <v>18.8</v>
      </c>
      <c r="L88">
        <v>230.6</v>
      </c>
      <c r="P88">
        <v>45.9</v>
      </c>
      <c r="Q88">
        <v>46.8</v>
      </c>
      <c r="R88">
        <v>41.9</v>
      </c>
      <c r="S88">
        <v>871.6</v>
      </c>
      <c r="V88">
        <v>76.400000000000006</v>
      </c>
      <c r="W88">
        <v>110</v>
      </c>
      <c r="X88">
        <v>35.1</v>
      </c>
      <c r="Y88">
        <v>24861.9</v>
      </c>
      <c r="AC88">
        <v>34.299999999999997</v>
      </c>
      <c r="AD88">
        <v>33</v>
      </c>
      <c r="AE88">
        <v>29.2</v>
      </c>
      <c r="AF88">
        <v>50</v>
      </c>
      <c r="AI88">
        <v>115.9</v>
      </c>
      <c r="AJ88">
        <v>75.3</v>
      </c>
      <c r="AK88">
        <v>23.2</v>
      </c>
      <c r="AL88">
        <v>531.29999999999995</v>
      </c>
    </row>
    <row r="89" spans="2:38" x14ac:dyDescent="0.25">
      <c r="C89">
        <v>35.299999999999997</v>
      </c>
      <c r="D89">
        <v>32.5</v>
      </c>
      <c r="E89">
        <v>27.9</v>
      </c>
      <c r="F89">
        <v>46.9</v>
      </c>
      <c r="I89">
        <v>149.6</v>
      </c>
      <c r="J89">
        <v>89.3</v>
      </c>
      <c r="K89">
        <v>24.8</v>
      </c>
      <c r="L89">
        <v>170.8</v>
      </c>
      <c r="P89">
        <v>46</v>
      </c>
      <c r="Q89">
        <v>48</v>
      </c>
      <c r="R89">
        <v>41</v>
      </c>
      <c r="S89">
        <v>869.1</v>
      </c>
      <c r="V89">
        <v>85.4</v>
      </c>
      <c r="W89">
        <v>123.8</v>
      </c>
      <c r="X89">
        <v>32.1</v>
      </c>
      <c r="Y89">
        <v>24708.400000000001</v>
      </c>
      <c r="AC89">
        <v>33.4</v>
      </c>
      <c r="AD89">
        <v>36.299999999999997</v>
      </c>
      <c r="AE89">
        <v>29.6</v>
      </c>
      <c r="AF89">
        <v>53.7</v>
      </c>
      <c r="AI89">
        <v>90.9</v>
      </c>
      <c r="AJ89">
        <v>184.6</v>
      </c>
      <c r="AK89">
        <v>12</v>
      </c>
      <c r="AL89">
        <v>484.4</v>
      </c>
    </row>
    <row r="90" spans="2:38" x14ac:dyDescent="0.25">
      <c r="C90">
        <v>34.299999999999997</v>
      </c>
      <c r="D90">
        <v>28.6</v>
      </c>
      <c r="E90">
        <v>27.5</v>
      </c>
      <c r="F90">
        <v>46.7</v>
      </c>
      <c r="I90">
        <v>212.1</v>
      </c>
      <c r="J90">
        <v>404.8</v>
      </c>
      <c r="K90">
        <v>21.4</v>
      </c>
      <c r="L90">
        <v>128.6</v>
      </c>
      <c r="P90">
        <v>49.7</v>
      </c>
      <c r="Q90">
        <v>48.1</v>
      </c>
      <c r="R90">
        <v>40.5</v>
      </c>
      <c r="S90">
        <v>842.8</v>
      </c>
      <c r="V90">
        <v>307.2</v>
      </c>
      <c r="W90">
        <v>105.3</v>
      </c>
      <c r="X90">
        <v>22</v>
      </c>
      <c r="Y90">
        <v>26736.6</v>
      </c>
      <c r="AC90">
        <v>34</v>
      </c>
      <c r="AD90">
        <v>33.6</v>
      </c>
      <c r="AE90">
        <v>30.3</v>
      </c>
      <c r="AF90">
        <v>48.1</v>
      </c>
      <c r="AI90">
        <v>118.4</v>
      </c>
      <c r="AJ90">
        <v>112.9</v>
      </c>
      <c r="AK90">
        <v>17.100000000000001</v>
      </c>
      <c r="AL90">
        <v>97.6</v>
      </c>
    </row>
    <row r="91" spans="2:38" x14ac:dyDescent="0.25">
      <c r="C91">
        <v>33.4</v>
      </c>
      <c r="D91">
        <v>31</v>
      </c>
      <c r="E91">
        <v>30.2</v>
      </c>
      <c r="F91">
        <v>47.2</v>
      </c>
      <c r="I91">
        <v>125.2</v>
      </c>
      <c r="J91">
        <v>41.2</v>
      </c>
      <c r="K91">
        <v>21.9</v>
      </c>
      <c r="L91">
        <v>166.3</v>
      </c>
      <c r="P91">
        <v>45.3</v>
      </c>
      <c r="Q91">
        <v>46.3</v>
      </c>
      <c r="R91">
        <v>40.6</v>
      </c>
      <c r="S91">
        <v>861.1</v>
      </c>
      <c r="V91">
        <v>138.80000000000001</v>
      </c>
      <c r="W91">
        <v>303.39999999999998</v>
      </c>
      <c r="X91">
        <v>26.3</v>
      </c>
      <c r="Y91">
        <v>22928.1</v>
      </c>
      <c r="AC91">
        <v>37.200000000000003</v>
      </c>
      <c r="AD91">
        <v>34.299999999999997</v>
      </c>
      <c r="AE91">
        <v>26.1</v>
      </c>
      <c r="AF91">
        <v>47.3</v>
      </c>
      <c r="AI91">
        <v>110.4</v>
      </c>
      <c r="AJ91">
        <v>153.80000000000001</v>
      </c>
      <c r="AK91">
        <v>18.399999999999999</v>
      </c>
      <c r="AL91">
        <v>1046.0999999999999</v>
      </c>
    </row>
    <row r="92" spans="2:38" x14ac:dyDescent="0.25">
      <c r="C92">
        <v>33.5</v>
      </c>
      <c r="D92">
        <v>31.2</v>
      </c>
      <c r="E92">
        <v>27.2</v>
      </c>
      <c r="F92">
        <v>45.7</v>
      </c>
      <c r="I92">
        <v>190</v>
      </c>
      <c r="J92">
        <v>213.1</v>
      </c>
      <c r="K92">
        <v>43</v>
      </c>
      <c r="L92">
        <v>145.30000000000001</v>
      </c>
      <c r="P92">
        <v>45</v>
      </c>
      <c r="Q92">
        <v>47.6</v>
      </c>
      <c r="R92">
        <v>41</v>
      </c>
      <c r="S92">
        <v>855.8</v>
      </c>
      <c r="V92">
        <v>63.9</v>
      </c>
      <c r="W92">
        <v>177.9</v>
      </c>
      <c r="X92">
        <v>29.1</v>
      </c>
      <c r="Y92">
        <v>25363.200000000001</v>
      </c>
      <c r="AC92">
        <v>33.6</v>
      </c>
      <c r="AD92">
        <v>32.9</v>
      </c>
      <c r="AE92">
        <v>28.4</v>
      </c>
      <c r="AF92">
        <v>49.4</v>
      </c>
      <c r="AI92">
        <v>285.7</v>
      </c>
      <c r="AJ92">
        <v>66.599999999999994</v>
      </c>
      <c r="AK92">
        <v>21.1</v>
      </c>
      <c r="AL92">
        <v>5002.5</v>
      </c>
    </row>
    <row r="93" spans="2:38" x14ac:dyDescent="0.25">
      <c r="C93">
        <v>34.4</v>
      </c>
      <c r="D93">
        <v>35.700000000000003</v>
      </c>
      <c r="E93">
        <v>28.3</v>
      </c>
      <c r="F93">
        <v>49.1</v>
      </c>
      <c r="I93">
        <v>120.2</v>
      </c>
      <c r="J93">
        <v>193.7</v>
      </c>
      <c r="K93">
        <v>19.100000000000001</v>
      </c>
      <c r="L93">
        <v>103.8</v>
      </c>
      <c r="P93">
        <v>47.7</v>
      </c>
      <c r="Q93">
        <v>47.4</v>
      </c>
      <c r="R93">
        <v>39.799999999999997</v>
      </c>
      <c r="S93">
        <v>886.5</v>
      </c>
      <c r="V93">
        <v>79.5</v>
      </c>
      <c r="W93">
        <v>142.6</v>
      </c>
      <c r="X93">
        <v>25.2</v>
      </c>
      <c r="Y93">
        <v>18568.7</v>
      </c>
      <c r="AC93">
        <v>35.200000000000003</v>
      </c>
      <c r="AD93">
        <v>34.1</v>
      </c>
      <c r="AE93">
        <v>30.4</v>
      </c>
      <c r="AF93">
        <v>43.5</v>
      </c>
      <c r="AI93">
        <v>215.2</v>
      </c>
      <c r="AJ93">
        <v>223.9</v>
      </c>
      <c r="AK93">
        <v>26.6</v>
      </c>
      <c r="AL93">
        <v>249.1</v>
      </c>
    </row>
    <row r="94" spans="2:38" x14ac:dyDescent="0.25">
      <c r="C94">
        <v>34.799999999999997</v>
      </c>
      <c r="D94">
        <v>35.799999999999997</v>
      </c>
      <c r="E94">
        <v>27.3</v>
      </c>
      <c r="F94">
        <v>49.4</v>
      </c>
      <c r="I94">
        <v>122.9</v>
      </c>
      <c r="J94">
        <v>186.7</v>
      </c>
      <c r="K94">
        <v>8.6999999999999993</v>
      </c>
      <c r="L94">
        <v>298</v>
      </c>
      <c r="P94">
        <v>46.6</v>
      </c>
      <c r="Q94">
        <v>45</v>
      </c>
      <c r="R94">
        <v>42.6</v>
      </c>
      <c r="S94">
        <v>900.3</v>
      </c>
      <c r="V94">
        <v>85</v>
      </c>
      <c r="W94">
        <v>79.400000000000006</v>
      </c>
      <c r="X94">
        <v>19.8</v>
      </c>
      <c r="Y94">
        <v>25995</v>
      </c>
      <c r="AC94">
        <v>33</v>
      </c>
      <c r="AD94">
        <v>35.5</v>
      </c>
      <c r="AE94">
        <v>28.4</v>
      </c>
      <c r="AF94">
        <v>43.3</v>
      </c>
      <c r="AI94">
        <v>280.3</v>
      </c>
      <c r="AJ94">
        <v>225.7</v>
      </c>
      <c r="AK94">
        <v>13.6</v>
      </c>
      <c r="AL94">
        <v>64.8</v>
      </c>
    </row>
    <row r="95" spans="2:38" x14ac:dyDescent="0.25">
      <c r="C95">
        <v>35.6</v>
      </c>
      <c r="D95">
        <v>35.1</v>
      </c>
      <c r="E95">
        <v>30</v>
      </c>
      <c r="F95">
        <v>49.3</v>
      </c>
      <c r="I95">
        <v>148.1</v>
      </c>
      <c r="J95">
        <v>147.19999999999999</v>
      </c>
      <c r="K95">
        <v>45</v>
      </c>
      <c r="L95">
        <v>136.1</v>
      </c>
      <c r="P95">
        <v>46.3</v>
      </c>
      <c r="Q95">
        <v>47.4</v>
      </c>
      <c r="R95">
        <v>42.5</v>
      </c>
      <c r="S95">
        <v>884.6</v>
      </c>
      <c r="V95">
        <v>109.6</v>
      </c>
      <c r="W95">
        <v>823.8</v>
      </c>
      <c r="X95">
        <v>29</v>
      </c>
      <c r="Y95">
        <v>24206.3</v>
      </c>
      <c r="AC95">
        <v>29.4</v>
      </c>
      <c r="AD95">
        <v>35.299999999999997</v>
      </c>
      <c r="AE95">
        <v>29.1</v>
      </c>
      <c r="AF95">
        <v>49.7</v>
      </c>
      <c r="AI95">
        <v>249.8</v>
      </c>
      <c r="AJ95">
        <v>102.1</v>
      </c>
      <c r="AK95">
        <v>16.100000000000001</v>
      </c>
      <c r="AL95">
        <v>147.80000000000001</v>
      </c>
    </row>
    <row r="96" spans="2:38" x14ac:dyDescent="0.25">
      <c r="C96">
        <v>36.700000000000003</v>
      </c>
      <c r="D96">
        <v>35.6</v>
      </c>
      <c r="E96">
        <v>26.8</v>
      </c>
      <c r="F96">
        <v>50.8</v>
      </c>
      <c r="I96">
        <v>207.1</v>
      </c>
      <c r="J96">
        <v>71.7</v>
      </c>
      <c r="K96">
        <v>15.3</v>
      </c>
      <c r="L96">
        <v>274.89999999999998</v>
      </c>
      <c r="P96">
        <v>48.3</v>
      </c>
      <c r="Q96">
        <v>49.1</v>
      </c>
      <c r="R96">
        <v>42.6</v>
      </c>
      <c r="S96">
        <v>897.5</v>
      </c>
      <c r="V96">
        <v>115.8</v>
      </c>
      <c r="W96">
        <v>166.3</v>
      </c>
      <c r="X96">
        <v>22.8</v>
      </c>
      <c r="Y96">
        <v>25885.9</v>
      </c>
      <c r="AC96">
        <v>34.6</v>
      </c>
      <c r="AD96">
        <v>35.1</v>
      </c>
      <c r="AE96">
        <v>29.5</v>
      </c>
      <c r="AF96">
        <v>45.6</v>
      </c>
      <c r="AI96">
        <v>102.7</v>
      </c>
      <c r="AJ96">
        <v>178.3</v>
      </c>
      <c r="AK96">
        <v>18.600000000000001</v>
      </c>
      <c r="AL96">
        <v>117.3</v>
      </c>
    </row>
    <row r="97" spans="3:38" x14ac:dyDescent="0.25">
      <c r="C97">
        <v>34.1</v>
      </c>
      <c r="D97">
        <v>33.6</v>
      </c>
      <c r="E97">
        <v>27.7</v>
      </c>
      <c r="F97">
        <v>47.8</v>
      </c>
      <c r="I97">
        <v>126.2</v>
      </c>
      <c r="J97">
        <v>179.1</v>
      </c>
      <c r="K97">
        <v>15.8</v>
      </c>
      <c r="L97">
        <v>127.2</v>
      </c>
      <c r="P97">
        <v>49.4</v>
      </c>
      <c r="Q97">
        <v>51.1</v>
      </c>
      <c r="R97">
        <v>40.799999999999997</v>
      </c>
      <c r="S97">
        <v>852</v>
      </c>
      <c r="V97">
        <v>117.1</v>
      </c>
      <c r="W97">
        <v>284</v>
      </c>
      <c r="X97">
        <v>16.5</v>
      </c>
      <c r="Y97">
        <v>23133.200000000001</v>
      </c>
      <c r="AC97">
        <v>34.9</v>
      </c>
      <c r="AD97">
        <v>36.200000000000003</v>
      </c>
      <c r="AE97">
        <v>29.6</v>
      </c>
      <c r="AF97">
        <v>47.3</v>
      </c>
      <c r="AI97">
        <v>215</v>
      </c>
      <c r="AJ97">
        <v>854.2</v>
      </c>
      <c r="AK97">
        <v>17</v>
      </c>
      <c r="AL97">
        <v>109.3</v>
      </c>
    </row>
    <row r="98" spans="3:38" x14ac:dyDescent="0.25">
      <c r="C98">
        <v>35.6</v>
      </c>
      <c r="D98">
        <v>32.299999999999997</v>
      </c>
      <c r="E98">
        <v>29.3</v>
      </c>
      <c r="F98">
        <v>46.4</v>
      </c>
      <c r="I98">
        <v>69.8</v>
      </c>
      <c r="J98">
        <v>208.8</v>
      </c>
      <c r="K98">
        <v>24.8</v>
      </c>
      <c r="L98">
        <v>127</v>
      </c>
      <c r="P98">
        <v>46.9</v>
      </c>
      <c r="Q98">
        <v>50.2</v>
      </c>
      <c r="R98">
        <v>43</v>
      </c>
      <c r="S98">
        <v>876.9</v>
      </c>
      <c r="V98">
        <v>118.7</v>
      </c>
      <c r="W98">
        <v>560</v>
      </c>
      <c r="X98">
        <v>36.6</v>
      </c>
      <c r="Y98">
        <v>23828.5</v>
      </c>
      <c r="AC98">
        <v>34</v>
      </c>
      <c r="AD98">
        <v>34.799999999999997</v>
      </c>
      <c r="AE98">
        <v>30.5</v>
      </c>
      <c r="AF98">
        <v>47</v>
      </c>
      <c r="AI98">
        <v>123</v>
      </c>
      <c r="AJ98">
        <v>134.19999999999999</v>
      </c>
      <c r="AK98">
        <v>18.899999999999999</v>
      </c>
      <c r="AL98">
        <v>137.6</v>
      </c>
    </row>
    <row r="99" spans="3:38" x14ac:dyDescent="0.25">
      <c r="C99">
        <v>35.299999999999997</v>
      </c>
      <c r="D99">
        <v>32.5</v>
      </c>
      <c r="E99">
        <v>28.6</v>
      </c>
      <c r="F99">
        <v>47</v>
      </c>
      <c r="I99">
        <v>170.7</v>
      </c>
      <c r="J99">
        <v>94.1</v>
      </c>
      <c r="K99">
        <v>16.100000000000001</v>
      </c>
      <c r="L99">
        <v>86</v>
      </c>
      <c r="P99">
        <v>46.9</v>
      </c>
      <c r="Q99">
        <v>56.1</v>
      </c>
      <c r="R99">
        <v>43.7</v>
      </c>
      <c r="S99">
        <v>848.7</v>
      </c>
      <c r="V99">
        <v>110.7</v>
      </c>
      <c r="W99">
        <v>2903.7</v>
      </c>
      <c r="X99">
        <v>27.8</v>
      </c>
      <c r="Y99">
        <v>19855.7</v>
      </c>
      <c r="AC99">
        <v>33.1</v>
      </c>
      <c r="AD99">
        <v>34.200000000000003</v>
      </c>
      <c r="AE99">
        <v>27.1</v>
      </c>
      <c r="AF99">
        <v>46.5</v>
      </c>
      <c r="AI99">
        <v>148</v>
      </c>
      <c r="AJ99">
        <v>161.6</v>
      </c>
      <c r="AK99">
        <v>18.8</v>
      </c>
      <c r="AL99">
        <v>1549</v>
      </c>
    </row>
    <row r="100" spans="3:38" x14ac:dyDescent="0.25">
      <c r="C100">
        <v>34.700000000000003</v>
      </c>
      <c r="D100">
        <v>36.5</v>
      </c>
      <c r="E100">
        <v>26.8</v>
      </c>
      <c r="F100">
        <v>50.5</v>
      </c>
      <c r="I100">
        <v>149.1</v>
      </c>
      <c r="J100">
        <v>286.39999999999998</v>
      </c>
      <c r="K100">
        <v>15.8</v>
      </c>
      <c r="L100">
        <v>423.6</v>
      </c>
      <c r="P100">
        <v>45.2</v>
      </c>
      <c r="Q100">
        <v>47.1</v>
      </c>
      <c r="R100">
        <v>42.6</v>
      </c>
      <c r="S100">
        <v>864.9</v>
      </c>
      <c r="V100">
        <v>67</v>
      </c>
      <c r="W100">
        <v>133</v>
      </c>
      <c r="X100">
        <v>21.7</v>
      </c>
      <c r="Y100">
        <v>25234.400000000001</v>
      </c>
      <c r="AC100">
        <v>36.799999999999997</v>
      </c>
      <c r="AD100">
        <v>35.5</v>
      </c>
      <c r="AE100">
        <v>29.3</v>
      </c>
      <c r="AF100">
        <v>45.6</v>
      </c>
      <c r="AI100">
        <v>154.80000000000001</v>
      </c>
      <c r="AJ100">
        <v>547.4</v>
      </c>
      <c r="AK100">
        <v>14.3</v>
      </c>
      <c r="AL100">
        <v>98.6</v>
      </c>
    </row>
    <row r="101" spans="3:38" x14ac:dyDescent="0.25">
      <c r="C101">
        <v>33.799999999999997</v>
      </c>
      <c r="D101">
        <v>36</v>
      </c>
      <c r="E101">
        <v>27.6</v>
      </c>
      <c r="F101">
        <v>47.1</v>
      </c>
      <c r="I101">
        <v>100.9</v>
      </c>
      <c r="J101">
        <v>136.30000000000001</v>
      </c>
      <c r="K101">
        <v>12.1</v>
      </c>
      <c r="L101">
        <v>119</v>
      </c>
      <c r="P101">
        <v>44</v>
      </c>
      <c r="Q101">
        <v>46.9</v>
      </c>
      <c r="R101">
        <v>40.5</v>
      </c>
      <c r="S101">
        <v>835.3</v>
      </c>
      <c r="V101">
        <v>57.4</v>
      </c>
      <c r="W101">
        <v>107.2</v>
      </c>
      <c r="X101">
        <v>39.9</v>
      </c>
      <c r="Y101">
        <v>24794</v>
      </c>
      <c r="AC101">
        <v>33.799999999999997</v>
      </c>
      <c r="AD101">
        <v>32.9</v>
      </c>
      <c r="AE101">
        <v>28.5</v>
      </c>
      <c r="AF101">
        <v>48.8</v>
      </c>
      <c r="AI101">
        <v>164.4</v>
      </c>
      <c r="AJ101">
        <v>73.900000000000006</v>
      </c>
      <c r="AK101">
        <v>21.3</v>
      </c>
      <c r="AL101">
        <v>1479.9</v>
      </c>
    </row>
    <row r="102" spans="3:38" x14ac:dyDescent="0.25">
      <c r="C102">
        <v>30.6</v>
      </c>
      <c r="D102">
        <v>34.700000000000003</v>
      </c>
      <c r="E102">
        <v>29.5</v>
      </c>
      <c r="F102">
        <v>47.6</v>
      </c>
      <c r="I102">
        <v>191.9</v>
      </c>
      <c r="J102">
        <v>190.7</v>
      </c>
      <c r="K102">
        <v>368.9</v>
      </c>
      <c r="L102">
        <v>254.3</v>
      </c>
      <c r="P102">
        <v>45.5</v>
      </c>
      <c r="Q102">
        <v>43.7</v>
      </c>
      <c r="R102">
        <v>38.700000000000003</v>
      </c>
      <c r="S102">
        <v>835.6</v>
      </c>
      <c r="V102">
        <v>87.3</v>
      </c>
      <c r="W102">
        <v>84.2</v>
      </c>
      <c r="X102">
        <v>25.5</v>
      </c>
      <c r="Y102">
        <v>24011.8</v>
      </c>
      <c r="AC102">
        <v>37.200000000000003</v>
      </c>
      <c r="AD102">
        <v>34.9</v>
      </c>
      <c r="AE102">
        <v>24.7</v>
      </c>
      <c r="AF102">
        <v>48.2</v>
      </c>
      <c r="AI102">
        <v>536</v>
      </c>
      <c r="AJ102">
        <v>167.9</v>
      </c>
      <c r="AK102">
        <v>98.3</v>
      </c>
      <c r="AL102">
        <v>113.8</v>
      </c>
    </row>
    <row r="103" spans="3:38" x14ac:dyDescent="0.25">
      <c r="C103">
        <v>32.799999999999997</v>
      </c>
      <c r="D103">
        <v>32.799999999999997</v>
      </c>
      <c r="E103">
        <v>28.6</v>
      </c>
      <c r="F103">
        <v>50.1</v>
      </c>
      <c r="I103">
        <v>130.19999999999999</v>
      </c>
      <c r="J103">
        <v>100.7</v>
      </c>
      <c r="K103">
        <v>23.5</v>
      </c>
      <c r="L103">
        <v>181.8</v>
      </c>
      <c r="P103">
        <v>46.2</v>
      </c>
      <c r="Q103">
        <v>47.5</v>
      </c>
      <c r="R103">
        <v>43.3</v>
      </c>
      <c r="S103">
        <v>930.4</v>
      </c>
      <c r="V103">
        <v>1819.1</v>
      </c>
      <c r="W103">
        <v>76.599999999999994</v>
      </c>
      <c r="X103">
        <v>25.5</v>
      </c>
      <c r="Y103">
        <v>28228.6</v>
      </c>
      <c r="AC103">
        <v>34.799999999999997</v>
      </c>
      <c r="AD103">
        <v>32.299999999999997</v>
      </c>
      <c r="AE103">
        <v>27.9</v>
      </c>
      <c r="AF103">
        <v>46.5</v>
      </c>
      <c r="AI103">
        <v>227.2</v>
      </c>
      <c r="AJ103">
        <v>168.3</v>
      </c>
      <c r="AK103">
        <v>16.399999999999999</v>
      </c>
      <c r="AL103">
        <v>248.3</v>
      </c>
    </row>
    <row r="104" spans="3:38" x14ac:dyDescent="0.25">
      <c r="C104">
        <v>36.200000000000003</v>
      </c>
      <c r="D104">
        <v>36.200000000000003</v>
      </c>
      <c r="E104">
        <v>27.5</v>
      </c>
      <c r="F104">
        <v>48.5</v>
      </c>
      <c r="I104">
        <v>290.89999999999998</v>
      </c>
      <c r="J104">
        <v>188.3</v>
      </c>
      <c r="K104">
        <v>13.5</v>
      </c>
      <c r="L104">
        <v>167.1</v>
      </c>
      <c r="P104">
        <v>46</v>
      </c>
      <c r="Q104">
        <v>47.5</v>
      </c>
      <c r="R104">
        <v>44</v>
      </c>
      <c r="S104">
        <v>886.7</v>
      </c>
      <c r="V104">
        <v>159.4</v>
      </c>
      <c r="W104">
        <v>96.1</v>
      </c>
      <c r="X104">
        <v>659.3</v>
      </c>
      <c r="Y104">
        <v>20480.2</v>
      </c>
      <c r="AC104">
        <v>34.4</v>
      </c>
      <c r="AD104">
        <v>36.1</v>
      </c>
      <c r="AE104">
        <v>28.6</v>
      </c>
      <c r="AF104">
        <v>49.9</v>
      </c>
      <c r="AI104">
        <v>51.1</v>
      </c>
      <c r="AJ104">
        <v>331.5</v>
      </c>
      <c r="AK104">
        <v>15.3</v>
      </c>
      <c r="AL104">
        <v>189.2</v>
      </c>
    </row>
    <row r="105" spans="3:38" x14ac:dyDescent="0.25">
      <c r="C105">
        <v>32.5</v>
      </c>
      <c r="D105">
        <v>33.1</v>
      </c>
      <c r="E105">
        <v>28.6</v>
      </c>
      <c r="F105">
        <v>47.1</v>
      </c>
      <c r="I105">
        <v>111.9</v>
      </c>
      <c r="J105">
        <v>151.9</v>
      </c>
      <c r="K105">
        <v>11.1</v>
      </c>
      <c r="L105">
        <v>164.3</v>
      </c>
      <c r="P105">
        <v>47.8</v>
      </c>
      <c r="Q105">
        <v>45.8</v>
      </c>
      <c r="R105">
        <v>43</v>
      </c>
      <c r="S105">
        <v>896.3</v>
      </c>
      <c r="V105">
        <v>293.2</v>
      </c>
      <c r="W105">
        <v>83.4</v>
      </c>
      <c r="X105">
        <v>26.6</v>
      </c>
      <c r="Y105">
        <v>26710</v>
      </c>
      <c r="AC105">
        <v>32.5</v>
      </c>
      <c r="AD105">
        <v>34.5</v>
      </c>
      <c r="AE105">
        <v>28.1</v>
      </c>
      <c r="AF105">
        <v>46.1</v>
      </c>
      <c r="AI105">
        <v>86.3</v>
      </c>
      <c r="AJ105">
        <v>117</v>
      </c>
      <c r="AK105">
        <v>14.5</v>
      </c>
      <c r="AL105">
        <v>105</v>
      </c>
    </row>
    <row r="106" spans="3:38" x14ac:dyDescent="0.25">
      <c r="C106">
        <v>34.1</v>
      </c>
      <c r="D106">
        <v>32.9</v>
      </c>
      <c r="E106">
        <v>26.9</v>
      </c>
      <c r="F106">
        <v>52.1</v>
      </c>
      <c r="I106">
        <v>82.1</v>
      </c>
      <c r="J106">
        <v>296.10000000000002</v>
      </c>
      <c r="K106">
        <v>12.7</v>
      </c>
      <c r="L106">
        <v>726</v>
      </c>
      <c r="P106">
        <v>49</v>
      </c>
      <c r="Q106">
        <v>47.8</v>
      </c>
      <c r="R106">
        <v>42.5</v>
      </c>
      <c r="S106">
        <v>920.5</v>
      </c>
      <c r="V106">
        <v>161.1</v>
      </c>
      <c r="W106">
        <v>183.7</v>
      </c>
      <c r="X106">
        <v>19.7</v>
      </c>
      <c r="Y106">
        <v>22648.1</v>
      </c>
      <c r="AC106">
        <v>35.799999999999997</v>
      </c>
      <c r="AD106">
        <v>34.1</v>
      </c>
      <c r="AE106">
        <v>27.3</v>
      </c>
      <c r="AF106">
        <v>41.9</v>
      </c>
      <c r="AI106">
        <v>153.19999999999999</v>
      </c>
      <c r="AJ106">
        <v>94.2</v>
      </c>
      <c r="AK106">
        <v>73.599999999999994</v>
      </c>
      <c r="AL106">
        <v>111.8</v>
      </c>
    </row>
    <row r="107" spans="3:38" x14ac:dyDescent="0.25">
      <c r="C107">
        <v>34.6</v>
      </c>
      <c r="D107">
        <v>34.5</v>
      </c>
      <c r="E107">
        <v>28.8</v>
      </c>
      <c r="F107">
        <v>48.8</v>
      </c>
      <c r="I107">
        <v>203.3</v>
      </c>
      <c r="J107">
        <v>172.7</v>
      </c>
      <c r="K107">
        <v>18.3</v>
      </c>
      <c r="L107">
        <v>146.6</v>
      </c>
      <c r="P107">
        <v>45.2</v>
      </c>
      <c r="Q107">
        <v>46.2</v>
      </c>
      <c r="R107">
        <v>44.3</v>
      </c>
      <c r="S107">
        <v>903.2</v>
      </c>
      <c r="V107">
        <v>68.3</v>
      </c>
      <c r="W107">
        <v>268.7</v>
      </c>
      <c r="X107">
        <v>25.5</v>
      </c>
      <c r="Y107">
        <v>25533.3</v>
      </c>
      <c r="AC107">
        <v>32.200000000000003</v>
      </c>
      <c r="AD107">
        <v>34.700000000000003</v>
      </c>
      <c r="AE107">
        <v>27.5</v>
      </c>
      <c r="AF107">
        <v>36.5</v>
      </c>
      <c r="AI107">
        <v>147.80000000000001</v>
      </c>
      <c r="AJ107">
        <v>165.5</v>
      </c>
      <c r="AK107">
        <v>28.6</v>
      </c>
      <c r="AL107">
        <v>331.3</v>
      </c>
    </row>
    <row r="108" spans="3:38" x14ac:dyDescent="0.25">
      <c r="C108">
        <v>32.799999999999997</v>
      </c>
      <c r="D108">
        <v>32</v>
      </c>
      <c r="E108">
        <v>29.8</v>
      </c>
      <c r="F108">
        <v>48.9</v>
      </c>
      <c r="I108">
        <v>81.599999999999994</v>
      </c>
      <c r="J108">
        <v>105.4</v>
      </c>
      <c r="K108">
        <v>17.399999999999999</v>
      </c>
      <c r="L108">
        <v>219.5</v>
      </c>
      <c r="P108">
        <v>43.2</v>
      </c>
      <c r="Q108">
        <v>45.1</v>
      </c>
      <c r="R108">
        <v>43</v>
      </c>
      <c r="S108">
        <v>886.5</v>
      </c>
      <c r="V108">
        <v>32.200000000000003</v>
      </c>
      <c r="W108">
        <v>91.1</v>
      </c>
      <c r="X108">
        <v>31.4</v>
      </c>
      <c r="Y108">
        <v>20040.7</v>
      </c>
      <c r="AC108">
        <v>33.299999999999997</v>
      </c>
      <c r="AD108">
        <v>34.1</v>
      </c>
      <c r="AE108">
        <v>28.1</v>
      </c>
      <c r="AF108">
        <v>35.299999999999997</v>
      </c>
      <c r="AI108">
        <v>113</v>
      </c>
      <c r="AJ108">
        <v>161.9</v>
      </c>
      <c r="AK108">
        <v>15.3</v>
      </c>
      <c r="AL108">
        <v>424.5</v>
      </c>
    </row>
    <row r="109" spans="3:38" x14ac:dyDescent="0.25">
      <c r="C109">
        <v>35</v>
      </c>
      <c r="D109">
        <v>35.200000000000003</v>
      </c>
      <c r="E109">
        <v>27.9</v>
      </c>
      <c r="F109">
        <v>47</v>
      </c>
      <c r="I109">
        <v>156.5</v>
      </c>
      <c r="J109">
        <v>165.7</v>
      </c>
      <c r="K109">
        <v>18.5</v>
      </c>
      <c r="L109">
        <v>144</v>
      </c>
      <c r="P109">
        <v>48.3</v>
      </c>
      <c r="Q109">
        <v>47.4</v>
      </c>
      <c r="R109">
        <v>41.5</v>
      </c>
      <c r="S109">
        <v>898.7</v>
      </c>
      <c r="V109">
        <v>162.30000000000001</v>
      </c>
      <c r="W109">
        <v>112.7</v>
      </c>
      <c r="X109">
        <v>23.5</v>
      </c>
      <c r="Y109">
        <v>30225.9</v>
      </c>
      <c r="AC109">
        <v>33.299999999999997</v>
      </c>
      <c r="AD109">
        <v>35.299999999999997</v>
      </c>
      <c r="AE109">
        <v>27.9</v>
      </c>
      <c r="AF109">
        <v>47.8</v>
      </c>
      <c r="AI109">
        <v>65.099999999999994</v>
      </c>
      <c r="AJ109">
        <v>154.6</v>
      </c>
      <c r="AK109">
        <v>20.6</v>
      </c>
      <c r="AL109">
        <v>290.3</v>
      </c>
    </row>
    <row r="110" spans="3:38" x14ac:dyDescent="0.25">
      <c r="C110">
        <v>35.700000000000003</v>
      </c>
      <c r="D110">
        <v>33.9</v>
      </c>
      <c r="E110">
        <v>29.5</v>
      </c>
      <c r="F110">
        <v>46.8</v>
      </c>
      <c r="I110">
        <v>255</v>
      </c>
      <c r="J110">
        <v>288.39999999999998</v>
      </c>
      <c r="K110">
        <v>20.5</v>
      </c>
      <c r="L110">
        <v>160.6</v>
      </c>
      <c r="P110">
        <v>46.5</v>
      </c>
      <c r="Q110">
        <v>47.8</v>
      </c>
      <c r="R110">
        <v>40.6</v>
      </c>
      <c r="S110">
        <v>930.9</v>
      </c>
      <c r="V110">
        <v>160.6</v>
      </c>
      <c r="W110">
        <v>326.89999999999998</v>
      </c>
      <c r="X110">
        <v>26.7</v>
      </c>
      <c r="Y110">
        <v>28563.8</v>
      </c>
      <c r="AC110">
        <v>35.1</v>
      </c>
      <c r="AD110">
        <v>32.5</v>
      </c>
      <c r="AE110">
        <v>28.7</v>
      </c>
      <c r="AF110">
        <v>49.6</v>
      </c>
      <c r="AI110">
        <v>233</v>
      </c>
      <c r="AJ110">
        <v>169.7</v>
      </c>
      <c r="AK110">
        <v>23</v>
      </c>
      <c r="AL110">
        <v>149</v>
      </c>
    </row>
    <row r="111" spans="3:38" x14ac:dyDescent="0.25">
      <c r="C111">
        <v>34.5</v>
      </c>
      <c r="D111">
        <v>33.299999999999997</v>
      </c>
      <c r="E111">
        <v>27.5</v>
      </c>
      <c r="F111">
        <v>52</v>
      </c>
      <c r="I111">
        <v>128.4</v>
      </c>
      <c r="J111">
        <v>80.5</v>
      </c>
      <c r="K111">
        <v>12.7</v>
      </c>
      <c r="L111">
        <v>160.5</v>
      </c>
      <c r="P111">
        <v>50.2</v>
      </c>
      <c r="Q111">
        <v>53</v>
      </c>
      <c r="R111">
        <v>41.4</v>
      </c>
      <c r="S111">
        <v>887.3</v>
      </c>
      <c r="V111">
        <v>277.2</v>
      </c>
      <c r="W111">
        <v>3217.7</v>
      </c>
      <c r="X111">
        <v>24</v>
      </c>
      <c r="Y111">
        <v>27817.4</v>
      </c>
      <c r="AC111">
        <v>31.6</v>
      </c>
      <c r="AD111">
        <v>33.700000000000003</v>
      </c>
      <c r="AE111">
        <v>28.5</v>
      </c>
      <c r="AF111">
        <v>44.3</v>
      </c>
      <c r="AI111">
        <v>44.6</v>
      </c>
      <c r="AJ111">
        <v>100.4</v>
      </c>
      <c r="AK111">
        <v>14.2</v>
      </c>
      <c r="AL111">
        <v>53.8</v>
      </c>
    </row>
    <row r="112" spans="3:38" x14ac:dyDescent="0.25">
      <c r="C112">
        <v>34</v>
      </c>
      <c r="D112">
        <v>35.9</v>
      </c>
      <c r="E112">
        <v>27.5</v>
      </c>
      <c r="F112">
        <v>47.9</v>
      </c>
      <c r="I112">
        <v>38.799999999999997</v>
      </c>
      <c r="J112">
        <v>150.9</v>
      </c>
      <c r="K112">
        <v>8.8000000000000007</v>
      </c>
      <c r="L112">
        <v>139.1</v>
      </c>
      <c r="P112">
        <v>47.4</v>
      </c>
      <c r="Q112">
        <v>48</v>
      </c>
      <c r="R112">
        <v>41.8</v>
      </c>
      <c r="S112">
        <v>898.8</v>
      </c>
      <c r="V112">
        <v>174.8</v>
      </c>
      <c r="W112">
        <v>122.2</v>
      </c>
      <c r="X112">
        <v>25.7</v>
      </c>
      <c r="Y112">
        <v>28613.9</v>
      </c>
      <c r="AC112">
        <v>35.700000000000003</v>
      </c>
      <c r="AD112">
        <v>34</v>
      </c>
      <c r="AE112">
        <v>29.4</v>
      </c>
      <c r="AF112">
        <v>46.5</v>
      </c>
      <c r="AI112">
        <v>425.1</v>
      </c>
      <c r="AJ112">
        <v>98</v>
      </c>
      <c r="AK112">
        <v>19.899999999999999</v>
      </c>
      <c r="AL112">
        <v>626.29999999999995</v>
      </c>
    </row>
    <row r="113" spans="2:38" x14ac:dyDescent="0.25">
      <c r="B113" t="s">
        <v>11</v>
      </c>
      <c r="C113">
        <f>AVERAGE(C83:C112)</f>
        <v>34.366666666666667</v>
      </c>
      <c r="D113">
        <f t="shared" ref="D113:F113" si="26">AVERAGE(D83:D112)</f>
        <v>33.826666666666668</v>
      </c>
      <c r="E113">
        <f t="shared" si="26"/>
        <v>28.25</v>
      </c>
      <c r="F113">
        <f t="shared" si="26"/>
        <v>48.296666666666653</v>
      </c>
      <c r="H113" t="s">
        <v>11</v>
      </c>
      <c r="I113">
        <f>AVERAGE(I83:I112)</f>
        <v>151.94666666666666</v>
      </c>
      <c r="J113">
        <f t="shared" ref="J113:L113" si="27">AVERAGE(J83:J112)</f>
        <v>160.69999999999996</v>
      </c>
      <c r="K113">
        <f t="shared" si="27"/>
        <v>30.236666666666668</v>
      </c>
      <c r="L113">
        <f t="shared" si="27"/>
        <v>219.48000000000008</v>
      </c>
      <c r="O113" t="s">
        <v>11</v>
      </c>
      <c r="P113">
        <f>AVERAGE(P83:P112)</f>
        <v>47.086666666666673</v>
      </c>
      <c r="Q113">
        <f t="shared" ref="Q113:S113" si="28">AVERAGE(Q83:Q112)</f>
        <v>47.620000000000005</v>
      </c>
      <c r="R113">
        <f t="shared" si="28"/>
        <v>41.973333333333336</v>
      </c>
      <c r="S113">
        <f t="shared" si="28"/>
        <v>878.2266666666668</v>
      </c>
      <c r="U113" t="s">
        <v>11</v>
      </c>
      <c r="V113">
        <f>AVERAGE(V83:V112)</f>
        <v>189.85333333333335</v>
      </c>
      <c r="W113">
        <f t="shared" ref="W113:Y113" si="29">AVERAGE(W83:W112)</f>
        <v>374.87666666666667</v>
      </c>
      <c r="X113">
        <f t="shared" si="29"/>
        <v>50.070000000000007</v>
      </c>
      <c r="Y113">
        <f t="shared" si="29"/>
        <v>24248.910000000007</v>
      </c>
      <c r="AB113" t="s">
        <v>11</v>
      </c>
      <c r="AC113">
        <f>AVERAGE(AC83:AC112)</f>
        <v>34.049999999999997</v>
      </c>
      <c r="AD113">
        <f t="shared" ref="AD113:AF113" si="30">AVERAGE(AD83:AD112)</f>
        <v>34.373333333333342</v>
      </c>
      <c r="AE113">
        <f t="shared" si="30"/>
        <v>28.686666666666667</v>
      </c>
      <c r="AF113">
        <f t="shared" si="30"/>
        <v>46.389999999999993</v>
      </c>
      <c r="AH113" t="s">
        <v>11</v>
      </c>
      <c r="AI113">
        <f>AVERAGE(AI83:AI112)</f>
        <v>184.21000000000009</v>
      </c>
      <c r="AJ113">
        <f t="shared" ref="AJ113:AL113" si="31">AVERAGE(AJ83:AJ112)</f>
        <v>186.60333333333332</v>
      </c>
      <c r="AK113">
        <f t="shared" si="31"/>
        <v>23.42</v>
      </c>
      <c r="AL113">
        <f t="shared" si="31"/>
        <v>476.33999999999986</v>
      </c>
    </row>
    <row r="114" spans="2:38" x14ac:dyDescent="0.25">
      <c r="B114" t="s">
        <v>12</v>
      </c>
      <c r="C114">
        <f>AVEDEV(C83:C112)</f>
        <v>0.93111111111111144</v>
      </c>
      <c r="D114">
        <f t="shared" ref="D114:F114" si="32">AVEDEV(D83:D112)</f>
        <v>1.5200000000000002</v>
      </c>
      <c r="E114">
        <f t="shared" si="32"/>
        <v>0.88333333333333364</v>
      </c>
      <c r="F114">
        <f t="shared" si="32"/>
        <v>1.5164444444444432</v>
      </c>
      <c r="H114" t="s">
        <v>12</v>
      </c>
      <c r="I114">
        <f>AVEDEV(I83:I112)</f>
        <v>47.106222222222215</v>
      </c>
      <c r="J114">
        <f t="shared" ref="J114:L114" si="33">AVEDEV(J83:J112)</f>
        <v>59.926666666666669</v>
      </c>
      <c r="K114">
        <f t="shared" si="33"/>
        <v>24.412666666666663</v>
      </c>
      <c r="L114">
        <f t="shared" si="33"/>
        <v>114.37200000000006</v>
      </c>
      <c r="O114" t="s">
        <v>12</v>
      </c>
      <c r="P114">
        <f>AVEDEV(P83:P112)</f>
        <v>1.5124444444444449</v>
      </c>
      <c r="Q114">
        <f t="shared" ref="Q114:S114" si="34">AVEDEV(Q83:Q112)</f>
        <v>1.5853333333333348</v>
      </c>
      <c r="R114">
        <f t="shared" si="34"/>
        <v>1.1084444444444446</v>
      </c>
      <c r="S114">
        <f t="shared" si="34"/>
        <v>20.868444444444449</v>
      </c>
      <c r="U114" t="s">
        <v>12</v>
      </c>
      <c r="V114">
        <f>AVEDEV(V83:V112)</f>
        <v>130.34222222222223</v>
      </c>
      <c r="W114">
        <f t="shared" ref="W114:Y114" si="35">AVEDEV(W83:W112)</f>
        <v>400.3795555555555</v>
      </c>
      <c r="X114">
        <f t="shared" si="35"/>
        <v>42.226000000000006</v>
      </c>
      <c r="Y114">
        <f t="shared" si="35"/>
        <v>2369.5093333333339</v>
      </c>
      <c r="AB114" t="s">
        <v>12</v>
      </c>
      <c r="AC114">
        <f>AVEDEV(AC83:AC112)</f>
        <v>1.3366666666666664</v>
      </c>
      <c r="AD114">
        <f t="shared" ref="AD114:AF114" si="36">AVEDEV(AD83:AD112)</f>
        <v>0.83822222222222276</v>
      </c>
      <c r="AE114">
        <f t="shared" si="36"/>
        <v>1.105777777777778</v>
      </c>
      <c r="AF114">
        <f t="shared" si="36"/>
        <v>2.4926666666666688</v>
      </c>
      <c r="AH114" t="s">
        <v>12</v>
      </c>
      <c r="AI114">
        <f>AVEDEV(AI83:AI112)</f>
        <v>91.506000000000029</v>
      </c>
      <c r="AJ114">
        <f t="shared" ref="AJ114:AL114" si="37">AVEDEV(AJ83:AJ112)</f>
        <v>87.02511111111113</v>
      </c>
      <c r="AK114">
        <f t="shared" si="37"/>
        <v>10.193333333333335</v>
      </c>
      <c r="AL114">
        <f t="shared" si="37"/>
        <v>492.34133333333301</v>
      </c>
    </row>
    <row r="159" spans="10:10" x14ac:dyDescent="0.25">
      <c r="J159" s="1"/>
    </row>
  </sheetData>
  <mergeCells count="1">
    <mergeCell ref="A1:F1"/>
  </mergeCells>
  <conditionalFormatting sqref="AC7:AF36 AI7:AL36 V7:Y36 P7:S36 I7:L36 C7:F36">
    <cfRule type="expression" dxfId="5" priority="7">
      <formula>OR(C7&lt;C$37-C$38*2,C7&gt;C$37+2*C$38)</formula>
    </cfRule>
  </conditionalFormatting>
  <conditionalFormatting sqref="AC45:AF74 AI45:AL74 V45:Y74 P45:S74 I45:L74 C45:F74">
    <cfRule type="expression" dxfId="4" priority="3">
      <formula>OR(C45&lt;C$75-C$76*2,C45&gt;C$75+2*C$76)</formula>
    </cfRule>
  </conditionalFormatting>
  <conditionalFormatting sqref="AC83:AF112 AI83:AL112 V83:Y112 P83:S112 I83:L112 C83:F112">
    <cfRule type="expression" dxfId="3" priority="2">
      <formula>OR(C83&lt;C$113-C$114*2,C83&gt;C$113+2*C$114)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J5_Log_agreggated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ACEW</dc:creator>
  <cp:lastModifiedBy>ACEW</cp:lastModifiedBy>
  <dcterms:created xsi:type="dcterms:W3CDTF">2019-10-03T23:59:48Z</dcterms:created>
  <dcterms:modified xsi:type="dcterms:W3CDTF">2019-10-09T00:30:34Z</dcterms:modified>
</cp:coreProperties>
</file>